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_results_WrSupp_val_queries_" sheetId="1" state="visible" r:id="rId2"/>
  </sheets>
  <definedNames>
    <definedName function="false" hidden="true" localSheetId="0" name="_xlnm._FilterDatabase" vbProcedure="false">val_results_WrSupp_val_queries_!$A$1:$F$967</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<sst xmlns="http://schemas.openxmlformats.org/spreadsheetml/2006/main" count="3872" uniqueCount="1578">
  <si>
    <t xml:space="preserve">Query</t>
  </si>
  <si>
    <t xml:space="preserve">Answer</t>
  </si>
  <si>
    <t xml:space="preserve">True</t>
  </si>
  <si>
    <t xml:space="preserve">Opinion</t>
  </si>
  <si>
    <t xml:space="preserve">Score</t>
  </si>
  <si>
    <t xml:space="preserve">val</t>
  </si>
  <si>
    <t xml:space="preserve">Правда:</t>
  </si>
  <si>
    <t xml:space="preserve">Правда, &gt;= 0.8</t>
  </si>
  <si>
    <t xml:space="preserve"> При расчете разниц по ПБУ 18/02 балансовым методом к какому виду активов или обязательств относятся расходы, не учитываемые при налогообложении. </t>
  </si>
  <si>
    <t xml:space="preserve"> Нет, нельзя. Если основное средство было приобретено за счет субсидий, то при переходе на ФСБУ 6/2020 нельзя было использовать упрощенную ретроспективу. Пересчитывать показатели нужно по полной ретроспективе. При упрощенной ретроспективе бухгалтер корректирует только балансовую стоимость объекта. К примеру, уменьшает сумму амортизации проводкой по дебету счета 02 и кредиту счета 84 Нераспределенная прибыль (непокрытый убыток)&amp;raquo;. Однако в этом случае не корректируется счет 98 Доходы будущих периодов&amp;raquo;, а значит, упрощенная ретроспектива не подходит. При полной ретроспективе данные по счетам 01, 02 и 98 скорректируйте в корреспонденции со счетом 84. Счет 91 на конец отчетного года закрывается, поэтому в межотчетный период равен нулю. Его корректировать не нужно. К сожалению, найти какие-либо разъяснения контролирующих органов по данному вопросу не удалось. Более подробно об этом Вы можете узнать, перейдя по ссылке: https://www.1gl.ru/#/document/12/443180  </t>
  </si>
  <si>
    <t xml:space="preserve">Ложь</t>
  </si>
  <si>
    <t xml:space="preserve">  Какие риски есть у ООО, если оно НЕ уменьшит уставной капитал в целях соблюдения требований п. 8 ст. 23 и п. 4 ст. 30 Закона об ООО (штрафные санкции, иные риски)?  </t>
  </si>
  <si>
    <t xml:space="preserve"> Чистые активы не должны быть меньше уставного капитала более двух лет. Если компания не восстановит соотношение, налоговая инспекция вправе подать заявление в суд о принудительной ликвидации общества (подп. 3 п. 3 ст. 61, п. 4 ст. 90 и п. 4 ст. 99 ГК, п. 4 ст. 30 Закона от 08.02.1998 № 14-ФЗ, п. 12 ст. 35 Закона от 26.12.1995 № 208-ФЗ). Для отчетности по итогам 2020 года действует исключение. Если по итогам этого года чистые активы общества ниже размера его уставного капитала, то общие правила либо о корректировке уставного капитала, либо о ликвидации общества не применяются как для АО, так и для ООО (п. 2 и 3 статьи 12 Закона от 07.04.2020 № 115-ФЗ). Уменьшить уставный капитал можно не ниже минимального размера. Для ООО и непубличных АО он составляет 10 000 руб., а для публичных АО 100 000 руб. (п. 4 ст. 90 ГК, п. 1 ст. 14 Закона от 08.02.1998 № 14-ФЗ, ст. 26 Закона от 26.12.1995 № 208-ФЗ). Подробнее об этом в рекомендациях Системы Главбух: https://1gl.ru/#/document/12/398781/, https://1gl.ru/#/document/16/119862/, https://1gl.ru/#/document/16/101738/, https://1gl.ru/#/document/86/438442/.  </t>
  </si>
  <si>
    <t xml:space="preserve">Правда</t>
  </si>
  <si>
    <t xml:space="preserve"> Уточните с 2022г. не понадобится письменное согласие сотрудников и соискателей на электронный кадровый документооборот , кто по состоянию на 31.12.2021г. не имеет опыта работы, т.е. трудоустраивается впервые? На таких сотрудников исключительно только электронный кадровый документооборот обязателен для работодателя, Право есть выбора у Работодателя как вести документы на таких сотрудников? </t>
  </si>
  <si>
    <t xml:space="preserve"> Деньги, полученные с расчетного счета, можно расходовать на выплату больничного пособия и пособия по беременности и родам. Однако можно ли расходовать на выплату пособий наличную выручку- прямо в законодательстве не сказано. Наличные поступления за проданные товары, выполненные работы, оказанные услуги можно расходовать на социальные выплаты. Что относится к социальным выплатам в законе сказано. В самих правилах наличных расчетов это понятие не раскрывается. Можно сверяться со списками выплат, которые относятся и не относятся к социальным по правилам заполнения статистических форм. Согласно этим документам, больничное пособие к выплатам социального характера не относят. С другой стороны, правила наличных расчетов к этим спискам не отсылают. А значит можно применять более широкое толкование и включить сюда больничное пособие. Однако с учетом того, что четких разъяснений по этому вопросу нет более правильно не выдавать пособия из наличной выручки. а использовать на эти цели средства, полученные с расчетного счета Так как срок привлечения к ответственности за нарушение порядка кассовой дисциплины истек, оштрафовать Вас не могут. Более подробно с информацией можно ознакомиться по ссылкам: https://www.1gl.ru/#/document/86/270193/ https://www.1gl.ru/#/document/99/564112460/ZAP2SEE3MU/ https://www.1gl.ru/#/document/189/857029/6fce9277-c148-4857-bc24-8a9764d5f495/ https://www.1gl.ru/#/document/97/471927/dfasoqfzex/  </t>
  </si>
  <si>
    <t xml:space="preserve"> Наша организация приобрела в мае 2022 года здание и земельный участок.по адресу М.О. Щелковский район, дер. Огуднево. подскажите, пожалуйста, ставки налога на имущество и земельного налога по указанному региону. </t>
  </si>
  <si>
    <t xml:space="preserve"> По вопросу ставки по налогу на имущество. Налоговые ставки по зданию можете посмотреть в статье 1 Закона Московской области от 21.11.2003 № 150/2003-ОЗ Более подробно об этом Вы сможете узнать, перейдя по ссылке: https://www.1gl.ru/#/document/80/5808809/ZAP24U63IQ/ По вопросу ставки по земельному налогу. С 2019 года вместо Щёлковского района как административно-территориальной единицы области образовано муниципальное образование городской округ Щёлково. Налоговые ставки по земельному участку можно в пункте 1 Решения Совета депутатов городского округа Щелково Московской области от 14.10.2019 № 29/3-8-НПА Более подробно об этом Вы сможете узнать, перейдя по ссылке: https://www.1gl.ru/#/document/81/13832785/dfasbd54bk/  </t>
  </si>
  <si>
    <t xml:space="preserve"> Добрый день. Наш клиент имеет несколько патентов на разные виды деятельности, в том числе оказание услуг. Часть патентов с сотрудниками, а часть без сотрудников. Вопросы: 1. Вправе ли предприниматель уменьшить стоимость патента с сотрудниками на сумму уплаченных за сотрудников страховых взносов; 2. Вправе ли предприниматель уменьшить стоимость патента без сотрудников на сумму уплаченных фиксированных страховых взносов за себя?  </t>
  </si>
  <si>
    <t xml:space="preserve"> С 2021 года предприниматели на ПСН могут уменьшить стоимость патента на страховые взносы, уплаченные за наемных сотрудников и на собственное страхование ИП (п. 1.2 ст. 346.51 НК). Но для этого нужно подать уведомление в налоговую инспекцию. Если у ИП несколько патентов одной инспекции, он вправе подать одно уведомление, чтобы уменьшить налог по каждому патенту. В настоящий момент еще нет разъяснений о том, как учитывать взносы ИП на патенте в случае наличия наемного персонала только в одном виде деятельности. Из буквального толкования норм законодательства следует, что стоимость патента, где предприниматель не использует наемный персонал, можно уменьшить без 50 % ограничения. В отношении деятельности на ПСН с наемным персоналом учитывайте 50 % ограничение. В состав вычета по данному патенту включите страховые взносы за персонал (подп. 1 3 п. 1.2 ст. 345.51 НК). Стоимость патента на месяц уменьшают взносы и больничные, оплаченные в этом же месяце. В связи с отсутствием разъяснений по данному вопросу рекомендуем уточнить позицию Вашей налоговой инспекции. Материалы Системы Главбух по вашему вопросу: https://www.1gl.ru/#/document/16/72510/tit5/ https://www.1gl.ru/#/document/86/284532/dfasrcgotp/  </t>
  </si>
  <si>
    <t xml:space="preserve"> День добрый. Организация «Э»(исполнитель) заключило договор на оказание услуг по обслуживанию технических систем с организацией «Т»(Заказчик) обе организации на ОСН. Плата за оказание услуг, включает НДС. В рамках данного договора организация Э приобрело модули с НДС и установило в оборудование заказчика(Т). В договоре указано:  Заказчик компенсирует исполнителю затраты по приобретению необходимых для замены вышедших из строя и требующих замены модулей.  Вопросы: 1. Порядок отражения в учете у организации Исполнителя приобретенных модулей и НДС по ним? 2. Порядок предъявления понесенных затрат Заказчику ( заказчик просит выставить счет без НДС по приобретенным модулям)?   </t>
  </si>
  <si>
    <t xml:space="preserve"> Арендную плату за офисное помещение учитывайте проводкой: Дебет 26 Кредит 60 арендная плата. Общехозяйственные расходы полностью списывайте на счет 90-2 (пункты 18 и 26 ФСБУ 05/2019, пункты 5 и 12 ПБУ 9/99). В конце месяца спишите сумму общехозяйственных расходов: Дебет 90-2 Кредит 26 включены в себестоимость продаж общехозяйственные расходы. Материалы Системы Главбух по вашему вопросу: https://www.1gl.ru/#/document/86/287706/  </t>
  </si>
  <si>
    <t xml:space="preserve"> Добрый день! Согласно каких документов ИП Михайлова Н.Н., являясь подписчиком Вашей Системы Главбух, может взять на затраты эту подписку? </t>
  </si>
  <si>
    <t xml:space="preserve"> При покупке БСС Системы Главбух&amp;raquo; продавец предоставляет следующие документы: лицензионный договор на передачу неисключительных прав и (или) счет при безналичной оплате; кассовый чек (корешок к приходному кассовому ордеру) при наличной форме расчетов; документы на передачу прав акт приема-передачи неисключительных прав. Такие расходы ИП может отразить в составе профессионального вычета (подп. 26 п. 1 ст. 264 НК, п. 47 Порядка учета доходов и расходов для предпринимателей). Ответ подготовлен на основе материала: https://www.1gl.ru/#/document/16/58136/ https://www.1gl.ru/#/document/16/72381/  </t>
  </si>
  <si>
    <t xml:space="preserve"> Как найти информацию об: " Учёт НДС при приобретение сырья и материалов, необходимых для создания новых товаров, в рамках реализации инновационного проекта за внебюджетные средства при полученном безвозмездном Гранте" Коммерческая организация, Грант получен от фонда -- безвозмездный, который включает в себя софинансировани, равное выделенному гранту. Вопрос о том, как расходовать НДС по закупленным материалам, применяем в производстве, конкретно по софинансированию, можем ли мы его предъявлять к вычету. Грант на Коммерциализацию. По этому гранту мы долны продать выпущенную продукцию, мы её уже продаём. </t>
  </si>
  <si>
    <t xml:space="preserve"> .  </t>
  </si>
  <si>
    <t xml:space="preserve"> Здравствуйте. ИП пришло требование от ФНС о предоставлении пояснений по поводу возможного занижения суммы налоговой базы в следствии наличия работников, у которых средняя зп меньше мрот. (РСВ за 9 мес 2022г). Как корректно ответить на требование? Заработная плата у всех сотрудников предпринимателя не ниже МРОТ! ФНС посчитали среднюю цифру за период, не беря в расчет того, что некоторые сотрудники работают не полный рабочий день, у некоторых был разрывной стаж и т.д. </t>
  </si>
  <si>
    <t xml:space="preserve"> Что касаемо уровня заработной платы, то здесь сначала отметим, что по закону зарплата должна соответствовать МРОТ, а среднеотраслевой уровень зарплаты является рекомендованным. На полученное вами уведомление из налоговой вам нужно сообщить, что у вас средний размер зарплаты на предприятии составляет такую-то сумму, что соответствует (или превышает) размеру установленного законом МРОТ. Также нужно привести пояснения, почему зарплата хотя и выше МРОТ, но все-таки ниже среднеотраслевой. Например, так может получиться, если сотрудники (их часть) трудятся на полставки. То есть, оклад у них соответствует среднеотраслевому размеру зарплаты, а фактически к выплате они получают сумму меньше, исходя из фактически отработанного времени. Также средний размер зарплаты в целом по организации может быть занижен из-за того, что у низкоквалифицированного персонала (уборщицы, грузчики и пр.) оклады принципиально ниже, чем у иных сотрудников, что нарушением не является, так как их оклад соответствует их квалификационным обязанностям. То есть, вам нужно привести объективные причины, по которым средний размер зарплаты по организации составляет соответствующую сумму. Также правильным будет сообщить, что при наличии на то финансовых возможностей организация регулярно планирует и проводит (и будет проводить) повышения окладов в целом по организации. Примерные образцы ответов на требование по низкой зарплате вы можете посмотреть ниже в рекомендации и по ссылкам: https://www.1gl.ru/#/document/86/455268 https://www.1gl.ru/#/document/118/26897 https://www.1gl.ru/#/document/118/104402 https://www.1gl.ru/#/document/189/970606/.  </t>
  </si>
  <si>
    <t xml:space="preserve"> 1.Организация на ОСНО имеет на балансе транспортные средства (часть в лизинге, часть в собственности). Больше никаких основных средств у организации нет. Нужно ли такой организации сдавать декларацию по налогу на имуществу с включенным в нее раздел 4??   2.Организация на УСН имеет на балансе транспортные средства (часть в лизинге, часть в собственности). Больше никаких основных средств у организации нет. Нужно ли такой организации сдавать декларацию по налогу на имуществу с включенным в нее раздел 4??   </t>
  </si>
  <si>
    <t xml:space="preserve"> Да, может. Вне рамок налоговых проверок ИФНС вправе запрашивать документы по сделке у участников этой сделки и иных лиц, располагающих документами об этой сделке (п.2 ст.93.1 НК). Необходимо направить документы и информацию, во исполнение требования, в установленный срок (п.5 ст.93.1 НК). Материалы Системы Главбух по вашему вопросу: https://www.1gl.ru/#/document/86/300295/bssPhr64  </t>
  </si>
  <si>
    <t xml:space="preserve"> Наши учредители (иностранная организация) выкупили наш долг у другой иностранной организации. Обязаны ли мы представлять "Налоговый расчет о суммах выплаченных иностранным организациям доходов и удержанных налогов" при частичной оплате долга учредителям? Налог на прибыль не удерживали по соглашению об избежании двойного налогообложения. </t>
  </si>
  <si>
    <t xml:space="preserve"> Официальных разъяснений нет. По нашему мнению, сдавать нужно, так как такую операцию можно квалифицировать как доход из пункта 2 статьи 309 НК, а он отражается в налоговом расчете. Материалы Системы Главбух по вашему вопросу: https://www.1gl.ru/#/document/16/75915  </t>
  </si>
  <si>
    <t xml:space="preserve"> А ген.директор может подписывать доверенности на сотрудников ЭЦП через ЭДО? Какие документы имеет право подписывать ген.директор ЭЦП по ЭДО? </t>
  </si>
  <si>
    <t xml:space="preserve"> Начиная с 2023 года налоговые агенты будут самостоятельно определять лимит дохода по совокупности всех налоговых баз. Исключение составят только доходы от долевого участия в виде дивидендов. По ним налоговую базу по-прежнему нужно будет определять отдельно. Если в переходный период налоговый агент удержит налог исходя из совокупности налоговых баз, то, по сути, нарушит порядок удержания НДФЛ из доходов физлица и излишне удержит налог. Как таковой ответственности перед инспекцией за излишнее удержание налога в данной ситуации нет. По общим правилам, суммы излишне удержанного налога подлежат возврату налогоплательщику. Более подробно об этом Вы можете узнать, перейдя по ссылке: https://www.1gl.ru/#/document/16/115508/tit5/ https://www.1gl.ru/#/document/16/113864  </t>
  </si>
  <si>
    <t xml:space="preserve"> Налог на имущество. На федеральном уровне льгот по налогу на имущество для логистических компаний не установлено. Законами регионов могут быть установлены дополнительные налоговые льготы и условия их использования. Льготы по налогу на имущество в вашем регионе установлены Законом Московской области от 24.11.2004 № 151/2004-ОЗ. Льгот для логистических центров данным Законом не предусмотрено. Ставки налога на имущество установлены в ст. 1 Закона Московской области от 21.11.2003 № 150/2003-ОЗ. Более подробно об этом Вы сможете узнать, перейдя по ссылке https://www.1gl.ru/#/document/16/76452/ https://www.1gl.ru/#/document/80/5808809/ZAP280O3I3/ https://www.1gl.ru/#/document/80/5810399/XA00M6G2N3/ Налог на прибыль. Для логистических организаций льгот по налогу на прибыль не установлено ни на федеральном, ни на региональном уровне. При осуществлении деятельности по коду 68.20.2 организация должна применять ставку налога на прибыль в размере 20%. Более подробно об этом Вы сможете узнать, перейдя по ссылке https://www.1gl.ru/#/document/80/5810399/XA00M6G2N3/ https://www.1gl.ru/#/document/16/101380/ https://www.1gl.ru/#/document/16/76161/ Транспортный налог. Федеральных льгот по транспортному налогу нет. Право устанавливать льготы предоставлено региональным властям. Льгот на региональном уровне не предусмотрено. Ставки установлены ст. 1 Закона Московской области от 16.11.2002 № 129/2002-ОЗ. Более подробно об этом Вы сможете узнать, перейдя по ссылке https://www.1gl.ru/#/document/86/354711/ https://www.1gl.ru/#/document/80/5811333/ZA020C43E8/  </t>
  </si>
  <si>
    <t xml:space="preserve"> Добрый день! Можно ли зачесть переплату по НДФЛ в счет оплаты транспортного налога? </t>
  </si>
  <si>
    <t xml:space="preserve"> Да, должна. При ликвидации организации в налоговую инспекцию нужно подать: уведомление о составлении промежуточного ликвидационного баланса (п. 3 ст. 20 Закона от 08.08.2001 № 129-ФЗ); окончательный ликвидационный баланс (подп. б&amp;raquo; п. 1 ст. 21 Закона от 08.08.2001 № 129-ФЗ). При этом возможны два варианта: после составления промежуточного баланса организация не проводит операций, в результате которых у нее возникает обязанность по уплате налогов; после составления промежуточного баланса организация проводит операции, в результате которых у нее возникает обязанность по уплате налогов. В первом случае последние налоговые декларации сдайте вместе с уведомлением о составлении промежуточного ликвидационного баланса. Сам баланс стоит приложить к уведомлению. Во втором случае налоговую отчетность следует представить одновременно с окончательным ликвидационным балансом. РСВ за последний отчетный период сдайте до даты, когда составили промежуточный ликвидационный баланс (п. 15 ст. 431 НК). Представьте расчет в ФСС до дня подачи заявления в ИФНС о ликвидации (п.15 ст. 22.1 Закона от 24.07.1998 № 125-ФЗ). Материалы Системы Главбух по вашему вопросу: https://www.1gl.ru/#/document/12/331465/ https://www.1gl.ru/#/document/86/398142/ https://www.1gl.ru/#/document/86/410875/  </t>
  </si>
  <si>
    <t xml:space="preserve"> Как учитывать организации сайт в БУ и при налогообложении (ОСН). Исключительное право правомерного использования сайта и материалы на сайте принадлежит организации. Исполнителю принадлежит право авторства в отношении результата выполненных работ (право признаваться автором дизайна элементов сайта, исходного кода и программного приложения сайта созданного). </t>
  </si>
  <si>
    <t xml:space="preserve"> По нашему мнению, такой сайт следует учитывать в БУ в составе НМА несмотря на авторские права исполнителя, в налоговом учете также в составе НМА, если стоимость более 100.000 Более подробно об этом Вы можете узнать, перейдя по ссылке: https://www.1gl.ru/#/document/16/124204/ https://www.1gl.ru/#/document/16/55252/  </t>
  </si>
  <si>
    <t xml:space="preserve"> Добрый день. Как составить акт о приеме-сдаче отремонтированного арендованного офиса (ремонт был произведен собственными силами арендатора) и внутренний акт о приемке-сдаче работ, произведенных собственными силами, по ремонту арендованного офиса. Заранее спасибо. </t>
  </si>
  <si>
    <t xml:space="preserve"> Это не законно. В заявлении о регистрации ККТ по строке 050 указывают адрес, где фактически установлена и будет применяться касса. И ККТ можно использовать для расчетов только по этому адресу. Этот адрес расчета отображается потом в кассовом чеке. В данном случае покупатель оплачивает за товар не в торговом зале, а на складе. Поэтому чеки нужно пробивать на кассе, которая установлена на складе. При расчете картой кассир выдает покупателю: слип (чек, выдаваемый платежным терминалом); кассовый чек или фискальный БСО. Чек можно выдать как на бумаге, так и направить его в электронной форме на мобильный телефон или электронную почту. Это возможно, если покупатель предоставил такую информацию до момента расчета. Это следует из статьи 1.2, пункта 2 статьи 5 Закона от 22.05.2003 № 54-ФЗ. Склад у вас это обособленное подразделение. И если там есть расчеты с покупателями, то должна быть отдельная касса, которая установлена и зарегистрирована по адресу склада. Использование платежного терминала (POS, mPOS) без подключения к ККТ может повлечь за собой административную ответственность (ч. 2 ст. 14.5 КоАП). Более подробно об этом Вы можете узнать, перейдя по ссылке: https://www.1gl.ru/#/document/86/342844/dfasqlpmp1/, https://www.1gl.ru/#/document/86/416381/dfaslgzv1t/, https://www.1gl.ru/#/document/86/439137/dfasnlg2qq/,  </t>
  </si>
  <si>
    <t xml:space="preserve"> Вопрос: ОКВЭД для вида деятельности электроэпиляция в салоне красоты? </t>
  </si>
  <si>
    <t xml:space="preserve"> Именно такого нет, поэтому лучше добавить 96.02 Предоставление услуг парикмахерскими и салонами красоты&amp;raquo;. Материалы Системы Главбух по вашему вопросу: https://www.1gl.ru/#/document/99/1200110162/ZAP1RU03BA/  </t>
  </si>
  <si>
    <t xml:space="preserve"> при сдаче корректировочной декларации по прибыли за 2019г бухгалтер делает корректировочные проводки уменьшения по начислению прибыли за 2019г проводки в текущем периоде - 2020 (в периоде, когда была обнаружена ошибка и пересчет). Где должна отображаться данная операция в Отчете о прибылях и убытках за 2020г? </t>
  </si>
  <si>
    <t xml:space="preserve"> Сумма доплаты (переплаты) налога на прибыль в связи с обнаружением ошибок (искажений) в предыдущие отчетные (налоговые) периоды, не влияющая на текущий налог на прибыль отчетного периода, отражается по отдельной статье отчета о финансовых результатах (после статьи текущего налога на прибыль) (абзац 5 пункта 22 ПБУ 18/02). То есть, отразите сумму корректировки по отдельной статье отчета о финансовых результатах сразу после строки 2411 Текущий налог на прибыль&amp;raquo;. Статью назовите, например, Сумма налога на прибыль к уменьшению за прошлые года&amp;raquo;. Материалы Системы Главбух по вашему вопросу: https://www.1gl.ru/#/document/16/71559/  </t>
  </si>
  <si>
    <t xml:space="preserve"> поставщик услуг выставил счет в евро (оплата по курсу ЦБ). Допускается ли в акте на оказание услуг прописывать сумму услуг в евро, при этом указывать, то оплата в рублях    </t>
  </si>
  <si>
    <t xml:space="preserve"> При расчетах в условных единицах (цена в валюте, оплата в рублях по согласованному сторонами курсу) первичные документы нужно оформлять в рублях. Такая точка зрения выражена в письмах Минфина от 17.07.2007 № 03-03-06/2/127 и от 12.01.2007 № 03-03-04/1/866. Дополнительно в них можно указать эквивалент стоимости в у.е. (валюте). Материалы Системы по Вашему вопросу: https://www.1gl.ru/#/document/12/301087/  </t>
  </si>
  <si>
    <t xml:space="preserve"> ООО перечислило иностранному поставщику за оказанную услугу в долларах. Доллары зависли в недружественной стране и не возвращаются уже 2 месяца. Как их отразить в учете? </t>
  </si>
  <si>
    <t xml:space="preserve"> В бухучете дебиторскую задолженность отразите проводками: Дебет 76 Кредит 52 отражена дебиторская задолженность иностранного банка по зависшей&amp;raquo; сумме; Дебет 91-2 Кредит 63 создан резерв по сомнительному долгу банка. Материалы Системы Главбух по вашему вопросу: https://www.1gl.ru/#/document/12/419746/ по аналогии  </t>
  </si>
  <si>
    <t xml:space="preserve"> Добрый день, приобретали за наличный расчет смартфон, поставщик на выписал кассовый чек и товарную накладную, в которой не указаны банковские реквизиты. Все остальные реквизиты заполнены верно. Имеем ли право принять к учету ТОРГ-12 без банковских реквизитов, учитывая, что смартфон покупался за наличный расчет без НДС? Не будет ли споров с ИФНС?Даже принимая во внимание, что накладная оформлена по унифицированной форме, утвержденной Госкомстатом? </t>
  </si>
  <si>
    <t xml:space="preserve"> Да, имеете право. Споров не будет. В товарной накладной по форме № ТОРГ-12 должны содержаться все обязательные реквизиты первичного учетного документа (ч. 2 ст. 9 Закона от 06.12.2011 № 402-ФЗ). Это необходимо, чтобы покупатель мог признать по товарной накладной расходы и принять к вычету НДС (п. 1 ст. 252, п. 1 ст. 172 НК, письма ФНС от 16.06.2017 № ЕД-4-15/11485, Минфина от 04.02.2015 № 03-03-10/4547). Банковские реквизиты в ТОРГ-12 можно не указывать. Эти данные не относятся к обязательным реквизитам первичных учетных документов. Поэтому Вы вправе принять к учету ТОРГ-12 без банковских реквизитов. Более подробно об этом Вы можете узнать, перейдя по ссылке: https://www.1gl.ru/#/document/86/260323/dfashgsqym/  </t>
  </si>
  <si>
    <t xml:space="preserve"> добрый день , справка 2 ндфл является персональными данными.. судебные приставы запрашивают по работнику эту справку. имеют право? или согласие работника просить нужно? и с 2013 года... срок давности нет что ли? а то архивы поднимать.. они просят еще и платежки на перечисление алиментов с 2013 года... в какие это рамки...этот исполнительный они сто раз проверяли.. он с ними судятся ... они в ответ лишь бы время тянуть .. а нам бухгалтерам эти разборки зачем? </t>
  </si>
  <si>
    <t xml:space="preserve"> 1)Да, сведения 2-НДФЛ являются персональными данными. Но в определенных случаях, вы вправе предоставить их без согласия субъекта персональных данных. Запрет не действует, если обязанность передавать информацию устанавливает закон. Так, независимо от решения сотрудника, вы должны передавать данные в ПФР, налоговую, военкомат, ФССП и т. д. Еще одна ситуация если данные о работнике запрашивают правоохранительные органы. Такие правила устанавливают статьи 6 и 10.1 Федерального закона от 27.07.2006 № 152-ФЗ. 2) Отказать в предоставлении документов можно, если срок хранения их истек и они уничтожены. Сроки хранения документов подробно https://www.1gl.ru/#/document/86/299443 https://www.1gl.ru/#/document/117/56628/bssPhr4 https://www.1gl.ru/#/document/86/299426 Более подробно об этом Вы можете узнать, перейдя по ссылке: https://www.1gl.ru/#/document/16/74192  </t>
  </si>
  <si>
    <t xml:space="preserve"> Разъясните,пожалуйста, по новым счетам казначейства. До 30апреля -переходный период, можно платить и по старым реквизитам и по новым. А ФСС уже только по новым? Я могу НДС Заплатить по старым реквизитам ? </t>
  </si>
  <si>
    <t xml:space="preserve"> В связи с вступлением в силу с 1 января 2021 года положений Федерального закона от 27.12.2019 № 478-ФЗ &amp;quot;О внесении изменений в Бюджетный кодекс Российской Федерации в части казначейского обслуживания и системы казначейских платежей&amp;quot; денежные средства бюджетов, в том числе бюджетов внебюджетных фондов с 1 января 2021 года будут учитываться на счетах Федерального казначейства. С 1 января по 30 апреля 2021 года банковские реквизиты можно заполнять по-новому или так же, как в 2020-м году (письмо ФНС от 08.10.2020 № КЧ-4-8/16504). Платеж по налогам и страховым взносам дойдет до бюджета. С 1 мая 2021 года допустим только новый способ: платежки со старыми реквизитами попадут в невыясненные. Это правило касается всех платежей, которые осуществляются на казначейские счета. До 01.05.2021 года налогоплательщик может уплатить НДС по реквизитам 2020 года. Страховые взносы в ФСС можно так же платить по реквизитам 2020 года до 01.05.2021 года. Для платежей в ФСС, так же, установлен переходный период. Материалы Системы Главбух по вашему вопросу: https://www.1gl.ru/#/document/16/72323/  </t>
  </si>
  <si>
    <t xml:space="preserve"> Добрый день! Вопрос:  Перешли с контрагентом ЭДО. Подрядчик оказывает услуги. По ЭДО от Подрядчика пришли документы. Дата составления самого акта и дата оказания услуг 30.06.2022, Дата отправки и подписания акта подрядчиком - 06.07.2022 г. Мы подписали электронный документ - 07.07.2022г. Когда я должна признать расходы в бухгалтерском и налоговом учете: датой документа 30.06.2022? или датой подписания контрогентом 06.07.2022? Или той датой когда мы подписали - 07.07.2022?  </t>
  </si>
  <si>
    <t xml:space="preserve"> Если при сдаче наличности в банк обнаружилась фальшивая купюра, то на счете 51 Расчетный счет&amp;raquo; нужно отразить не всю сумму выручки, переданной в банк, а только ее часть за вычетом нарицательной стоимости сомнительной купюры. Бухгалтеру необходимо было отразить такие проводки: Дебет 57 Кредит 50 &amp;mdash; выданы кассиру организации деньги для внесения их на расчетный счет; Дебет 51 Кредит 57 &amp;mdash; зачислена на расчетный счет сумма за минусом номинала сомнительной купюры; Дебет 76 субсчет Экспертиза сомнительных денежных знаков&amp;raquo; Кредит 57 подозрительная купюра передана на экспертизу; Дебет 51 Кредит 76 субсчет Экспертиза сомнительных денежных знаков&amp;raquo; &amp;mdash; зачислена на расчетный счет сумма, равная номиналу сомнительной купюры. Материалы Системы Главбух по вашему вопросу: https://www.1gl.ru/#/document/86/108671/ https://vip.1gl.ru/#/document/189/264281//05562054-6dae-4349-9d20-da719a244870  </t>
  </si>
  <si>
    <t xml:space="preserve"> Добрый день! ООО зарегистрировано в г.Тюмень (не является районом крайнего севера), есть обособленное подразделение в ЯНАО (район крайнего севера). Подскажите, работая у нас (в ЯНАО) сотрудник не теряет же северный стаж (ркс)? </t>
  </si>
  <si>
    <t xml:space="preserve"> Да, НДС, уплаченный на таможне, можете принять к вычету, если выполняются условия: - товар принят на бухгалтерский учет; - товар приобретен для использования в деятельности, облагаемой НДС; - факт уплаты НДС подтвержден документами; - товар ввезен в одной из таможенных процедур: выпуск для внутреннего потребления; переработка для внутреннего потребления; временный ввоз; переработка вне таможенной территории. Такие условия установлены пунктом 2 статьи 171, пунктом 1 статьи 172 НК. Когда НДС уплачивается на таможню авансовым платежом, заявить вычет можно после зачета данного аванса в уплату НДС. У таможни следует запросить отчет о расходовании денежных средств, внесенных в качестве авансовых платежей, утвержденный приказом ФТС от 25.02.2019 № 321 (п. 5 ст. 48 ТК ЕАЭС). Данный отчет является подтверждением факта использования аванса на уплату налога. Принимать к вычету суммы авансовых платежей до их зачисления в счет уплаты НДС нельзя (письмо Минфина от 21.06.2012 № 03-07-08/158). Для вычета НДС в книге покупок следует зарегистрировать таможенную декларацию, оформленную при ввозе. Учитывая, что НДС был уплачен с ЕЛС, графу 7 книги покупок можно не заполнять (письмо ФНС от 22.02.2019 № СД-4-3/3108). Подробнее об этом в рекомендациях Системы Главбух: https://www.1gl.ru/#/document/16/112531 https://www.1gl.ru/#/document/86/345774 https://www.1gl.ru/#/document/16/102928  </t>
  </si>
  <si>
    <t xml:space="preserve"> Добрый день! Планируем принять сотрудника с гражданством Узбекистан и статусом РВП, какие есть нюансы, какие нужны документы? </t>
  </si>
  <si>
    <t xml:space="preserve"> В налоговую нужно представить устав в двух экземплярах в прошитом и пронумерованном виде. Также нужно поставить подпись председателя ТСЖ. Материалы Системы Главбух по вашему вопросу: https://vip.1jur.ru/#/document/86/314185/bssPhr326  </t>
  </si>
  <si>
    <t xml:space="preserve"> Дополнительный вопрос к вопросу №3189841  Подскажите пжл должна ли я начислять проценты по выданному займу три года пока не истечет срок исковой давности? </t>
  </si>
  <si>
    <t xml:space="preserve"> Нет, не должны, поскольку корма не поименованы в перечне прослеживаемых товаров. В прослеживаемости участвуют не все товары, а только те, список которых утвержден постановлением Правительства от 01.07.2021 № 1110. Критерии, которые применяют при отборе товаров для включения в список прослеживаемых, утверждены постановлением Правительства от 01.07.2021 № 1109. Какие именно импортные товары подпадают под контроль, определяют по их наименованию и соответствующему коду: из единой Товарной номенклатуры внешнеэкономической деятельности ЕАЭС (ТН ВЭД ЕАЭС); Общероссийского классификатора продукции по видам экономической деятельности (ОКПД2). Основные коды, которыми надо руководствоваться при применении перечня, коды по ТН ВЭД ЕАЭС. Коды по ОКПД2 используйте, если не можете определить коды по ТН ВЭД ЕАЭС. Например, по остаткам прослеживаемых товаров, которые приобретали давно. Перечень товаров с кодами прослеживаемости, который утвердило Правительство, смотрите в таблице ниже. Таблица. Перечень прослеживаемых товаров https://www.1gl.ru/#/document/86/354691  </t>
  </si>
  <si>
    <t xml:space="preserve"> Вновь созданная в 2021 году организация должна подать "среднесписочную численность" ?  </t>
  </si>
  <si>
    <t xml:space="preserve"> Добрый день! Можно ли приобретать свою продукцию с корпоративной карты на маркетплейсе с целью продвижения? Можно ли заносить такие покупки в расходы? Чем и как нужно подтверждать такие расходы?  </t>
  </si>
  <si>
    <t xml:space="preserve"> может ли Российская компания заключить контракт в 2-х валютах: рубли и евро, допустимо ли это с точки зрения валютного контроля. Как при этом закроется паспорт сделки? </t>
  </si>
  <si>
    <t xml:space="preserve"> Имеет право. Если организация, помимо стоимости бракованного товара, возмещает покупателю транспортные расходы, то в бухучете их также отнесите на увеличение потерь от брака. Потери от брака по товарам, отгруженным в текущем году, учитывайте в составе прочих расходов по налогу на прибыль в той сумме, которую покупатель указал в претензии (подп. 47 п. 1 ст. 264 НК, письмо Минфина от 27.07.2018 № 03-03-06/1/52985). Сумма потерь от исправимого брака будет равна затратам на его устранение. Потери от неисправимого брака это сумма возвращенной оплаты без НДС, а также затраты покупателя, которые организация возмещает при возврате продукции, в том числе транспортные расходы. Материалы по Вашему вопросу: https://www.1gl.ru/#/document/16/73154/tit3/ https://www.1gl.ru/#/document/12/316382/dfaszwqmwb/  </t>
  </si>
  <si>
    <t xml:space="preserve"> Добрый день! Прошу срочно осветить и перезвонить +79036574949. Составляем договор аренды в нем указали, что  4.1. Арендатор обязуется осуществлять, с согласия Арендодателя, текущий и косметический ремонт в помещении за счет Арендатора, если по его причине возникла необходимость такого ремонта. Другой информации не указали .Правильно ли составлен договор? Если мы хотим текущий за счет арендатора? Отделимые за счет арендатора без компенсации за отделимые в расходы арендатора? Капитальный ремонт за счет арендодателя? Если в договоре не указана информация про неотделимые улучшения, чем чревато для арендодателя. Какую роль согласование ремонта капитального, отделимого, текущего, неотделимого? Нужно какой-то из видов ремонта согласовывать отдельно? </t>
  </si>
  <si>
    <t xml:space="preserve"> По общему правилу арендатор обязан выполнять за свой счет текущий ремонт и нести расходы на содержание имущества (п. 2 ст. 616 ГК РФ). Капитальный ремонт по умолчанию обязан производить арендодатель (п. 1 ст. 616 ГК РФ). Но это правило можно изменить в договоре, что вы и сделали. Запретов на такие условия нет, т.к. нормы диспозитивны. Если условия не устраивают, то предложите иные формулировки, которые считаете оптимальными. Также арендатор, после того как закончится срок договора, может взыскать с арендодателя стоимость неотделимых улучшений имущества, которые он произвел за свой счет. Но это правило можно поменять в договоре (п. 2 ст. 623 ГК). Арендатору нужно обратить внимание на то, как этот вопрос прописан в договоре аренды. Арендодатели зачастую указывают в договоре, что арендатор не имеет права возместить стоимость неотделимых улучшений: При прекращении действия Договора Арендатор обязуется передать помещение Арендодателю вместе со всеми произведенными в помещении неотделимыми улучшениями без возмещения их стоимости&amp;raquo;. Такие условия противоречат интересам арендатора. Поэтому их необходимо исключать из текста проекта договора. В то же время арендатор по общему правилу не сможет возместить расходы на неотделимые улучшения недвижимого имущества, которые он произвел без согласия арендодателя (п. 3 ст. 623 ГК РФ). Если арендатор желает возместить расходы на неотделимые улучшения, которые он сделал без согласия арендодателя, это нужно прямо указать в договоре. Материалы Системы Главбух по вашему вопросу: https://www.1gl.ru/#/document/16/57093/tit7/  </t>
  </si>
  <si>
    <t xml:space="preserve"> Добрый день! Заключен договор на безвозмездное пользование оборудованием организацией из Беларуси, в какой момент у нашей стороны возникает начисление НДС? Мы передаем оборудование. Существует соглашение с Беларусью, при реализации им товара мы уплачиваем 0%, а беларусы уплачивают НДС в бюджет, в моем случае Вы уверены, что я должна заплатить НДС? </t>
  </si>
  <si>
    <t xml:space="preserve"> По вопросу невыхода на работу осужденного к отбыванию наказания в виде обязательных работ Порядок составления акта в случае невыхода на работу осужденного к отбыванию наказания в виде обязательных работ на законодательном уровне не закреплен. Работодатель вправе определить такой порядок самостоятельно. Акт об отсутствии сотрудника (осужденного) на рабочем месте составляется в произвольной форме за подписью двух и более свидетелей. Такой акт может составить как работника кадровой службы, либо бухгалтерии, так и руководитель структурного подразделения, в котором трудится осужденный. Например, если кадровый сотрудник в организации отсутствует, то составить акт может руководитель структурного подразделения, либо секретарь. Подписать такой акт должны два и более свидетеля, которые смогут подтвердить, что осужденный действительно не вышел на работу. В частности, это могут быть сотрудники другого отдела. Отметим, что в рассматриваемой ситуации акт подписывают именно свидетели. Комиссию по факту невыхода осужденного на работу создавать не нужно. В связи с этим, соответствующий приказ не издавайте. Материалы Системы Главбух по вашему вопросу: https://www.1gl.ru/#/document/86/369921  </t>
  </si>
  <si>
    <t xml:space="preserve"> Добрый день! Как верно отразить в бухгалтерском учете услуги по экспертизе промышленной безопасности конструкций зданий и сооружений основного средства компании (здание элеватора) в размере 400 000 руб. Какие следует оформить документы в подтверждение данной операции в БУ? </t>
  </si>
  <si>
    <t xml:space="preserve"> Уведомлять Росстат об открытии обособленного подразделения (далее ОП) организации не нужно, инспекция сделает это самостоятельно. Законодательство устанавливает обязанность уведомлять об открытии ОП только ИНФС по месту регистрации ООО. Первичные статистические данные, в том числе по обособленным подразделениям юридических лиц предоставляются (сотрудниками налоговой инспекции, в которой организация встала на учет) в органы государственной статистики в установленном порядке. Отделение Росстата присвоит организации необходимые коды, которые понадобятся организации при составлении статистической отчетности. Уведомление о кодах ОК ТЭИ, присвоенных ТОСП органами государственной статистики, формируется и распечатывается хозяйствующим субъектом самостоятельно. Коды статистики организации можно посмотреть на территориальном сайте Росстата. Для этого можно воспользоваться поиском на официальном сайте Росстата. Также по запросу организации отделение Росстата отправит уведомление о кодах статистики по почте (по факсу, в электронном виде) или выдаст его представителю организации. Идентификационный номер территориально обособленному структурному подразделению не присваивается: ИНН у подразделения тот же, что и у организации. Это следует из положений пунктов 6 и 7 Порядка, утвержденного приказом ФНС от 29.06.2012 № ММВ-7-6/435. Материалы Системы Главбух по вашему вопросу: https://www.1gl.ru/#/document/16/52122 https://www.1gl.ru/#/document/16/118194 https://www.1gl.ru/#/document/140/4527  </t>
  </si>
  <si>
    <t xml:space="preserve"> Подскажите пожалуйста ставку НДС при реализации на территории РФ по товару "шкаф медицинский для медикаментов и инструментария", код ТН ВЭД 9402900000 </t>
  </si>
  <si>
    <t xml:space="preserve"> Ваши расчеты верны. Не позднее 28 апреля вам нужно буде перечислить в бюджет налог на прибыль, начисленный за 1 квартал, а также ежемесячный авансовый платеж, подлежащий уплате во 2 квартале, который равен 1/3 от налога, начисленного за 1 квартал. Ежемесячные авансы в этой же сумме нужно перечислить не позднее 28 мая и 28 июня. Эти авансы нужно отразить в декларации по налогу на прибыль за 1 квартал по строкам 290-310 Листа 02. Подробнее об этом в рекомендациях Системы Главбух: https://www.1gl.ru/#/document/16/120360/; https://www.1gl.ru/#/document/86/392249.  </t>
  </si>
  <si>
    <t xml:space="preserve"> Добрый день! ООО на УСН (доходы минус расходы) в 2021 был выставлен акт заказчику (отражена выручка в учете), акт не оплачен, соответственно в доходах по УСН не учтен. При утрате компании права применения УСН в 3 кв 2022 г. (превышение лимитов) и переходе на ОСНО нужно ли будет начислить налог на прибыль и НДС с этого не оплаченного акта?  </t>
  </si>
  <si>
    <t xml:space="preserve"> Да, верно. Для уплаты НДФЛ важно, где работник выполняет свою работу. Налоговые агенты перечисляют суммы НДФЛ, удержанные с доходов работников обособленных подразделений, по месту учета этих подразделений (п. 7 ст. 226 НК РФ). Данная норма применяется независимо от того, имеет ли обособленное подразделение отдельный баланс или расчетный счет (письма Минфина России от 06.08.2013 № 03-04-06/31538 и от 22.01.2013 № 03-04-06/3-17). В платежном поручении на уплату НДФЛ указывайте ОКТМО по месту учета обособленного подразделения. Более подробно об этом Вы можете узнать, перейдя по ссылке: https://www.1gl.ru/#/document/86/280691/bssPhr148  </t>
  </si>
  <si>
    <t xml:space="preserve">  ИП на ОСНО является комитентом, продает товар через комиссионера, комиссионер на УСН, продает товар от своего имени. Каждые семь дней комиссионер присылает деньги по реализованному товару за вычетом своего вознаграждения. Что является доходом ИП? Те суммы которые приходят на р/ счет от комиссионера и минус себестоимость товара (товар поставщику не оплачен)?Можем ли взять в расход неоплаченный товар? Или необходимо брать сумму реализации по всему отчету за месяц отнять сумму комиссионного вознаграждения и отнять себестоимость, неоплаченного товара? </t>
  </si>
  <si>
    <t xml:space="preserve"> Вычетом сотрудник может воспользоваться до конца года, в котором ребенок достиг 18-летнего возраста. Стандартный налоговый вычет по НДФЛ можно предоставлять работнику до конца года, в котором его ребенку исполнилось 18 лет (абз. 12 подп. 4 п. 1 ст. 218 НК РФ). Если он продолжает обучение по очной форме &amp;mdash; до 24 лет (письмо Минфина России от 22.10.2014 № 03-04-05/53291). Более подробно об этом Вы можете узнать, перейдя по ссылке: https://www.1gl.ru/#/document/86/311922/bssPhr499  </t>
  </si>
  <si>
    <t xml:space="preserve"> Мы выдали займ другой компании,ООО. Начисляли проценты по нему. Теперь выясняется что она потерпела неудачу в своем проекте и закрывается. Как нам обосновать и отменить начисленные доходы в виде процентов? Что взять с этой компании в виде писем или решений чтобы выглядело железобетонно? Или до суда ничего сделать нельзя? И если нельзя то как обосновать создание резерва под потери в НУ? и можем ли мы до суда это делать? Если не будет банкротства и судов по взысканию сможем ли мы отразить в НУ убытки на тело займа? </t>
  </si>
  <si>
    <t xml:space="preserve"> Добрый день.  АО оказывает услуги дорожно строительной техники. Договором предусмотрено составление справок ЭСМ-7. Возможно ли составление одной справки ЭСМ-7 на общий объем работ за месяц? Или нужно составлять ежедневные справки?  </t>
  </si>
  <si>
    <t xml:space="preserve"> Форму Р34001 подает сам директор как физическое лицо, если он хочет, чтобы данные о нем исключили из ЕГРЮЛ после того, как закончились его полномочия. В ЕГРЮЛ появятся сведения о недостоверности данных о директоре, и юридическое лицо должно будет отреагировать на такое положение дел. Форму Р34002 могут подать заинтересованные физические и юридические лица. Подробнее - https://www.nalog.gov.ru/rn57/news/activities_fts/9990271/ Материалы Системы Главбух по вашему вопросу: https://www.nalog.gov.ru/rn57/news/activities_fts/9990271/  </t>
  </si>
  <si>
    <t xml:space="preserve"> добрый день. ООО купило автомобиль, на следующий день его продало. (фактически это надо было для покупки гос номера а/м). Где отражать продажу в декларации по прибыли? на каком счете учитывать 01 или 41? </t>
  </si>
  <si>
    <t xml:space="preserve"> Налоговым кодексом специальных льгот для учредителей некоммерческих организаций, осуществляющих деятельность по охране окружающей среды и защите животных, жертвователей (благотворителей) и самих НКО осуществляющих природоохранную деятельность не установлено. Жертователи (благотворители) могут учесть в расходах стоимость любого имущества и денег, безвозмездно переданных некоммерческим организациям, которые включены в специальный реестр, в пределах 1 процента от выручки (подп. 19.6 п. 1 ст. 265 НК в ред. Закона от 08.06.2020 № 172-ФЗ, письма Минфина от 18.05.2021 № 03-03-06/1/37832, от 28.08.2020 № 03-03-06/1/75734). Реестр социально ориентированных некоммерческих организаций (СОНКО) ведет Минэкономразвития на сайте ведомства. Средства, безвозмездно поступающие НКО на их содержание и ведение уставной деятельности, при определении доходов для целей исчисления налога на прибыль организаций не учитываются (251 НК). Материалы Системы Главбух по вашему вопросу: https://www.1gl.ru/#/document/86/392790  </t>
  </si>
  <si>
    <t xml:space="preserve"> Если ИП купил нежилое помещение, уменьшил себе налог по усн в этом году, а потом подарил его своему ребенку. Он должен обратно доначислять себе усн? или так можно? причем дарение физлицу от ИП </t>
  </si>
  <si>
    <t xml:space="preserve"> Согласно абз. 14 п. 3 ст. 346.16 НК после продажи и передачи основных средств на упрощенке расходы на их покупку, создание, модернизацию, реконструкцию и достройку нужно пересчитать, если с момента учета расходов по правилам главы 26.2 НК не истекли: 3 года при сроке полезного использования 15 лет и меньше; 10 лет при сроке полезного использования больше 15 лет. Передачей основного средства и нематериального актива считается переход права на объект от правообладателя к правоприобретателю (ст. 224 ГК). Дарение &amp;mdash; это безвозмездная передача имущества. Таким образом, поскольку указанные выше нормативные сроки не истекли на момент дарения, ИП придется пересчитать единый налог в данной ситуации. Более подробно об этом Вы можете узнать, перейдя по ссылке: https://www.1gl.ru/#/document/16/56738/dfase2f683/ https://www.1gl.ru/#/document/86/121995/bssPhr29  </t>
  </si>
  <si>
    <t xml:space="preserve"> Добрый день! Подскажите, пожалуйста, мы (ООО) арендуем у ИП здание в договоре прописана только ежемесячная стоимость аренды. Как нам учитывать эти арендные обязательства в связи с ФСБУ 25/2018 Как я понимаю упрошенный порядок мы можем применить если право собственности не переходит к арендатору и имущество не передается в субаренду ? Условия второй очереди могут не соблюдаться. Т.к у нас аренда заключается на 1 год, но она периодически продлевается и как я предполагаю стоимость этого объекта выше 300 000,00 </t>
  </si>
  <si>
    <t xml:space="preserve"> Если договор постоянно пролонгируется или перезаключается, то срок аренды следует определять с учетом всех возможных пролонгаций и перезаключений. Такой вывод следует из письма Минфина от 04.10.2021 № 07-01-09/80036 Соответственно, условие о том, что срок договора у Вас не превышает 12 месяцев, выполняться не будет. Соответственно, если договором не предусмотрен выкуп и Вы не передаете в субаренду, то Вы: - формируете ППА на балансе и обязательство по аренде, если организация не имеет права на упрощенный бухучет - вправе вести учет в прежнем порядке, отражая за балансом арендованные объекты, а на балансе арендные платежи, если организация является малым предприятием без обязательного аудита, то есть имеет право на упрощенный бухучет и отчетность Более подробно об этом Вы можете узнать, перейдя по ссылке: https://www.1gl.ru/#/document/16/74854  </t>
  </si>
  <si>
    <t xml:space="preserve"> Бухгалтер получил страховой полис на авто после утверждения отчетности и сдачи, обычно полис - это РБП в течение года. Можно ли единовременно в текущем периоде списать в расходы страховой полис, если его срок уже истек, а он на балансе не числился? </t>
  </si>
  <si>
    <t xml:space="preserve"> По вопросу отражения расходов в бухучете: Если полис поступил после даты утверждения бухгалтерской (финансовой) отчетности за 2020 год, операцию отразите в 2021 году. Когда затраты затрагивают финансовый результат и сумма не является существенной, включите их в состав прочих расходов. В учете сделайте запись: Дебет 91-2 Кредит 60 (76&amp;hellip;) отражены убытки прошлых периодов. Более подробно с информацией можно ознакомиться по ссылке: https://www.1gl.ru/#/document/16/72127/dfasnma4yx/ По вопросу налогового учета: Если по итогам прошлого года у Вас не было убытка, сумму расходов можете учесть единовременно в текущем году и отразить в текущей отчетности. Если в прошлом году был убыток, понадобится подать уточненку и рассчитать новую сумму убытка. Более подробно с информацией можно ознакомиться по ссылке: https://www.1gl.ru/#/document/86/266904/tit3/  </t>
  </si>
  <si>
    <t xml:space="preserve"> Добрый день! Белоусовой Екатерине Викторовне ! Если ООО на УСН , а фискальный накопитель будет использовать на 13- 36 мес, Что будет? </t>
  </si>
  <si>
    <t xml:space="preserve"> Компании на УСН должны использовать только фискальный накопитель сроком не менее 36 месяцев. Применение ККТ с фискальным накопителем сроком менее 36 месяцев в случаях, когда есть обязанность применять фискальный накопитель сроком на 36 месяцев, является нарушением. За такое нарушение предусмотрена административная ответственность: предупреждение или штраф в размере от 1500 до 3000 руб. для должностных лиц и ИП и от 5000 до 10 000 руб. для юридических лиц (ч. 4 ст. 14.5 КоАП, письмо ФНС от 12.02.2018 № ЕД-4-20/2631). Более подробно об этом Вы можете узнать, перейдя по ссылке: https://www.1gl.ru/#/document/86/345188/dfasd2932w/  </t>
  </si>
  <si>
    <t xml:space="preserve"> в егрюл внесены недостоверные сведения об ООО - адрес и директор. Необходимо подать форму Р13014, но порядок ее заполнения отличается от порядка заполнения при обычной смене адреса и руководителя </t>
  </si>
  <si>
    <t xml:space="preserve"> Для целей бухучета товары это ТМЦ, приобретенные у других лиц и предназначенные для продажи в ходе обычной деятельности организации (подп. г&amp;raquo; п. 3 ФСБУ 5/2019). Для налоговых целей товар это любое имущество, которое реализуют или которое предназначено для реализации (п. 3 ст. 38 НК). В момент перехода права собственности на товар к покупателю отразите поступление товаров проводкой: Дебет 41 Кредит 60 (76...) поступили товары по возмездным договорам. Доход от продажи учтите при расчете налога на прибыль в составе доходов от реализации. По строке 010 листа 02 укажите доходы от реализации. Эту сумму перенесите из строки 040 приложения 1 к листу 02. Более подробно об этом Вы можете узнать, перейдя по ссылкам: https://www.1gl.ru/#/document/16/71970/tit8/ https://www.1gl.ru/#/document/16/119968/tit15/ https://www.1gl.ru/#/document/16/115402  </t>
  </si>
  <si>
    <t xml:space="preserve"> В развитие данного вопроса имелось в ввиду "Прочие расходы- чем отличаются от вне реализационных расходов? " - признаюсь, допустила ошибку при постановке вопроса. Ранее заданный вопрос оказался достаточно простым, некорректным. </t>
  </si>
  <si>
    <t xml:space="preserve"> К прочим расходам в налоговом учете относят расходы, связанные с производством и реализацией, которые нельзя отнести к конкретным группам расходов (к материальным расходам, расходам на оплату труда, амортизационным отчислениям и т.п.). Внереализационные расходы это те затраты, которые напрямую не связаны с производством или реализацией, но при этом направлены на получение дохода. Подробнее об этом в рекомендациях Системы Главбух в полном ответе и по ссылке: https://www.1gl.ru/#/document/86/529760/; https://www.1gl.ru/#/document/86/415856  </t>
  </si>
  <si>
    <t xml:space="preserve"> Курс, закрепленный сторонами в договоре коммерческий банка Уралсиб на дату реализации. У Вас договор в у.е. (цена выражена в валюте, оплата в рублях). Компании могут установить цену товаров в так называемых условных единицах (у. е.), курс которых можно привязать к валюте или вообще рассчитать по договоренности сторон. Правовой основой для таких действий является пункт 2 статьи 317 ГК. В этой ситуации и акт и счет-фактуру оформляют в рублях. Выручку для налогового и бухгалтерского учетов поставщик (а покупатель стоимость приобретенных товаров, работ услуг) рассчитывает как сумму: аванса по курсу условной единицы, установленному сторонами на дату получения аванса; неоплаченной дебиторской задолженности по курсу условной единицы, установленному сторонами на дату перехода права собственности. Налоговую базу по НДС поставщик (а покупатель налоговый вычет) рассчитывает как сумму: аванса по курсу условной единицы, установленному сторонами на дату получения аванса; неоплаченной дебиторской задолженности по курсу ЦБ РФ на дату отгрузки. Дебиторская задолженность покупателя (кредиторская задолженность перед поставщиком) подлежит переоценке на каждую отчетную дату (последнее число месяца) и дату расчетов (в зависимости от того, что наступит ранее) по курсу, согласованному сторонами в договоре. В результате образуются курсовые разницы. В бухучете отнесите их к прочим доходам/расходам. В налоговом к внереализационным доходам/расходам: Дебет 62 Кредит 91 или Дебет 91 Кредит 62 Также обратите внимание, что есть особенность при расчете положительных курсовых разниц при переоценке обязательств в 2022 году. Материалы Системы по Вашему вопросу: https://www.1gl.ru/#/document/16/120823/ https://www.1gl.ru/#/document/16/120801/ https://www.1gl.ru/#/document/16/120762/ https://vip.1gl.ru/#/document/86/436904/ https://www.1gl.ru/#/document/86/436909/ https://www.1gl.ru/#/document/12/425745/ https://www.1gl.ru/#/document/12/394607/ https://www.1gl.ru/#/document/189/496830/  </t>
  </si>
  <si>
    <t xml:space="preserve"> Налогоплательщик покупает и продает товары. При приобретении товаров у Поставщика транспортные расходы по доставке товара до склада несет налогоплательщик. По учетной политике для НУ транспортные расходы включаются в себестоимость товара. Вопрос: при возврате бракованного товара Поставщику ( брак выявлен в процессе эксплуатации Покупателем) имеет ли право налогоплательщик принять в затраты транспортные расходы по возращенным по себестоимости приобретения товарам Поставщику? </t>
  </si>
  <si>
    <t xml:space="preserve"> Если в уставный капитал вносит дополнительные вклады третье лицо (третьи лица), общее собрание участников (единственный учредитель) принимает решение об увеличении уставного капитала на основании: заявления третьего лица (заявлений третьих лиц) о принятии его (их) в общество и внесении вклада. Одновременно с принятием решения об увеличении уставного капитала общества принимаются решения: о внесении в устав общества изменений, связанных с увеличением размера уставного капитала; об увеличении (определении) номинальной стоимости доли третьего лица (третьих лиц), подавших заявления о внесении вклада (вкладов); об изменении (определении) размеров долей третьего лица (третьих лиц). В отношении третьего лица (третьих лиц) принимается также решение о принятии его (их) в состав участников общества. Все эти решения должны быть приняты участниками (учредителем) общества единогласно. После того как решение об увеличении уставного капитала принято, третье лицо (третьи лица) вносят свои вклады. Сделать это нужно в установленный решением срок. Он не должен превышать шести месяцев со дня принятия решения об увеличении уставного капитала. Номинальная стоимость доли, приобретаемой каждым третьим лицом, принимаемым в общество, не должна превышать стоимости его вклада. Такие правила установлены пунктом 2 статьи 19 Закона от 08.02.1998 № 14-ФЗ. Более подробно об этом Вы можете узнать, перейдя по ссылке: https://www.1gl.ru/#/document/16/55326/bssPhr1  </t>
  </si>
  <si>
    <t xml:space="preserve"> Добрый день! Помогите, если сможете! Предприятие в процедуре конкурсного производства, производственная деятельность прекращена. Между тем, есть расходы будущих периодов, списываемые на производственные счета. Можно ли в бухучете их списать единовременно на убытки? Можно ли в налоговом их списать единовременно на убытки? Производственная деятельность не возобновится, идет распродажа всего имущества. Спасибо!  </t>
  </si>
  <si>
    <t xml:space="preserve"> Намерение о ликвидации зданий можно оформить приказом руководителя организации. Если первоначально установленные организацией сроки демонтажа зданий изменятся, то руководитель также может издать приказ или иной распорядительный документ в связи с этим. Если организация примет решение о том, что эксплуатация зданий продлится более 12 месяцев, то правильнее будет перевести их в состав основных средств, чтобы избежать учетных рисков и претензий со стороны контролирующих органов. Подробный ответ читайте в Системе: https://www.1gl.ru/#/document/16/72694/bssPhr5/ https://1gl.ru/#/document/12/305664/bssPhr213/  </t>
  </si>
  <si>
    <t xml:space="preserve"> Здравствуйте! Организация планирует заниматься оптовой торговлей маркированными товарами ( шины ) . на экспорт в КЗ . Но покупатель не использует ЭДО. является ли обязательным условием у покупателя наличие ЭДО, И пожалуйста распишите алгоритм продажи в этом случае. Покупка шин у резидента и дальнейшая реализация на Казахстан.  </t>
  </si>
  <si>
    <t xml:space="preserve"> Перечень продовольственных товаров, которые облагаются НДС по ставке 10 процентов, утвержден постановлением Правительства от 31.12.2004 № 908. В этом документе товары приведены отдельными списками по кодам: ОКПД2; ТН ВЭД ЕАЭС. Если продовольственные товары, которые вы реализуете, указаны в перечне и соответствуют установленным кодам, начисляйте НДС по 10-процентной ставке. Материалы Системы по Вашему вопросу: https://vip.1gl.ru/#/document/16/112119/ https://vip.1gl.ru/#/document/99/901920624/ZAP27S83EM/  </t>
  </si>
  <si>
    <t xml:space="preserve"> Зачет страховых взносов. Налоговая инспекция по нашему заявлению выдала решение о зачете страховых взносов на обязательное социальное страхование за 2020 год. За этот 2021 год мы не сможем перекрыть всю сумму зачтенную по страховым взносам. На начало нового налогового периода у нас сохранится переплата по страховым взносам. Сможем ли мы в следующем году использовать(учитывать) эту переплату или в новом периоде нужно заново подать заявление на зачет? </t>
  </si>
  <si>
    <t xml:space="preserve">  У работодателя остается право выбора способа кадрового документооборота. Если работодатель выбрал электронный документооборот, то от работников, которые никогда ранее не работали не имеют трудового стажа по состоянию на 31.12.2021 ,, согласие на электронный документооборот не потребуется  </t>
  </si>
  <si>
    <t xml:space="preserve"> ООО осуществляет розничную торговлю стройматериалами. При этом основной торговый зал зарегистрирован по одному адресу, а склад по другому (2 км расстояние друг от друга). По этому же адресу зарегистрирован ККТ. Ситуация такая: Покупатель приход на склад, выбирает товар, ему выдают накладную. На этом складе находится устройство терминала. Покупателем через банковскую карту оплачивает покупку, но чек пробивается по адресу торгового зала в этот же день. Наксколько это законно?  </t>
  </si>
  <si>
    <t xml:space="preserve"> Ответ зависит от того , в каком регионе работает фактически работник.  </t>
  </si>
  <si>
    <t xml:space="preserve"> ОАО внесла денежные средства для приобретения пая в паевом фонде сельскохозяйственного кооператива согдасно протокола общего собрания членов кооператива. Как отразить на счетах бухгалтерского учета приобретение пая?   </t>
  </si>
  <si>
    <t xml:space="preserve"> Добрый день! ООО зарегистрировано в г.Тюмень (не является районом крайнего севера), есть обособленное подразделение в ЯНАО (район крайнего севера). И верно ли что мы за этих сотрудников платим НДФЛ в ту налоговую в которой обособленное подразделение с соответствующим ОКТМО,  </t>
  </si>
  <si>
    <t xml:space="preserve"> По вопросу исполнения работником государственных обязанностей Участие сотрудника в выборах в качестве председателя избирательной комиссии является разновидностью государственных обязанностей. Так, в соответствии со ст. 170 ТК работодатель обязан освобождать работника от работы с сохранением за ним места работы (должности) на время исполнения им государственных или общественных обязанностей. Пунктом 17 ст. 29 Закона от 12.06.2002 № 67-ФЗ установлено, что за членом комиссии с правом решающего голоса, освобожденным на основании представления комиссии от основной работы на период подготовки и проведения выборов, референдума, сохраняется основное место работы и ему выплачивается компенсация за период, в течение которого он был освобожден от основной работы. Таким образом, если сотрудник является членом избирательной комиссии, то работодатель обязан освободить сотрудника от работы на время исполнения государственных обязанностей. Освобождение сотрудника от работы оформляется приказом, оформленным в производной форме на основании представления избирательной комиссии. В табеле учета рабочего времени период отсутствия сотрудника на рабочем месте отметьте кодом Г&amp;raquo; (цифровой 23). За отказ от освобождения сотрудника от работы организацию могут привлечь к ответственности (ст. 5.27 КоАП). При этом работодатель не оплачивает период освобождения работника от работы для подготовки к голосованию. Соответствующую компенсацию сотруднику платит избирательная комиссия (если работник член комиссии с правом решающего голоса) или иная уполномоченная организация. Работодатель только освобождает сотрудника от работы (ст. 170 ТК). Материалы Системы Главбух по вашему вопросу: https://www.1gl.ru/#/document/118/8811/  </t>
  </si>
  <si>
    <t xml:space="preserve"> 19 ЯНВАРЯ 2022 Утерян груз у компании перевозчика. Поставщик свои обязательства выполнил, требует подписать акт сверки с отражением поставленных товаров, которые мы не получили по причине утери. груза. Вопросы: 1. Как нам оприходовать этот товар? 2. Можем ли мы предъявить НДС к вычету по этому товару? 3. Груз застрахован и возможно мы получим выплаты за его утерю, каковы будут проводки после получения сумм выплат?    </t>
  </si>
  <si>
    <t xml:space="preserve"> Исходя из поставленного вопроса следует, что право собственности на товары перешло от поставщика к покупателю в момент его загрузки к перевозке (когда поставщик передал товары перевозчику). В этом случае описанные в вопросе операции у покупателя отражайте в учете проводками: Дебет 41 Товары в пути&amp;raquo; Кредит 60 Поставщик&amp;raquo; - отражено приобретение товаров на дату передачи запасов к доставке перевозчику на складе у поставщика; Дебет 94 Кредит 41 Товары в пути&amp;raquo; - отражена недостача товаров, которые были испорчены при доставке перевозчиком. Далее, если перевозчик добровольно признает претензию, или суд вынесет решение в вашу пользу и обязует перевозчика возместить вам ущерб, вы сделаете проводки: Дебет 76-2 Перевозчик&amp;raquo; Кредит 94 отражена сумма ущерба в виде стоимости утраченных товаров, которую перевозчик должен возместить добровольно или по суду; Дебет 51 (50) Кредит 76-2 Перевозчик&amp;raquo; - получена от перевозчика сумма возмещения. В налоговом учете по налогу на прибыль стоимость утраченных товаров вы сможете включить в состав налоговых расходов, если будет доказана вина перевозчика. Сумму полученного возмещения (от перевозчика или от страховой компании) вам нужно будет включить в состав налоговых доходов. Так как товары вы фактически так и не получили (не оприходовали), то НДС с их стоимости к вычету принять не получится. Подробнее об этом в рекомендациях Системы Главбух: https://www.1gl.ru/#/document/16/114108 https://www.1gl.ru/#/document/12/304112 https://www.1gl.ru/#/document/16/72018/.  </t>
  </si>
  <si>
    <t xml:space="preserve"> У нас на балансе числится ТС ,которое мы выкупили по договору лизинга в 2020году. Остаточной стоимости нет. Решили продать за 3 млн руб по договору купли-продажи неаффилированному лицу,рыночная стоимость выше. Могут ли быть к нам вопросы ?  </t>
  </si>
  <si>
    <t xml:space="preserve"> Рисков нет. Если сделка совершена между невзаимозависимыми лицами, то для целей налогообложения рыночной признается договорная цена (п. 1 ст. 105.3 и п. 1 ст. 105.14 НК). Вопросов быть не должно. Более подробно об этом Вы можете узнать, перейдя по ссылке: https://www.1gl.ru/#/document/86/298731/  </t>
  </si>
  <si>
    <t xml:space="preserve"> Как учитывать ежемесячные расходы на позиционирование сайта в сети интернет в бухгалтерском учете и налогообложении (ОСН). Нужно ли их нормировать? </t>
  </si>
  <si>
    <t xml:space="preserve"> Если выкупная стоимость более 100.000 и по классификатору - это третья группа, то срок минимальный срок полезного использования 37 месяцев. При этом, Вы можете уменьшить срок полезного использования на срок эксплуатации - срок действия договора лизинга - 12 месяцев и будет минимальный срок - 25 месяцев. При этом, сможете применять амортизационную премию 30% При этом Вы должны включить в ту группу, которую определил при вводе лизингодатель, если он определил верно. Более подробно об этом Вы можете узнать, перейдя по ссылке: https://www.1gl.ru/#/document/86/276523/b  </t>
  </si>
  <si>
    <t xml:space="preserve"> В бухгалтерском учете потребуются следующие проводки: ДЕБЕТ 45 КРЕДИТ 41 &amp;mdash; выдан товар курьерской службе; ДЕБЕТ 76 (60) КРЕДИТ 62 &amp;mdash; 2250 р. - отражена задолженность курьерской службы по перечислению оплаты, полученной от покупателя; ДЕБЕТ 44 КРЕДИТ 76 (60) &amp;mdash;2338руб. начислено вознаграждение курьерской службе; ДЕБЕТ 62 КРЕДИТ 90 субсчет Выручка&amp;raquo; &amp;mdash; 2250р. - отражена реализация товара; ДЕБЕТ 90 субсчет Себестоимость продаж&amp;raquo; КРЕДИТ 45 &amp;mdash; списана покупная стоимость проданного товара. ДЕБЕТ 76 КРЕДИТ 76 &amp;mdash; 2250 р.погашена задолженность курьерской службы ( проведен взаимозачет) ; ДЕБЕТ 76 КРЕДИТ 51 - 88 р. оплачена задолженность курьерской службе. Материалы Системы Главбух по вашему вопросу: https://www.1gl.ru/#/document/189/332313/5d1f563305/  </t>
  </si>
  <si>
    <t xml:space="preserve"> В офис ООО (ОСНО) приобретается вода для кулера и арендуется сам кулер. Воду потребляют все отделы, включая работников основного производства. Нужно ли распределять расходы на воду на прямые и косвенные? Как это сделать, если это нужно делать? </t>
  </si>
  <si>
    <t xml:space="preserve"> Дистрибьюторский договор это рамочный договор. Это означает, что в договоре определяют только общие условия, права и обязанности сторон, а конкретизируют их в отдельных договорах, заявках, соглашениях, спецификациях . Содержание и вид договора определят цели, которые ставят стороны. С точки зрения гражданского права РФ это смешанный договор, в котором могут быть положения договора купли-продажи, агентского, возмездного оказания услуг, коммерческой концессии и других. В общем случае, дистрибьюторский договор это договор на перепродажу товаров. Т.е. дистрибьютеры закупают товар оптом и перепродают от своего имени и за свой счет. Учитывая, что дистрибьютер приобретает товар у производителя по дистрибьютерскому договору, конечному покупателю продажа товара будет по договору между дистрибьютером и покупателем. Т.к. складов дистрибьютеры не имеют, т.е. отгрузка будет непосредственно со склада производителя, то оформление документов как при транзитной торговле, когда товар отгружается со склада первого поставщика по договору с его покупателем на склад конечного покупателя. По договору между производителем и дистрибьютером в накладной и с.ф. поставщик производственная компания А, покупатель-дистрибьютер, грузоотправитель производственная компания А, а грузополучатель- конечный покупатель. По договору между дистрибьютером и конечным покупателем в накладной и с.ф. поставщик-дистрибьютер, покупатель-конечный покупатель, грузоотправитель- производственная компания А, грузополучатель- конечный покупатель. Подробнее см. в Обосновании и по ссылкам ниже. Материалы Системы Главбух по вашему вопросу: https://www.1gl.ru/#/document/86/368598 https://www.1gl.ru/#/document/86/368904  </t>
  </si>
  <si>
    <t xml:space="preserve"> Если НКО покупает в Китае товар (квадрокоптеры), а товар это в помощь армии, на войну везут, люди (работодатели) пожертвования вносят, для покупки и помощи; вопрос: какие и сколько налогов заплатит НКО и вообще можно ли так делать? может ли НКО осуществлять импорт? Транспортная Карго повезёт с Китая; вопрос: есть ли предприятиям скидка по налогам за помощь ? И как это отразить в бух учёте?  </t>
  </si>
  <si>
    <t xml:space="preserve"> Добрый день! Подскажите - у нас в штате работают сторожа, сменный график 2 дня работают 2 дня отдыхают по 22 часа в сутки . Оплата по часовому тарифу. Вопрос- 1) должны ли мы дополнительно еще начислять ночные часы при сменном рабочем графике с 22 часов до 6 утра? </t>
  </si>
  <si>
    <t xml:space="preserve"> Да, должны.  </t>
  </si>
  <si>
    <t xml:space="preserve"> организация в процессе производства с каждой автомобильной покрышки снимает 2 кг резины (дробленой) и продает. Какие проводки нужно делать в этом случае и как рассчитать себестоимость. Есть только себестоимость автошин б/у. </t>
  </si>
  <si>
    <t xml:space="preserve"> В бухучете каждую операцию по перечислению средств (инвестиционного взноса) застройщику привлеченный инвестор отражает проводкой: Дебет 76 субсчет Расчеты с застройщиком&amp;raquo; Кредит 51 перечислены застройщику средства на строительство объекта. По окончании строительства инвестор принимает от заказчика объект по акту приемки-передачи. После получения объекта от застройщика инвестор принимает его к учету по стоимости приобретения (п. 21 ФСБУ 5/2019). Операции, связанные с принятием к учету объекта, инвестор отражает проводками: Дебет 41 (43) Кредит 76 субсчет Расчеты с застройщиком&amp;raquo; принят от застройщика построенный объект; Дебет 19 Кредит 76 субсчет Расчеты с застройщиком&amp;raquo; отражен входной НДС по построенному объекту на основании счета-фактуры (сводного счета-фактуры), полученного от застройщика; Дебет 41 (43) Кредит 19 учтен НДС в стоимости квартир МКД. В налоговом учете объекты строительства отразите по стоимости изготовления или приобретения, если такие объекты предназначены для продажи. Если построенный объект принят к учету в качестве готовой продукции, затраты на его создание включите в состав расходов в момент реализации (абз. 2 п. 2 ст. 318 НК). Более подробно об этом Вы можете узнать, перейдя по ссылке: https://vip.1gl.ru/#/document/16/72696/  </t>
  </si>
  <si>
    <t xml:space="preserve"> Добрый день! Вопрос: За 2020 года сотрудник перечислил в НПФ взносов на сумму 152000,00 рублей и оплатил лечение на сумму 103000,00 рублей. С какой общей суммы он может получить через ИФНС возврат подоходного налога?  </t>
  </si>
  <si>
    <t xml:space="preserve"> Нет, не может. АНО может быть преобразована только в фонд. Такие ограничения устанавливает п.7 ст. 123.24 ГК РФ. Поэтому если вы не планируется дальнейшее осуществление деятельности АНО и реорганизация путем преобразования в фонд вам не подходит, то организацию придется ликвидировать, а ООО зарегистрировать с нуля&amp;raquo;. Материалы Системы Главбух по вашему вопросу: https://www.1gl.ru/#/document/99/9027690/ZAP25I83F2/  </t>
  </si>
  <si>
    <t xml:space="preserve"> Здравствуйте! У меня следующий вопрос: может ли ИП взять патент на 2022 год в Московской области на услуги парка развлечений (катание с горок на ватрушках)? </t>
  </si>
  <si>
    <t xml:space="preserve"> Если ИП будет только предоставлять ватрушки на прокат и все, то можете применять ПСН, а если вы за весь городок отвечаете, т.е. арендуете всю землю под городком и обеспечиваете горки, катки и т.д. с ОКВЭД 93.29.9, то применять ПСН нельзя. Обоснование в материалах Системы Главбух: https://www.1gl.ru/#/document/81/11791084/dfaszvv10n/ https://www.1gl.ru/#/document/16/115571/tit13/  </t>
  </si>
  <si>
    <t xml:space="preserve"> Добрый день!  в УПД за прошлый год нашли формальную ошибку (неверная дата договора). можно ли в текущем году переподписать данные документы по ЭДО? при этом у нас с нового года сменился директор и ЭЦП соотвественно. </t>
  </si>
  <si>
    <t xml:space="preserve"> Нет, нельзя. Порчу товаров, возникшую в результате форс-мажорных обстоятельств, можно учесть при расчете налога на прибыль в полной сумме (подп. 6 п. 2 ст. 265 НК). Форс-мажором в частности признают обстоятельства, которые невозможно было предвидеть или устранить. Это стихийные бедствия, пожары. Чрезвычайный характер обстоятельств нужно подтвердить документами. В целях исчисления налога на прибыль потери для целей налогообложения можно учесть только в пределах норм естественной убыли и технологических потерь. При отсутствии установленных норм и виновных лиц в порчи имущества, испорченные товары нельзя учесть в качестве расходов, уменьшающих налогооблагаемую прибыль. Более подробно об этом Вы можете узнать, перейдя по ссылке: https://www.1gl.ru/#/document/86/308752/  </t>
  </si>
  <si>
    <t xml:space="preserve"> Добрый день,подскажите,сотрудница(беременная) работает в организации 5 месяцев,хочет взять отпуск,имеет ли она на это право по закону,если да, то на какой период? </t>
  </si>
  <si>
    <t xml:space="preserve"> работник-совместитель на 0,5 ставки принес лист нетрудоспособности, работает более 2 лет. средний заработок меньше мрот. Как считать пособие по нетрудоспособности. исходя из мрот*0,5 или и фактического среднего заработка не важно что он совместитель? и на основном месте уже получил больше мрот </t>
  </si>
  <si>
    <t xml:space="preserve"> Если внешний совместитель трудится у тех же работодателей, что и два предшествующих календарных года, то пособие он может оформить по всем местам работы. Количество мест работы значения не имеет. Такие выводы следуют из части 2 статьи 13 Закона от 29.12.2006 № 255-ФЗ, писем ФСС от 14.11.2013 № 15-03-14/12-13959, от 08.07.2011 № 14-02-01/15-6179Л. В этом случае пособие считайте по общим правилам. Рассчитайте среднедневной заработок исходя из фактического заработка расчетного периода, сравните с минимальным значением (МРОТ * 0,5 ставки * 24 / 730). Если минимальный среднедневной заработок окажется больше фактического, пособие считайте из МРОТ пропорционально продолжительности рабочего времени. Такой порядок следует из положений части 6 статьи 7, частей 1, 1.1 и 3 статьи 14 Закона от 29.12.2006 № 255-ФЗ, пункта 15.3 Положения, утвержденного постановлением Правительства от 15.06.2007 № 375. Материалы Системы Главбух по вашему вопросу: https://www.1gl.ru/#/document/12/311063/ https://www.1gl.ru/#/document/16/72624/  </t>
  </si>
  <si>
    <t xml:space="preserve"> ситуация-был заключен договор лизинга на легковое ТС , которое было уже в эксплуатации у бывшего продавца. Объект числился на балансе лизингодателя ,срок договора 12 мес. Как нам воспользоваться правом применить амортизациооную премию и как определить новый срок эксплуатации. И соот-но,если мы определяем,например,3 амортиз группу и уменьшаем на 12 мес у бывшего собственника,это влияет нам на право применять амартиз премию в размере 30 %? И должны ли мы смотреть к какой группе отнес предмет лизинга лизингодатель ?  </t>
  </si>
  <si>
    <t xml:space="preserve"> По вопросу документов и отражения в учете услуги по экспертизе промышленной безопасности конструкций зданий и сооружений основного средства компании (здание элеватора Так как расходы на экспертизу не относятся к расходам по обычным видам деятельности, их можно учесть в составе прочих (п. 11 ПБУ 10/99). На дату подписания акта в учете надо сделать запись: Дебет 91 Кредит 60 (76) (проведена экспертиза) Согласно п.1 ст.9 закона от 21.07.97 № 116-ФЗ &amp;quot;О промышленной безопасности опасных производственных объектов&amp;quot; организация, эксплуатирующая опасный производственный объект, обязана обеспечивать проведение экспертизы промышленной безопасности зданий, проводить диагностику, испытания, освидетельствование сооружений и технических устройств, применяемых на опасном производственном объекте, в установленные сроки и по предъявляемому в установленном порядке предписанию федерального органа исполнительной власти в области промышленной безопасности или его территориального органа. На основании пп.7 п.1 ст.264 НК РФ к прочим расходам, связанным с производством и реализацией, относятся в том числе расходы на обеспечение нормальных условий труда и мер по технике безопасности, предусмотренных законодательством РФ. При методе начисления такие расходы принимаются на дату расчетов в соответствии с условиями заключенных договоров, или на дату предъявления налогоплательщику документов, служащих основанием для произведения расчетов, или на последнее число отчетного (налогового) периода в зависимости от того, что произошло раньше (подп. 3 п. 7 ст. 272 НК РФ). Таким образом, предприятие может учесть в целях налогообложения расходы на техническое обследование (экспертизу) на дату подписания акта приемки-передачи работ (услуг). Такие рекомендации приведены в письме Минфина России от 15 сентября 2009 г. № 03-03-06/1/583. Более подробно об этом Вы можете узнать, перейдя по ссылке: https://www.1gl.ru/#/document/99/902178958/bssPhr5  </t>
  </si>
  <si>
    <t xml:space="preserve"> Организация заключило договор лизинга. По данному договору балансодержателем выступает лизингодатель. Организация-лизингополучатель оплатило лизингодателю расходы по страховой премии КАСКО и сумму вознаграждения за это. Должна ли организация включить в стоимость страховой премии по КАСКО сумму вознаграждения лизингодателя и уже после этого включать в расходы по налогу на прибыль пропорционально календарным дням?  </t>
  </si>
  <si>
    <t xml:space="preserve"> Нет, не должна, так как равномерное списание предусмотрено только в отношении самих расходов на страхование. В данном случае, можно провести аналогию ,например, с посредническим вознаграждением и такое вознаграждение должно признаваться единовременно в периоде оказания услуги лизингодателем, оснований распределять такой расход не имеется. Более подробно об этом Вы можете узнать, перейдя по ссылке: https://www.1gl.ru/#/document/16/63920  </t>
  </si>
  <si>
    <t xml:space="preserve"> при подачи документов на государственную регистрацию ТСЖ, нужно ли сшивать устав и скреплять подписью председателя? </t>
  </si>
  <si>
    <t xml:space="preserve"> По вопросу отражения в учете расходов на банковскую гарантию, если торги проиграны Если оплата банковской гарантии не является обязательным условием деятельности организации, затраты, связанные с ее получением, организация может учесть на основании подпункта 15 пункта 1 статьи 265 НК В расчет налоговой базы ее нужно включать равномерно в течение срока действия гарантии независимо от установленного графика платежей (единовременная оплата, поквартальная и т. д.). Такой вывод следует из положений пункта 1 статьи 272 НК и письма Минфина от 11.01.2011 № 03-03-06/1/4. Дебет 76 Кредит 51 (выплачено вознаграждение банку за выдачу банковской гарантии); Дебет 91-2 Кредит 76 (отражено в составе прочих расходов вознаграждение за выдачу банковской гарантии). Расходы организации, связанные с участием в тендерных торгах, которые проиграны, могут быть признаны для целей налогообложения прибыли в составе внереализационных расходов в случае, если они понесены в связи с выполнением требований, предъявляемых организаторами торгов участникам торгов, и не возвращаются им при проигрыше (в частности, к таким расходам могут быть отнесены расходы по уплате сбора за участие в конкурсе, расходы по приобретению тендерной документации, приобретению банковской гарантии). Указанные расходы, подтвержденные документально, учитываются для целей налогообложения прибыли единовременно. Письмо Минфина России от 16.01.2008 № 03-03-06/1/7 Более подробно об этом Вы можете узнать, перейдя по ссылке: https://www.1gl.ru/#/document/189/280367/ Подробнее об этом в рекомендациях Системы Главбух: https://www.1gl.ru/#/document/12/315103/bssPhr100  </t>
  </si>
  <si>
    <t xml:space="preserve"> Что считается финансовым годом для целей пп. 12 п. 4 ст. 271 НК РФ? По личному закону иностранной компании первая финансовая отчетность будет представлена за 14 месяцев, является ли это финансовым годом для целей подачи уведомления о КИК?  </t>
  </si>
  <si>
    <t xml:space="preserve"> Пересчитайте страховые взносы с первого числа того месяца, в котором организацию исключили из реестра МСП. Если плательщик исключен из реестра МСП, то право на пониженный тариф страхователь теряет с 1-го числа месяца, в котором он исключен из реестра МСП. Такие разъяснения даны в письмах ФНС от 26.02.2021 № СД-17-11/65 и от 29.04.2020 № БС-4-11/7300. Материалы Системы Главбух по вашему вопросу: https://www.1gl.ru/#/document/86/384278  </t>
  </si>
  <si>
    <t xml:space="preserve"> Здравствуйте! В мае 2019 года внесен аванс по счету поставщику и Общество "выбирало" материалы. до октября 2019г., завила задолженность за поставщиком, связи с ним нет. Договора нет. Сервис Проверка контрагентов от Актиона ничего не показывает (колесико крутится нескончаемо). А в 1С указано - Исключение из ЕГРЮЛ юридического лица в связи наличием в ЕГРЮЛ сведений о нем, в отношении которых внесена запись о недостоверности (по данным ЕГРЮЛ). Когда мы, покупатель, должны списать Дт-скую задолженность: в мае 2022, октябре 2022 или в момент исключения из ЕГРЮЛ?       </t>
  </si>
  <si>
    <t xml:space="preserve"> Расходы на светильники, лампы, двери, то есть расходы, которые ИП понес для того, чтобы можно было использовать помещение, включите в стоимость помещения. Мебель и расходы на коммунальные услуги в стоимость помещения не включайте. Если стоимость мебели меньше установленного лимита, то спишите их в расходы единовременно. Документальное оформление покупки основного средства после перехода на ФСБУ 6/2020 не изменилось, подробнее в рекомендации. В частности, покупку основного средства оформите следующими документами: - договор купли-продажи; - акт приема-передачи по форме № ОС-1, № ОС-1а или № ОС-1б, если продавец учитывал имущество как основное средство; - товарная накладная по форме ТОРГ-12, если продавец реализует товар. Обоснование в материалах Системы Главбух: https://www.1gl.ru/#/document/16/103369/ https://www.1gl.ru/#/document/16/74453/  </t>
  </si>
  <si>
    <t xml:space="preserve"> добрый день. Реализуем 100% долю в уставном капитале в иностранном ООО (Казахстан). Учредительный взносы были перечислены в мае 2018 и октябре 2018г. Применяем систему налогооблажения ОСНО. Интересует бухгалтерский и налоговый учет пр продаже доли в иностранном обществе. </t>
  </si>
  <si>
    <t xml:space="preserve"> Проводки будут такие: Д 62 - К 91.1 - учтена выручка от реализации доли. Эту сумму нужно включить в доходы по налогу на прибыль. Д 91.2 - К 58 - спишите затраты на приобретение доли (т.е. вклады в уставный капитал) Если в результате получился убыток, то он полностью учитывается при расчете налога на прибыль. Под ставку 0% реализация доли не подпадает, потому что обязательным условием для применения этой ставки является владение долей 5 и более лет. НДС реализация доли не облагается, а у Вас период владения долей - 4 года. Более подробно об этом Вы можете узнать, перейдя по ссылке: https://www.1gl.ru/#/document/16/72057/ https://www.1gl.ru/#/document/12/358213  </t>
  </si>
  <si>
    <t xml:space="preserve"> Может ли компания (имеет аккредлитацию как ИТ-компания) после присоединения к ней другой компании, продолжать пользоваться льготами для ИТ компаний </t>
  </si>
  <si>
    <t xml:space="preserve"> Беременная сотрудница, которая работает в организации 5 месяцев, имеет право на полный ежегодный отпуск. Первый ежегодный отпуск можно предоставить и до того, как сотрудник отработает положенный стаж шесть месяцев (ст. 122, ч. 2 ст. 177 ТК). Женщинам перед отпуском по беременности и родам или после него работодатель обязан предоставить отпуск авансом (ч. 3 ст. 122 ТК). Отпуск предоставляют за полный рабочий год. Авансом женщина вправе использовать 28 дней ежегодного отпуска или отпуск меньшей продолжительности. Ограничивать длительность отпуска работодатель не вправе. Более подробно об этом Вы можете узнать, перейдя по ссылке: https://www.1gl.ru/#/document/86/111616  </t>
  </si>
  <si>
    <t xml:space="preserve"> Уточнение: большая часть выручки не была признана, ее надо отразить </t>
  </si>
  <si>
    <t xml:space="preserve"> Учет зависит от срока предполагаемой эксплуатации опалубки и иной металлической конструкции. Если организация планирует использовать опалубку и иную подобную металлическую конструкцию многократного применения в течение периода, превышающего 12 месяцев, то такое имущество включите: &amp;bull; в бухучете в состав основных средств при условии, что первоначальная стоимость опалубки превышает лимит, установленный в учетной политике (п. 5 ФСБУ 6/2020), либо спишите в расходы текущего периода, если стоимость опалубки не превышает установленного ограничения (п. 3 ФСБУ 5/2019). При списании металлических конструкций на расходы, учет фактического наличия таких объектов со сроком полезного использования дольше 12 месяцев или дольше операционного цикла можно организовать двумя способами: за балансом или в отдельном бухгалтерском регистре, который нужно утвердить в составе регистров; &amp;bull; при расчете налога на прибыль в состав материальных затрат, если стоимость имущества не превышает установленного ограничения (подп. 3 п. 1 ст. 254 НК). Более подробно об этом Вы можете узнать, перейдя по ссылке: https://www.1gl.ru/#/document/12/403663  </t>
  </si>
  <si>
    <t xml:space="preserve"> Да, считаем, что правомерно. Так, в НУ при прекращении использования актива ранее намеченного срока расходы, которые были распределены на несколько отчетных периодов, но не были списаны в установленном порядке, можно включить в расчет налоговой базы единовременно. Например, такая ситуация может возникнуть при списании расходов на приобретение лицензии, срок действия которой не истек, но которая больше не нужна организации в связи с отменой лицензирования ее деятельности. Поскольку в момент получения лицензии расходы на ее приобретение были экономически обоснованны, после отмены лицензирования (которое не зависит от воли организации) недосписанная часть затрат списывается единовременно и включается в состав внереализационных расходов. Аналогичные разъяснения содержатся в письмах Минфина от 31.05.2007 № 03-03-06/1/353 и ФНС от 21.01.2010 № 3-2-13/6. В учетной политике для целей налогообложения закрепите единовременное списание расходов, относящихся к нескольким отчетным периодам, в случае прекращения использования актива, с приобретением (созданием) которого они были связаны. Аналогично можно поступить и в БУ. Материалы Системы Главбух по вашему вопросу: https://www.1gl.ru/#/document/12/224773  </t>
  </si>
  <si>
    <t xml:space="preserve"> Добрый день! Должен ли налогоплательщик вставать на учет в Росстате по месту регистрации обособленного подразделения, если обособленное подразделение не имеет открытого расчетного счета и отдельного баланса. </t>
  </si>
  <si>
    <t xml:space="preserve"> Добрый день . Подскажите код трудовой функции у лаборанта химводоочистки  </t>
  </si>
  <si>
    <t xml:space="preserve"> Используйте один из кодов: Старший лаборант химводоочистки 3132.0; Лаборант химводоподготовки 2145.3. В СЗВ-ТД нужно проставлять код выполняемой функции (информация на сайте ПФР от 01.07.2021). Код необходимо поставить в графе 6 Код выполняемой функции&amp;raquo;. Это обязательный реквизит для таких мероприятий, как ПРИЕМ&amp;raquo; и ПЕРЕВОД&amp;raquo;. Чтобы найти код трудовой функции для каждой должности &amp;mdash; используйте сервис по ссылке ниже. Более подробно об этом Вы можете узнать, перейдя по ссылке: https://www.1gl.ru/#/document/86/490826  </t>
  </si>
  <si>
    <t xml:space="preserve"> Про сроки все понятно. Как в нашем случае сформировать стоимость ОС, полученных в результате торгов процедуры банкротства предыдущего владельца? На протяжении всей процедуры банкротства учет не велся, данные нет даже у конкурсного управляющего, налоговая инспекция будет просить правовые документы на принятие к чету ОС, с которых будет начисляться налог на имущество и землю у нового владельца, что новый владелец в таком случае может предъявить? </t>
  </si>
  <si>
    <t xml:space="preserve"> Официальных разъяснений нет. В исключениях, в отношении которых ФСБУ 25/2018, не применяется, данные договоры не поименованы. Из чего можно сделать вывод, что применяется. При этом, порядок учета остается прежним, если рыночная стоимость переданного в аренду имущества не превышает 300.000 на дату передачи в аренду. Полагаем, что по этому критерию, учет будет вестись в прежнем порядке без формирования стоимости ППА и обязательства по аренде Более подробно об этом Вы можете узнать, перейдя по ссылке: https://www.1gl.ru/#/document/16/74854  </t>
  </si>
  <si>
    <t xml:space="preserve"> Какая предусмотрена ответственность за платеж в валюте (доллары), отличной от валюты договоры (евро)? </t>
  </si>
  <si>
    <t xml:space="preserve"> Различные виды валют являются самостоятельными видами имущества (ст. 140, 141 ГК). К аналогичному выводу пришел суд в постановлении ФАС Северо-Кавказского округа от 01.12.1999 № Ф08-2593/99. Поэтому оплата в иной валюте может рассматриваться как ненадлежащее исполнение обязательств. А если вы получатель платежа, то возможно и споры в части репатриации: https://www.1gl.ru/#/document/86/468745 Материалы Системы Главбух по вашему вопросу: https://www.1gl.ru/#/document/16/119690/  </t>
  </si>
  <si>
    <t xml:space="preserve"> Вправе ли ИФНС накладывать штраф 20% на налогового агента за несвоевременную уплату удержанного НДФЛ, если на дату вынесения решения налог уплачен? Важно, что по этому вопросу говорят суды, а не ФНС. Есть судебные решения?  </t>
  </si>
  <si>
    <t xml:space="preserve"> При совмещении УСН и ПСН страховые взносы , уплаченные ИП за себя, следует распределять между режимами налогообложения пропорционально фактически полученному доходу , учтенному на каждом из режимов налогообложения. Как рассчитать пропорцию доходов по режимам налогообложения и за какой период в НК РФ не сказано , но по данному вопросу есть рекомендации о порядке распределения страховых взносов ИП за себя между УСН и ЕНВД, где рекомендовано пропорцию доходов считать ежемесячно. Так же , не исключен вариант расчета пропорции доходов нарастающим итогом с начала года . Считаем возможным применять данные рекомендации и при совмещении УСН и ПСН. При этом, как рассчитывать долю доходов на каждом режиме налогообложения , ИП может принять решение самостоятельно. Материалы Системы Главбух по вашему вопросу: https://www.1gl.ru/#/document/16/76046/tit3/ https://www.1gl.ru/#/document/99/499012868/  </t>
  </si>
  <si>
    <t xml:space="preserve"> Доброго времени суток! При смене учредителя и директора, в ф. Р13014 имя нового директора (он же учредитель), АРТЕМ было написано через Е, а не Ё. Обязаны ли мы подать в связи с этим Р13014 об исправлении ошибок? Или это не считается ошибкой? </t>
  </si>
  <si>
    <t xml:space="preserve"> В законодательстве не существует определенных требований по написанию е&amp;raquo; или ё&amp;raquo; в заявлении по форме №Р13014. Судебная практика по данному вопросу исходит из того, что на основании Правил русской орфографии и пунктуации написание букв е&amp;raquo; и ё&amp;raquo; приравнивается. Написание буквы е&amp;raquo; вместо ё&amp;raquo;, и наоборот, в фамилии, имени и отчестве не искажает данных владельца документов, при условии, что данные, на основании которых можно идентифицировать лицо в таких документах, соответствуют (см. Письмо Минобрнауки России от 01.10.2012 № ИР-829/08). В 2009 году Верховный суд Российской Федерации вынес постановление о том, что буква е&amp;raquo; не является смыслообразующей. Отсутствие двух точек над буквой ё&amp;raquo; не искажает данных о гражданине. Правилами русской орфографии и пунктуации, установлено обязательное использование буквы ё&amp;raquo; в случаях, когда возможно неправильное прочтение слова. Таким образом, если указание в документах буквы е&amp;raquo; вместо ё&amp;raquo; не искажает данных владельца документа, то вносить в него исправления не нужно. Более подробно об этом Вы можете узнать, перейдя по ссылке: https://www.1gl.ru/#/document/99/499028115  </t>
  </si>
  <si>
    <t xml:space="preserve"> Добрый день! За сотрудником приказом закреплен служебный автомобиль для поездок в служебных целях (т/с находится в лизинге). ГСМ по данному автомобилю не списывается. Нужно ли в данном случае оформлять путевые листы? И если да, то необходима ли отметка о прохождении пред рейсового мед.осмотра? </t>
  </si>
  <si>
    <t xml:space="preserve"> Оформлять путевой лист нужно, если сотрудник на служебном автомобиле перевозит грузы или других лиц, кроме себя (например, других сотрудников). Обязанность заполнять путевые листы в случаях, когда нет перевозок пассажиров и грузов, законодательством не предусмотрена. Требования о проведении обязательных медосмотров распространяются на сотрудников, которые приняты на работу в должности водителя. Если сотрудник не работает в должности водителя, но его работа связана с постоянными разъездами на служебном автомобиле, он также обязан проходить предрейсовые медосмотры (например, курьеры, которые доставляют товары на служебном транспорте). Если сотрудник, который не работает в должности водителя, периодически использует транспорт для нужд организации, он не обязан проходить предрейсовые медосмотры. Но в целях безопасности такие медосмотры можно проводить по соглашению с сотрудником. Подробнее об этом в рекомендации Системы Главбух: https://www.1gl.ru/#/document/16/71464.  </t>
  </si>
  <si>
    <t xml:space="preserve"> Вопросы: 1. 09 декабря 2020 года Поставщик поставил двери на сумму 3000 руб в том числе ндс 20% (двери были поставлены не того размера) Поставщик 22.12.2020 выставил корректирующую счет фактуру на сумму 3000 руб в том числе ндс. 09.12.2020 мы оприходовали двери , а 22.12. 2020 на основании корректирующего счет-фактуры вернули поставщику. По какой строке в декларации по НДС надо отразить данную операцию в книге продаж или в книге покупок восстановление НДС  </t>
  </si>
  <si>
    <t xml:space="preserve"> Перед уволенным сотрудником образовалась задолженность по заработной плате. Он обратился в суд. Суд постановил выплатить сотруднику сумму, превышающую задолженность перед ним по заработной плате. Расшифровки суммы нет, откуда она взялась никто не знает и объяснить не может. Таким образом, сотрудник уволен, ему выплачена сумма, превышающая задолженность по з/п. Как учесть сумму превышения? Какими налогами-взносами облагать? Как отразить в бухгалтерском и налоговом учёте? </t>
  </si>
  <si>
    <t xml:space="preserve"> Возможно, сумма задолженности по зарплате была увеличена судом на сумму компенсации за задержку выплаты. Разницу между суммой задолженности по зарплате и суммой, указанной в решении суда, отразите проводкой: Дебет 91-2 Кредит 73 начислена доплата к зарплате уволенным сотрудникам на основании решения суда. В бухучете расходы на выплату зарплаты отражайте в том отчетном периоде, когда это решение вступило в законную силу (ст. 394 ТК, п. 16 ПБУ 10/99, ст. 210 и 211 ГПК). Когда выплату производите по решению суда, обязательно выдайте гражданину именно ту сумму, которая указана в этом решении. Это следует из положений пункта 2 статьи 13 ГПК и статьи 395 ТК. Удержать НДФЛ с выплаты организация сможет, только если сумма налога выделена в судебном решении. Если сумма налога не выделена, перечислите ее уволенному сотруднику в полном объеме. Далее уведомьте о невозможности удержать НДФЛ налоговую инспекцию и гражданина, которому выплачен доход (п. 4, 5 ст. 226 НК, письма Минфина от 19.06.2018 № 03-04-05/41794, от 03.04.2012 № 03-04-06/3-93). Страховые взносы начисляются в последний день месяца по итогам всех выплат, начисленных в этом периоде (п. 3 ст. 431 НК). Поэтому, взносы с разницы между суммой задолженности по зарплате и суммой, указанной в решении суда, начислите вместе с начислением доплаты. В налоговом учете разницу между суммой задолженности по зарплате и суммой, указанной в решении суда безопаснее не учитывать (п. 1 ст. 252 НК). Материалы Системы Главбух по вашему вопросу: https://www.1gl.ru/#/document/16/65073/  </t>
  </si>
  <si>
    <t xml:space="preserve"> Добрый день,необходимо добавить учредителя в ООО с увеличением уставного капитала, подскажите пошаговую инструкцию,пожалуйста,на данный момент один учредитель </t>
  </si>
  <si>
    <t xml:space="preserve"> Данные растения следует учесть как неотделимые улучшения арендованного имущества. В бухучете включите их в состав основных средств (если стоимость растений превышает установленный вами лимит стоимости основных средств), либо спишите их стоимость единовременно (если растения малоценны). При расчете налога на прибыль неотделимые улучшения относятся к амортизируемому имуществу. Но Минфин РФ разъясняет, что расходы, связанные с благоустройством территории (в том числе амортизационные отчисления по многолетним насаждениям), не соответствуют критериям пункта 1 статьи 252 НК, а следовательно, налоговую базу по налогу на прибыль не уменьшают. Финансовое ведомство допускает начисление амортизации по объектам, которые имеют признаки объектов внешнего благоустройства, но при этом соответствуют критериям основного средства. Например, это возможно в организациях, деятельность которых связана с организацией отдыха (санаториях, пансионатах и т. п.), выставок и культурно-массовых мероприятий. Кроме того, амортизация объектов внешнего благоустройства возможна, если эти объекты создаются в силу требований законодательства, а также нормативно-технических документов в области промышленной безопасности. Обоснование в материалах Системы Главбух: https://www.1gl.ru/#/document/16/115642/; https://www.1gl.ru/#/document/12/402544.  </t>
  </si>
  <si>
    <t xml:space="preserve"> Доброго дня! Подскажите пожалуйста. Был заключен договор на поставку товара из Германии . Поставку осуществляли в несколько этапов. В процессе поставки было заключено соглашение об уменьшении стоимости договора, но брокеру данное соглашение предоставлено не было ( в банк все предоставили). В результате крайняя декларация была выписана на весь остаток от первоначального договора. Брокер пояснил, что так как вовремя ему не предоставили, то поменять уже декларацию нельзя. Вопрос: на какую стоимость приходовать товар и какой НДС предьявлять к вычету, ведь мы же заплатили на таможне на полную стоимость? </t>
  </si>
  <si>
    <t xml:space="preserve"> Товар Вы приходуете фактически поступивший на основании первичных документов с учетом уменьшенной стоимости. Что касается импортного НДС, то в ситуации, когда таможенная стоимость оказалась завышенной, Вы вправе составить корректировку декларации на товары (КДТ) в связи с уменьшением стоимости. По данной корректировке декларации Вам могут пересчитать НДС и пошлины и вернуть. Вы вправе принять уплаченный на таможне НДС. Однако, если стоимость будет уменьшена по КДТ и таможня вернет переплату, то ранее принятый НДС нужно будет восстановить в части уменьшения. Чтобы восстановить входной НДС, зарегистрируйте в книге продаж корректировку декларации на товары (КДТ). Сумму налога восстановите в том квартале, в котором таможня уменьшила базу для расчета таможенного НДС (таможенная стоимость товаров + таможенная пошлина) и вернула переплату. Основанием для этого может быть: &amp;mdash; положительное решение таможенного органа в отношении письменного обращения организации и принятие Корректировки декларации на товары; &amp;mdash; вступление в силу соответствующего судебного решения. Это следует из положений подпункта 4 пункта 3 статьи 170 НК. Аналогичные разъяснения есть в письмах Минфина от 16.08.2017 № 03-07-08/52520 и от 08.04.2014 № 03-07-15/15870 (доведено до сведения налоговых инспекций письмом ФНС от 21.04.2014 № ГД-4-3/7606). Восстановленную сумму налога отразите в книге продаж (п. 14 раздела II приложения 5 к постановлению Правительства от 26.12.2011 № 1137). Для этого нужно зарегистрировать там форму корректировки декларации на товары. Это следует из положений подпункта 4 пункта 3 статьи 170 НК. Материалы Системы Главбух по вашему вопросу: https://www.1gl.ru/#/document/12/348232/  </t>
  </si>
  <si>
    <t xml:space="preserve"> НКО перечисляет денежное возмещение волотерам за питание, может ли НКО перечислять возмещение на карту супруги волонтера? Какие документы необходимо оформить, что выполнить перечисление на карту супруги, а не самому волонтеру? (Доверенность, заявление )? </t>
  </si>
  <si>
    <t xml:space="preserve"> Есть общее ограничение в отношении совокупной суммы социальных вычетов на добровольное пенсионное страхование (негосударственное пенсионное обеспечение), на лечение (не дорогостоящее), на свое обучение, на обучение брата (сестры), на уплату добровольных пенсионных взносов, на добровольное страхование жизни и на независимую оценку своей квалификации. Предельная сумма этих перечисленных социальных вычетов вместе не может превышать 120 000 руб. в год. Однако, в данный лимит не входят расходы на дорогостоящее лечение. Таким образом, сотрудник может получить максимальный социальный налоговый вычет по указанным вами расходам в сумме, не превышающей 120 000 руб. С расходов на дорогостоящее лечение вычет предоставляется со всей суммы без ограничений. Более подробно об этом Вы можете узнать, перейдя по ссылке: https://www.1gl.ru/#/document/16/72317  </t>
  </si>
  <si>
    <t xml:space="preserve"> Добрый день. Предприятие 10.07.2021 г. лишилось статуса предприятия малого и среднего бизнеса из-за того, что у учредителя - юридического лица учредителем стало иностранное юридическое лицо. В связи с этим необходимо пересчитать размер страховых взносов в ПФР, ФСС, Медстах. С какого месяца пересчитывать? с июля 2021 года или с начала 2021 года ? спасибо </t>
  </si>
  <si>
    <t xml:space="preserve"> Нет. Отдельный отчет о среднесписочной численности с 2021 года отменен, в том числе для вновь созданных организаций. Эти сведения включают в расчет по страховым взносам и сдают в составе этих расчетов. Такой порядок следует из пункта 2 статьи 1 Закона от 28.01.2020 № 5-ФЗ. Ответ подготовлен на основе материала: https://www.1gl.ru/#/document/16/71628/  </t>
  </si>
  <si>
    <t xml:space="preserve"> Компании необходимо открыть филиал, в том же административном округе, что и основная организация с внесением адреса филиала в ЕГРЮЛ.7. Кто составляет и сдает бухгалтерскую и налоговую отчетность? </t>
  </si>
  <si>
    <t xml:space="preserve"> Сдавать бухгалтерскую отчетность нужно лишь по местонахождению головного отделения организации. При этом отчетность формируют по всей организации в целом, с учетом показателей деятельности филиала. Это предусмотрено частью 3 статьи 18 Закона от 06.12.2011 № 402-ФЗ, пунктом 4 ПБУ 4/99 и подпунктом 5.1 пункта 1 статьи 23 НК. Организации с филиалом представляют 6-НДФЛ по местонахождению каждого филиала в общие сроки сдачи расчета (п. 2 ст. 230 НК, письма ФНС от 03.07.2020 № БС-4-11/10794, от 25.04.2019 № БС-4-11/8062). Если организация имеет филиал, то декларацию по налогу на прибыль нужно подать как по местонахождению головного отделения, так и по местонахождению каждого филиала (п. 1 ст. 289 НК). Филиал сдает РСВ и платит взносы на своих сотрудников и исполнителей по ГПД, если одновременно выполняется три условия. Филиал имеет расчетный счет в банке, самостоятельно начислять и платить вознаграждения физлицам. Такой филиал сдает расчет в ИФНС по своему местонахождению и указывает в отчете свой КПП. В остальных случаях головное подразделение представляет РСВ в целом по организации в инспекцию по своему местонахождению (п. 11 ст. 431 НК). Материалы Системы Главбух по вашему вопросу: https://www.1gl.ru/#/document/86/437367/ https://www.1gl.ru/#/document/86/423543/ https://www.1gl.ru/#/document/12/356794/  </t>
  </si>
  <si>
    <t xml:space="preserve"> В продолжение моего вопроса - По-моему ваш ответ касается дополнительно полученного дохода ИП в виде сумм процентов и т.п. А мы сами заплатили штраф в размере 300.0 т.р. и получим от Заказчика ту же сумму в виде компенсации. Вы уверены, что эту сумму нужно включать в доход?   </t>
  </si>
  <si>
    <t xml:space="preserve"> Расходы на приобретение проектной документации, которая предназначалась для осуществления строительства объектов недвижимости, следовало учесть на счете 08 субсчет Строительство объектов основных средств&amp;raquo;. Если впоследствии организацией принято решение не осуществлять строительство, затраты, учтенные на счете 08, следует списать на прочие расходы. При этом следует отразить доход от реализации проектной документации: Дебет 76 Кредит 91-1; Дебет 91-2 Кредит 08; Дебет 90-3 Кредит 68 субсчет Расчеты по НДС&amp;raquo;. В базу для расчета налога на прибыль включите доход от реализации. Его можно уменьшить на стоимость приобретения проектной документации (подпункт 2 пункта 1 статьи 268 НК). При продаже проектной документации нужно начислить и заплатить НДС (подп. 1 п. 1 ст. 146 НК). При этом входной НДС можно принять к вычету. Более подробно об этом Вы можете узнать, перейдя по ссылке: https://www.1gl.ru/#/document/12/307642/ https://www.1gl.ru/#/document/12/307637/  </t>
  </si>
  <si>
    <t xml:space="preserve"> Добрый день,подскажите по вопросу начисления в бухгалтерском и налоговом учете резерва по сомнительным долгам по дебиторской задолженности поставщика за товар т.е. перечисленные деньги в счет предстоящих отгрузок, но отгрузки были не в полном объеме и образовалась дебиторская задолженность на сч 60.2 более 3 лет,почему спрашиваю, потому что в разных источниках есть мнение, что резерв создается только по расчетам за реализованный товар т.е с покупатлями, а поставщики это за полученный или недополученный товар или вообще аванс за товар поставщику и , еще есть мнение, что по поставщикам можно создавать резерв только в бух.учете, а в налоговом учете нельзя.спасибо. </t>
  </si>
  <si>
    <t xml:space="preserve"> Резерв по сомнительному долгу поставщика по поставке товара можно создать только в бухгалтерском учете. В налоговом учете данный резерв формируют только по дебиторской задолженности за товары, работы и услуги. Обоснование в материалах Системы Главбух: https://www.1gl.ru/#/document/12/335931.  </t>
  </si>
  <si>
    <t xml:space="preserve"> ИП на ОСНО, приобрел 02.06.2022г в собственность офисное здание, договор купли -продажи оформлен как на физ. лицо, оплата по договору осуществлялась с расчетного счета ИП, собирался использовать в предпринимательской деятельности, но передумал и собирается продать это здание. Какие налоги надо уплатить ИП при продаже офис. здания, которое еще не использовалось в предпринимательской деятельности.И как избежать обложение НДС при данной сделки, есть сын который тоже ИП на патенте, если сделать дарственную на сына , а он продаст это здание, какие он заплатит налоги? </t>
  </si>
  <si>
    <t xml:space="preserve"> (юрид.) подскажите ОКВЭД - передача авторских прав на курс по написанию музыки? </t>
  </si>
  <si>
    <t xml:space="preserve"> Нет, не можете, если реорганизация произошла после 1 июля 2022 года (п.1.15 ст.284, п.5 ст.427 НК). Более подробно об этом Вы можете узнать, перейдя по ссылке: https://www.1gl.ru/#/document/16/126281/  </t>
  </si>
  <si>
    <t xml:space="preserve"> Добрый день. Компания оказала юридические услуги компании-нерезиденту. Местом их реализации признается место регистрации заказчика. Как подтвердить 0% ставку НДС? Достаточно ли предоставить в ФНС договор на оказание услуг? </t>
  </si>
  <si>
    <t xml:space="preserve"> Да, подобные услуги считают оказанными за пределами РФ. При этом ставку 0% НДС Вам подтверждать не нужно. Такие услуги вообще не облагаются НДС, так кАк при реализации товаров, работ, услуг НДС нужно платить, только если реализация произошла на территории России. Их стоимость отразите в разделе 7 декларации. Документами, подтверждающими правильность определения места реализации работ (услуг), являются: договор, заключенный с российской или иностранной организацией; документы, подтверждающие факт выполнения работ (оказания услуг). Об этом сказано в пункте 4 статьи 148 НК. Материалы Системы по Вашему вопросу: https://www.1gl.ru/#/document/117/38547/ https://www.1gl.ru/#/document/16/71821/ https://www.1gl.ru/#/document/16/76049/  </t>
  </si>
  <si>
    <t xml:space="preserve"> Добрый день! Подскажите пожалуйста, ООО зарегистрировано в октябре 2019 года, а уставный капитал не оплатили. Какие могут быть последствия? И как его сейчас оплатить? через кассу в банке? Единственны учредитель (доля 100%).  </t>
  </si>
  <si>
    <t xml:space="preserve"> Учредители ООО могут вовсе не оплачивать уставный капитал до момента регистрации общества. Главное сделать это в течение четырех месяцев со дня регистрации ООО. На основании п. 3 ст. 16 и ст. 24 Закона об ООО в случае неполной оплаты доли в уставном капитале общества в установленный срок неоплаченная часть доли переходит к обществу и подлежит распределению между его участниками либо может быть продана третьим лицам. Если же оплата перешедшей доли не происходит, то она подлежит погашению, а уставный капитал общества &amp;mdash; уменьшению на величину ее номинальной стоимости. При этом согласно п. 4 ст. 90 ГК, если стоимость активов общества становится меньше определенного законом минимального размера уставного капитала, общество подлежит ликвидации. Если размер уставного капитала вследствие погашения неоплаченной доли составит менее 10 000 руб., то ООО может быть ликвидировано по иску налогового органа, поданного на основании подп. 1 п. 3 ст. 61 ГК. Деньгами долю в уставном капитале можно оплатить как в безналичной форме, так и наличными, в том числе в кассу ООО.  </t>
  </si>
  <si>
    <t xml:space="preserve">  Если вы не привлекаете сменный персонал к работе 03 мая в табеле будет выходной . У АУП, в связи совпадением выходного дня, перенесенного с субботы 01.01.2022, с праздничным Радоница , выходной переносится на ближайший рабочий день, т.е. на 04 мая. Если нужно, чтобы работник АУП работал 04.05.2022, то нужно оформлять привлечение к работе в выходной день с оплатой в порядке ст. 153 ТК РФ.  </t>
  </si>
  <si>
    <t xml:space="preserve"> Производственная компания «А» реализует продукцию трем основным дистрибьюторам (зарегистрированных в разных регионах). Дистрибьюторы торговых площадей и складов не имеют. Как оформлять первичную документацию между компанией «А» и дистрибьюторами, а так же дистрибьюторами и конечным покупателем? </t>
  </si>
  <si>
    <t xml:space="preserve"> При возврате товаров по условиям договора продавец во всех случаях выставляет покупателю корректировочный счет-фактуру. Покупатель регистрирует его в книге продаж и восстанавливает НДС (п. 14 раздела II приложения 5 к постановлению Правительства от 26.12.2011 № 1137, подп. 4 п. 3 ст. 170 НК). В строку 080 разд. 3 декларации включите сумму восстановленного НДС (п. 38.8 Порядка заполнения декларации по НДС, п. 1.4 Письма ФНС России от 23.10.2018 N СД-4-3/20667@); Более подробно об этом Вы можете узнать, перейдя по ссылке: https://www.1gl.ru/#/document/16/58338/dfas4ch2kl/  </t>
  </si>
  <si>
    <t xml:space="preserve"> В бухучете ничего не восстанавливайте. Отразите только доначисление и уплату налога в случае продажи ОС до истечения нормативных сроков. В налоговом учете ранее списанную в расходы стоимость основных средств при переходе на объект доходы&amp;raquo; восстанавливать не нужно. Такая обязанность НК не предусмотрена. При продаже ОС на объекте доходы&amp;raquo;, полученную выручку от продажи включите в базу по УСН. Стоимость основного средства доходы не уменьшает. Такой порядок следует из п. 1 ст. 346.15, п. 1 ст. 346.17, п. 1 ст. 346.18, п. 1 ст. 248, п. 1 и 2 ст. 249 НК. При продаже ОС до истечения нормативных сроков, указанных в пункте 3 статьи 346.16 НК, нужно пересчитать единый налог. Излишне признанные расходы нужно восстановить и доплатить за эти периоды налог и пени. Пересчитать расходы нужно если с момента учета расходов по правилам главы 26.2 НК не истекли: 3 года при сроке полезного использования 15 лет и меньше; 10 лет при сроке полезного использования больше 15 лет. Если за время использования основного средства был убыток, его также нужно пересчитать. Расходы за периоды, в которых убыток списали, необходимо скорректировать (п. 7 ст. 346.18, п. 1 ст. 346.19 НК). Правило о пересчете расходов касается объектов, приобретенных до перехода на упрощенку и в период этого спецрежима, а также объектов, проданных после перехода с объекта доходы минус расходы&amp;raquo; на объект доходы&amp;raquo;. Это следует из положений абз. 14 п. 3 ст. 346.16 НК и письма Минфина от 24.10.2018 № 03-11-11/76344. Подробнее пересчете расходов в Вашей ситуации см. в рекомендации Проводки: Дебет 99 Кредит 68 доначислен единый налог с восстановленной суммы расходов; Дебет 98 Кредит 51 уплачен налог. Материалы по Вашему вопросу: https://www.1gl.ru/#/document/16/126139/tit11/ https://www.1gl.ru/#/document/16/116619/tit2/ https://www.1gl.ru/#/document/16/56738/tit1/ https://www.1gl.ru/#/document/16/114337/tit9/  </t>
  </si>
  <si>
    <t xml:space="preserve"> Подскажите, пожалуйста, ООО на системе УСН 6% или 15%, с одним учредителем после уплаты всех налогов, может снимать чистую прибыль и как это можно сделать? </t>
  </si>
  <si>
    <t xml:space="preserve"> По решению собственника организации использовать чистую прибыль ООО может на любые цели: на выплату дивидендов; на увеличение уставного капитала, на покупку имущества, на благотворительность или оплату путевок сотрудникам, на создание резервного фонда или специальных фондов (например, фонды развития производства, фонды потребления и т. п.). Но снимать деньги на личные нужды, как предприниматель, единственный учредитель ООО не вправе. Для того, чтобы получить эту прибыль, учредителю нужно принять решение о выплате дивидендов. Единственный учредитель ООО направления расходования чистой прибыли определяет своим письменным решением. Пример оформления такого решения приведен по ссылке: https://www.1gl.ru/#/document/118/81296/ Подробнее об этом в рекомендациях Системы Главбух: https://www.1gl.ru/#/document/16/72108 https://www.1gl.ru/#/document/16/72422 https://www.1gl.ru/#/document/16/73577  </t>
  </si>
  <si>
    <t xml:space="preserve"> У ИП возникает доход. Официальных разъяснений по налогам для ИП на ПСН в настоящее время нет. Если действовать по аналогии с ЕНВД, то дополнительных налогов платить не нужно. По ЕНВД ситуация была следующей. Если ИП безвозмездно пользуется чужим имуществом, у него возникает экономическая выгода. Но поскольку имущество задействовано в бизнесе на ЕНВД, то экономическую выгоду ИП тоже получает в рамках вмененной деятельности. К внереализационному доходу, который облагается налогом на прибыль по пункту 8 статьи 250 НК, эта выгода отношения не имеет. Ведь никакой отдельной деятельности на ОСНО ИП не ведет. Такие разъяснения есть в письмах Минфина от 27.10.2017 № 03-11-06/3/70528 и от 19.12.2014 № 03-11-11/65823. Учитывая, что разъяснений по безвозмездному пользованию для ИП на ПСН в настоящее время нет, рекомендуем обратиться в налоговую. Более подробно об этом Вы сможете узнать, перейдя по ссылке: По аналогии https://www.1gl.ru/#/document/99/555610791/ По аналогии https://www.1gl.ru/#/document/99/420241372/ По аналогии https://www.1gl.ru/#/document/16/71741/dfas399pg8/  </t>
  </si>
  <si>
    <t xml:space="preserve"> добрый день! подскажите, пожалуйста, порядок учета разницы в налоговом и бухгалтерском учете по ПБУ 18/02 в ситуации, когда в налоговой декларации по прибыли налогооблагаемая база уменьшается на убытки прошлых лет? по методике учета до изменений 2020 года </t>
  </si>
  <si>
    <t xml:space="preserve"> В периоде возникновения убытка в налоговом учете организация должна была сформировать соответствующий ему ОНА - 20% от суммы убытка по данным налогового учета и отразить Дебет 09 Кредит 68, в периоде же использования убытка в качестве уменьшения текущего налога на прибыль, ОНА погашался - Дебет 68 Кредит 09 Более подробно об этом Вы можете узнать, перейдя по ссылке: https://www.1gl.ru/#/document/16/64803  </t>
  </si>
  <si>
    <t xml:space="preserve"> здравствуйте. подскажите пожалуйста какими должны быть проводки по денеженым средствам которые ранее были отнесены на 94 счет как недостача ( фальшивые) после экспертизы банка их зачислили на счет . Как должен с корректироваться счет 94? меня интересует обратный процесс когда банк подтвердил что купюра не фальшивая и зачислил на расчетный счет спустя время. </t>
  </si>
  <si>
    <t xml:space="preserve"> Электронные документы исправлять можно, но порядок исправления не установлен. Пропишите его в соглашении с контрагентом (письмо ФНС от 11.10.2019 N ЕД-4-15/20928). Чаще всего та компания, которая выставила неверный документ, аннулирует его и выставляет правильный. При этом, при обмене по ЭДО будет зафиксирована текущая дата направления и подписания документа. Более подробно об этом Вы можете узнать, перейдя по ссылке: https://www.1gl.ru/#/document/16/68809/  </t>
  </si>
  <si>
    <t xml:space="preserve"> Должны ли быть ссылки на первичный документ при составлении и разработке регистра по ЕСХН, например регистр по доходам, учитываемым при ЕСХН организации. Может ли регистр по ЕСХН являться доказательством, что оплата не поступала в организацию от определенных покупателей.   </t>
  </si>
  <si>
    <t xml:space="preserve"> Законодательно утвержденной формы нет. Организация вправе разработать их самостоятельно и закрепить в приказе об учетной политике для целей налогообложения. На практике для этого можно использовать регистры бухучета в части доходов и расходов, оплаченных в течение отчетного (налогового) периода по ЕСХН. Например, оборотные ведомости по расчетам с покупателями и поставщиками. Регистр по ЕСХН может являться доказательством того, что оплата не поступала в организацию от покупателей. Материалы Системы Главбух по вашему вопросу: https://www.1gl.ru/#/document/16/119942  </t>
  </si>
  <si>
    <t xml:space="preserve"> Прошу Вас сориентировать. Есть филиал .У него есть свой расчетный счет. Это получается филиал на самостоятельном балансе. Если у него расчетный счет закрываем-что меняется в учете обособленного подразделения?    </t>
  </si>
  <si>
    <t xml:space="preserve"> Да, достаточно, т.к. указанные в вопросе условия касаются одностороннего зачета. Двусторонний зачет не требует соблюдения уведомительного порядка стороны уже знают о том, что он состоялся по факту оформления акта (п. 3 ст. 307 ГК). Тот же пленум ВАС разъяснил, что статья 410 ГК диспозитивная. Поэтому закон не запрещает сторонам договориться о зачете встречный требований иными способами (абз. 4 п. 4 постановления Пленума ВАС от 14.03.2014 № 16 О свободе договора и ее пределах&amp;raquo;). Материалы Системы Главбух по вашему вопросу: https://wwwhttps://www.1gl.ru/#/document/16/74721//01459163-fe6f-49c5-85be-77872c0427ad  </t>
  </si>
  <si>
    <t xml:space="preserve"> У нашей организации с потребителем есть договор. просто был неисправен эл.счетчик и потребитель не платил.А теперь мы выставляем счет на БЕЗУЧЕТНОЕ потребление, а ссылка в ответе эксперта -на бездоговорное.И по поводу НДС почему только себе счет-фактуру,.разве потребитель не может принять к вычету НДС </t>
  </si>
  <si>
    <t xml:space="preserve"> Организация приобретает материалы (счет 10) в 2021 году. Доставка материалов осуществляется на основании отдельного договора оказания транспортных услуг. Материалы используются для производства готовой продукции. На каком счете учитываются затраты на доставку? Включать в счет 10 или на счете 44? На основании какого пункта ФСБУ 5/2019? Можно ли выбрать один из вариантов в учетной политики? Имеются ли разъяснения Минфина по этому вопросу?  </t>
  </si>
  <si>
    <t xml:space="preserve"> В бухучете к транспортно-заготовительным расходам (ТЗР) относятся затраты, связанные с заготовкой и доставкой материалов до склада организации. Эти расходы формируют фактическую себестоимость сырья и материалов (подп. б&amp;raquo; п. 11 ФСБУ 5/2019). Проводки такие: Дебет 10 Кредит 60 (76) отражено поступление материалов, приобретенных у поставщиков; Дебет 10 Кредит 60 (76) расходы по доставке материалов включены в себестоимость материалов. Однако, если такой учет слишком трудоемкий, то организация вправе отражать ТЗР обособленно в аналитическом учете на счете 15 Заготовление и приобретение материальных ценностей&amp;raquo; или на отдельных субсчетах счета 10 Материалы&amp;raquo;. В этом случае организация будет списывать ТЗР в определенном процентном отношении. Конкретный порядок распределения пропишите в учетной политике. Варианты формирования учетной политики для целей бухучета приведены по ссылке: https://www.1gl.ru/#/document/16/115333/ Материалы Системы Главбух по вашему вопросу: https://www.1gl.ru/#/document/16/72887/  </t>
  </si>
  <si>
    <t xml:space="preserve"> Здравствуйте! Может ли профессиональный хоккейный клуб (АНО, ОКВЭД по спорту есть, участвуем в всероссийском соревновании) выплачивать компенсацию стоимости питания спортсменам в денежном выражении? Нужна ли отчетность о тратах? Чем облагать выплаты? Какие риски от налоговой в дальнейшем могут быть? Могут ли признать доходом работников? Какова вероятность? Как минимизировать риски? </t>
  </si>
  <si>
    <t xml:space="preserve"> По вопросу выплаты денежной компенсации Выплачивать компенсацию питания спортсменам можно. Спортсмены, участвующие в учебно-тренировочных и спортивных мероприятиях, обеспечиваются питанием (п. 1 ст. 33 Закона от 04.12.2007 № 329-ФЗ). Кроме того, в трудовом (коллективном) договоре или ином локальном акте организации могут быть предусмотрены дополнительные гарантии и компенсации спортсменам, в частности оплата питания (ст. 348.10 ТК). В первом случае компенсации спортсменам можно расценивать как установленные законодательством. Во втором как компенсации, установленные по инициативе организации. По вопросу начисления НДФЛ Сумма компенсации не облагается НДФЛ. Оплата стоимости питания, получаемого спортсменами и сотрудниками физкультурно-спортивных организаций для учебно-тренировочного процесса и участия в спортивных соревнованиях, освобождена от НДФЛ (абз. 7 п. 1 ст. 217 НК). То есть для того, чтобы оплата питания не облагалась этим налогом, необходимо, чтобы: граждане, питание которых оплачивается, были обязаны участвовать в соответствующих мероприятиях, например, согласно учредительным документам клуба и учебно-методическим планам (письма Минфина от 28.05.2008 № 03-04-06-01/144 и от 27.12.2007 № 03-04-06-01/458); мероприятия, при проведении которых указанным физлицам оплачивают питание, имели статус учебно-тренировочного процесса или соревнований; граждане, питание которых оплачивается, относились к спортсменам физкультурно-спортивных организаций или сотрудникам физкультурно-спортивных организаций. Перечень физкультурно-спортивных организаций приведен в пункте 1 статьи 5 Закона от 04.12.2007 № 329-ФЗ. Спортивные клубы к таким организациям относятся. Следовательно, стоимость компенсации питания, которую профессиональный хоккейный клуб выплачивает спортсменам, освобождена от НДФЛ. В этих целях хоккейному клубу целесообразно утвердить соответствующие нормы расходов. При это законодательство не обязывает спортсменов отчитываться по произведенным расходам на питание.  </t>
  </si>
  <si>
    <t xml:space="preserve"> Добрый день, ООО на ОСНО сдает в аренду помещение, в договоре аренды присутствует формулировка: компенсация расходов электроэнергии помещения вносится самостоятельно в соответствии с предоставленным расчетом, снятым с прибора учета, на счет арендодателя. Каким образом нужно выставить арендатору расходы на электроэнергию,какие документы предоставить ,без нарушений. </t>
  </si>
  <si>
    <t xml:space="preserve"> Стоимость потребленных коммунальных услуг арендатор может компенсировать арендодателю отдельно от арендных платежей. То есть по двум счетам: на оплату аренды и на возмещение коммунальных платежей. Общую стоимость поставок энергии определите по фактическому потреблению на основании счетов от поставщиков. Сумму возмещения коммунальных расходов можно определять одним из способов: по доле занимаемых арендатором площадей помещений; по показаниям отдельных счетчиков; исходя из мощности используемого арендатором оборудования и времени его работы. Методику расчетов закрепите в договоре аренды или отдельном соглашении (п. 1 ст. 615, ст. 420, 421, 779 ГК). При компенсации арендатором коммунальных расходов отдельным платежом арендодатель должен выставить арендатору счет для оплаты. Форма такого документа законодательно не установлена, поэтому составьте его в произвольном виде на основании счета коммунальных служб, расчета. Помните, что счет на оплату будет первичным документом, если содержит обязательные реквизиты (п. 2 ст. 9 Закона от 06.12.2011 № 402-ФЗ). Более подробно об этом Вы можете узнать, перейдя по ссылке: https://www.1gl.ru/#/document/16/53252/  </t>
  </si>
  <si>
    <t xml:space="preserve"> Добрый день, Пожалуйста, проконсультируйте по нижеуказанной ситуации: иностранный гражданин, налоговый нерезидент РФ, владеет жилой недвижимостью (квартирой) с 2006 года. Ранее использовал ее в предпринимательской деятельности, сдавал в статусе ИП. Статус ИП ликвидирован, квартира не используется в предпринимательской деятельности. Иностранный гражданин, продолжающий оставаться в статусе налогового нерезидента продает данную квартиру. Должен ли он подавать декларацию 3-НДФЛ в связи с продажей данной квартиры и уплачивать налог на доход физического лица? </t>
  </si>
  <si>
    <t xml:space="preserve"> В связи с увольнением директора необходимо назначить нового. Штрафа за его отсутствие нет, но организации нужен законный представитель, иначе она не сможет нормально функционировать (ст. 53 ГК РФ, ст. 40 Закона от 08.02.1998 № 14-ФЗ). Без подписи директора не удастся ни сдать налоговую отчетность, ни заключить договор с контрагентами, ни принять на работу или уволить сотрудника. Если функции директора планирует осуществлять учредитель, то необходимо принять его на работу в качестве директора. Прежний генеральный директор будет указан в ЕГРЮЛ до тех пор, пока не будет избран новый, поскольку государственный реестр не может не содержать данных о директоре (п. 5 ст. 5 Закона от 08.08.2001 № 129-ФЗ). Внесите изменение в ЕГРЮЛ в течение трех дней с момента назначения нового директора (ст. 5 Закона от 08.08.2001 № 129-ФЗ). За нарушение срока штраф руководителю 5000 руб. (ст. 14.25 КоАП). Если деятельности нет, директору можно предоставить отпуск за свой счет по его письменному заявлению (ст. 128 ТК). Если уволили руководителя и приняли вновь, в отчете СВЗ-ТД покажите два события: - прием на работу; - увольнение из организации. См. рекомендацию Как составить и сдать СЗВ-ТД. Материалы Системы Главбух по вашему вопросу: https://www.1gl.ru/#/document/12/344803 https://www.1gl.ru/#/document/12/205716  </t>
  </si>
  <si>
    <t xml:space="preserve"> у меня вопрос: с 01.01.2022 нужно передавать в ФСС сведения о застрахованном лице, если прием на работу, увольнение с работы, изменение персональных данных. Есть форма для передачи этих данных. Я правильно понимаю, что это обязательно для всех организаций? и как это должно выглядеть, если наша организация передает данные для начисления пособий и больничных листов через СБИС? </t>
  </si>
  <si>
    <t xml:space="preserve"> Страхование груза в этом случае перевыставляйте без НДС, т.к. Вы будете посредником между заказчиком и страхователем . Поэтому НДС начисляйте только на услуги, оказанные своими силами и вознаграждение от заказчика, а перевыставленное страхование, оказанное страховой компанией укажите в такой же сумме заказчику. Материалы Системы Главбух по вашему вопросу: https://www.1gl.ru/#/document/16/74874/  </t>
  </si>
  <si>
    <t xml:space="preserve"> Добрый день. Нашей организацией заключен договор на транспортно-экспедиторские услуги по международной перевозке грузов с резидентом. Запрет на расчеты в валюте с резидентами имеет исключения под которые попадают договора транспортной экспедиции. Расчеты мы с поставщиком производим в валюте. Возникает вопрос. Акт выполненных работ может быть только в валюте?, или обязательно должен быть в рублях, и валюте, т.к комбинированным способом. Какие штрафные санкции если акт оказанных услуг будет только в валюте. НДС 0% </t>
  </si>
  <si>
    <t xml:space="preserve"> Уведомление направьте в ту налоговую, в которой зарегистрирован ИП. Когда вы исправили ошибку, сообщите о допущенной ошибке и о том, что вы ее исправили, в налоговую инспекцию. Составьте документ в произвольной форме и направьте в ИФНС любым удобным способом: лично, по почте, в форме электронного документа. Направьте сообщение в ИФНС в течение трех рабочих дней (подп. 11 п. 9 приказа ФНС от 29.05.2017 № ММВ-7-20/483). Сделайте это сразу же после того, как исправили ошибку. Если инспекторы обнаружат ошибку раньше, чем получат от вас сообщение о корректировке, возможен штраф (примечание к ст. 14.5 КоАП, письмо ФНС от 07.12.2017 № ЕД-4-20/24899). Более подробно с информацией можно ознакомиться по ссылке: https://www.1gl.ru/#/document/16/72276/dfasfg6w36/  </t>
  </si>
  <si>
    <t xml:space="preserve"> Организация является производственным предприятием. В то же время есть структурное подразделение - гостиница. Сотрудники в ней не живут. Гостиница реализует услуги проживания за деньги сторонним лицам. Нужно ли учитывать затраты на её содержание на счете 29? </t>
  </si>
  <si>
    <t xml:space="preserve"> Организация пользовалась услугами охранной фирмы. Услуги фактически оказывались. Затраты на услуги охраны включены в состав расходов в налоговом учете. НДС принят к вычету. Однако, часть стоимости услуг возвращалась в карман директора. На руководителя организации завели уголовное дело. Имеются ли риски по налогу на прибыль и НДС в данной ситуации? Имеются ли разъяснения Минфина и ФНС, арбитражная практика по подобным ситуациям? </t>
  </si>
  <si>
    <t xml:space="preserve"> Здравствуйте, меня зовут Елена я главный бухгалтер ООО Топ Продукт Наша организация заключила контракт с китайской фирмой на услуги по контролю качества основных средств, которые мы закупаем в Китае у прочих компаний. Как учитывать сумму оплаты за услугу оценки качества - в составе прочих расходов или включать в первоначальную стоимость покупаемого основного средства. Спасибо.  </t>
  </si>
  <si>
    <t xml:space="preserve"> Такие расходы включите в первоначальную стоимость ОС, как информационные, консультационные услуги, непосредственно связанные с приобретением основного средства (п. 8 ПБУ 6/01, п. 1 ст. 257 НК). Материалы Системы Главбух по вашему вопросу: https://www.1gl.ru/#/document/117/10604/bssPhr52  </t>
  </si>
  <si>
    <t xml:space="preserve"> Добрый день. Может ли компания на УСН применять IT-льготу? И на какие налоги и взносы будут льготы при работе на УСН? </t>
  </si>
  <si>
    <t xml:space="preserve"> Если Вас интересуют льготы по налогам и взносам для IT-компании на УСН, то такая компания сможет воспользоваться только льготами по страховым взносам при выполнении установленных НК условий. Льготные ставки по налогу на прибыль и освобождение от НДС действуют только для тех организаций, которые применяют ОСНО. Для уплаты страховых взносов по пониженным тарифам ИТ-компания должна одновременно соблюдать следующие условия (п.5ст.427 НК): - наличие действующего документа о госаккредитации в Минкомсвязи; - доля доходов от деятельности, связанной с информационными технологиями, составляет не менее 90 процентов от общей суммы доходов; - численность сотрудников компании не менее семи человек. Вновь созданные организации определяют доходы и среднесписочную численность только за текущий отчетный (расчетный) период. Действующие ИТ-компании для перехода на пониженные тарифы страховых взносов рассчитывают доходы и среднюю численность за девять месяцев предыдущего года. Причем действующая ИТ-компания должна проверять соблюдение всех трех вышеперечисленных условий (в т.ч. доли дохода и средней численности) дополнительно и по итогам каждого текущего отчетного/ расчетного периода, т.е. на 31 марта (за январь-март), 30 июня (за январь-июнь), 30 сентября (за январь-сентябрь) и 31 декабря (за январь-декабрь). Это (абз.11 п.5 ст.427 НК). Применять пониженные тарифы ИТ-компания может не раньше месяца, в котором получила госаккредитацию (письмо Минфина от 08.04.2020 № 03-15-05/27777). При выполнении всех условий применяются следующие льготные тарифы взносов (пп.1.1 п.2 ст.427 НК): - на ОПС 6%; - на ОСС 1.5%: - на ОМС 0,1%. Кроме того отдельные налоговые льготы могут быть предусмотрены местным или региональным законодательством. Материалы Системы Главбух по вашему вопросу: https://www.1gl.ru/#/document/16/114025/dfasizew31/ https://www.1gl.ru/#/document/16/76161/dfas2s9wod/ https://www.1gl.ru/#/document/99/901765862/XA00ML02OM/  </t>
  </si>
  <si>
    <t xml:space="preserve"> Да, все верно. Выручка возникает 26.04.22. В налоговом учете доходы и расходы от экспорта товаров учитывайте в том же порядке, что и при реализации на территории РФ. Если вы применяете метод начисления, то: доходы от реализации экспортных товаров учитывайте на день перехода права собственности на них (п. 1 ст. 39, п. 3 ст. 271 НК РФ); на эту же дату уменьшите доход от реализации экспортных товаров на сумму прямых расходов, связанных с их производством и реализацией (п. 2 ст. 318, ст. 320 НК РФ); остальные расходы, связанные с производством и реализацией экспортных товаров, списывайте по мере их возникновения (п. 2 ст. 318, ст. 320 НК РФ). Более подробно об этом Вы можете узнать, перейдя по ссылке: https://www.1gl.ru/#/document/189/941208/  </t>
  </si>
  <si>
    <t xml:space="preserve"> ИП в 2020 году применял ЕНВД. С 2021 года в связи с отменой ЕНВД перешел на УСН (доходы минус расходы). Фиксированный взнос на ОПС "за себя" 1% с дохода, превышающего 300 000 рублей, за 2020 г. заплатил в сентябре 2021 года. Вопрос: Данные взносы теряются, т.к. оплачены с опозданием или можно уменьшить ЕНВД, подав уточненную декларацию по ЕНВД за 4кв. 2020г.? </t>
  </si>
  <si>
    <t xml:space="preserve"> Да. Предприниматель вправе учесть при расчете ЕНВД за 4 квартал 2020 года, взносы уплаченные в 2021 году подав уточненную декларацию по ЕНДВ за 4 квартал 2020г. Ограничений в отношении учета взносов уплаченных с опозданием налоговый кодекс не содержит. Специальное правило установлено для взносов за период вмененки, которые будут уплачены в 2021 году. Такие взносы, нужно вычитать из ЕНВД за IV квартал 2020 года (п. 2 ст. 4 Закона от 23.11.2020 № 373-ФЗ). Ответ подготовлен на основе материала: https://www.1gl.ru/#/document/86/383551/dfaspty1o6/  </t>
  </si>
  <si>
    <t xml:space="preserve"> Организация на ОСНО заключило с ИП договор фрахтования транспортного средства на перевозку сотрудников. у ИП есть лицензия на данный вид деятельности. В договоре фрахтования прописаны типы транспортных средств (согласно Устава автомобильного транспорта), но не прописаны конкретно какие автомобили будут производить перевозку пассажиров (в Уставе автомобильного транспорта не предусмотрено). Можно ли учесть расходы по данному договору в расходах при определении налоговой базы по налогу на прибыль, без запроса копий документов на транспортные средства (ИП предоставил лицензию).   </t>
  </si>
  <si>
    <t xml:space="preserve"> Здравствуйте! У нас в организации установлена для оплаты сотрудников базовая часть (оклад). Также в доп. соглашении прописаны показатели, как: переменная часть (зависит от плановых показателей) и еще одна переменная часть по результатам выполненных показателей. Вопрос: к какому коду НДФЛ отнести переменные части: к основному 2000, либо как премии 2002? </t>
  </si>
  <si>
    <t xml:space="preserve"> Переменную часть заработной платы более правильно указывать с кодом дохода 2002. Работодатель может установить, что оплата труда работника состоит из двух частей: фиксированной и переменной. Фиксированная часть выплачивается ежемесячно в виде установленного должностного оклада и гарантированных законодательством РФ компенсационных выплат (доплат) к должностному окладу, связанных с режимом работы и условиями труда. Переменная часть оплаты труда является стимулирующей выплатой (премии, надбавки) и производится в сроки, по основаниям и на условиях, определенных локальными нормативными актами работодателя. При такой системе оплаты сотрудник может быть лишен премии при невыполнении условий ее получения (не выполнил план продаж, был подвергнут дисциплинарному наказанию и т.п.) в случаях, предусмотренных локальными актами работодателя о премировании. Таким образом, в справке о доходах фиксированную сумму зарплаты указывайте с кодом дохода 2000, а переменную часть с кодом 2002. Более подробно об этом Вы можете узнать, перейдя по ссылке: https://www.1gl.ru/#/document/16/118807/tit11/  </t>
  </si>
  <si>
    <t xml:space="preserve"> Наша дочерняя организация ликвидирована. Получены денежные средства от перераспределения имущества. Какими проводками отразить в учете? В какой строке декларации по налогу на прибыль отразить расход от ликвидации доли и доход? </t>
  </si>
  <si>
    <t xml:space="preserve"> В бухучете данные операции отразите проводками: Дебет 76-3 Кредит 91-1 отражена задолженность дочерней организации по доходам от ликвидации; Дебет 91-2 Кредит 58-1 отражена в составе прочих расходов стоимость доли в ликвидируемой организации; Дебет 51 Кредит 76-3 получены денежные средства от ликвидированной организации. В декларации по налогу на прибыль полученные суммы отразите за вычетом удержанного налога по строке 100 Приложения 1 к Листу 02 и по строкам 020 и 070 Листа 02. Налог на прибыль с данной выплаты должна удержать дочерняя организация как налоговый агент. Материалы Системы Главбух по вашему вопросу: https://www.1gl.ru/#/document/12/312133; https://www.1gl.ru/#/document/12/358602.  </t>
  </si>
  <si>
    <t xml:space="preserve"> В 2019г. компания применяла ПБУ 18, с 2020г. не применяет. Как списать сальдо 09сч? Когда его надо списать? Списывая 09сч нам уменьшить нераспределенную прибыль Д84.01 или увеличить убыток Д84.02? </t>
  </si>
  <si>
    <t xml:space="preserve">  Согласно материалу ниже сделайте проводки в межотчетный период, то есть после реформации баланса на 31.12.2019 в корреспонденции со счетом 84. То есть 31.12.2019 Дебет 84 Кредит 09 за счет нераспределенной прибыли Более подробно об этом Вы можете узнать, перейдя по ссылке: https://www.1gl.ru/#/document/189/199919/  </t>
  </si>
  <si>
    <t xml:space="preserve"> Добрый день ! в одной из наших организаций есть ККМ, деятельность там приостановлена. Можем ли мы сам кассовый аппарат продать другому юр. лицу (так же нашей организация) и дальше перерегистрировать в ФНС либо самостоятельно, либо с привлечение специализированных организаций? </t>
  </si>
  <si>
    <t xml:space="preserve"> Да, Вы можете продать ККТ другой организации. Это не запрещено. Если планируете продать ККТ или передать ее одной из Ваших организаций, Вам нужно снять ККТ с регистрационного учета. Новый пользователь должен купить фискальный накопитель и зарегистрировать ККТ в ФНС. Чтобы снять с учета ККТ, нужно заполнить заявление. Форма заявления утверждена приказом ФНС от 08.09.2021 № ЕД-7-20/799. Заявление о снятии ККТ с учета можно подать теми же способами, что и заявление о регистрации ККТ. Заявление подайте не позднее одного рабочего дня, следующего за днем, когда: отдали ККТ другому пользователю; обнаружили хищение или потерю ККТ. Такие правила в пунктах 1 и 5 статьи 4.2 Закона от 22.05.2003 № 54-ФЗ. К заявлению приложите отчет о закрытии фискального накопителя (п. 8 ст. 4.2 Закона от 22.05.2003 № 54-ФЗ). Порядок считывания фискальных данных аналогичен порядку, описанному в письме ФНС от 16.02.2018 № АС-4-20/3107, в отношении ККТ, применяемой в автономном режиме. Сведения из отчета о закрытии фискального накопителя вы можете передать в инспекцию в электронной форме через кабинет ККТ или при личном обращении в налоговую инспекцию (письмо ФНС от 28.01.2021 № АБ-4-20/965). Это следует из пункта 9 статьи 4.2 Закона от 22.05.2003 № 54-ФЗ. Более подробно с информацией можно ознакомиться по ссылке: https://www.1gl.ru/#/document/86/416382  </t>
  </si>
  <si>
    <t xml:space="preserve"> Коммерческая Организация(ООО), находится в г.Санкт-петербург. В г.Новосибирск поставлено на учет Обособленное подразделение. Должны ли мы применять районные коэффициенты при расчете зарплаты для сотрудников этого подразделения? Если обязаны ,то какие штрафы предусмотрены за не применение районных коэффициентов? ООО находится на ОСНО, относится к СМП. </t>
  </si>
  <si>
    <t xml:space="preserve"> Районный коэффициент в Новосибирске обязателен. Размер этой выплаты зависит только от региона, в котором работает сотрудник (ст. 316 ТК). Новосибирск местность, которая не относится к Крайнему Северу и приравненным к нему местностям. Она имеет особые климатические условия, поэтому в ней выплачивается районный коэффициент. Для города Новосибирск значение районного коэффициента (РК) составляет 1,2. Это установлено постановлением Правительства РФ от 31 мая 1995 г. № 534. Право на районный коэффициент возникает в зависимости от места фактического осуществления работником своих обязанностей, вне зависимости от местонахождения организации. Судебная практика подтверждает эту позицию (определение Верховного суда РФ от 06.05.2011 № 78-В11-16, постановление Президиума Московского городского суда от 24.02.2012 по делу № 44г-19). Районный коэффициент сотрудники вправе получать с даты, когда устроились на работу. Северная надбавка за работу в Новосибирске не положена. Ответственность за неприменение районных коэффициентов установлена как за невыплату зарплаты. Минимальный штраф от 30 000 до 50 000 руб. (ч. 6 и 7 ст. 5.27 КоАП РФ). Обоснование в материалах Системы Главбух: https://www.1gl.ru/#/document/86/479990/ https://www.1gl.ru/#/document/16/92825/tit12/ https://www.1gl.ru/#/document/16/86488  </t>
  </si>
  <si>
    <t xml:space="preserve"> Можно применять альтернативный переход на ФСБУ 6/2020 по ОС, приобретенным за счет субсидий? Поясните своё мнение ссылками на законодательство. </t>
  </si>
  <si>
    <t xml:space="preserve"> Добрый день! Помогите, пожалуйста разобраться: наша компания (ОСН) по заказу российской строительной компании закупает лифт в Турции и продает этой российской компании. Этот лифт будет доставлен из Турции в Венесуэлу на строительную площадку. Границу РФ он пересекать не будет, соответственно, НДС на таможне оплачен не будет. Мы должны продать лифт с НДС, а к вычету у нас НДС не возникает. Как быть? Может надо агентский договор заключать, и можем ли мы в такой ситуации заключать агентский договор, если у нас импорт? Очень надеюсь на вашу профессиональную помощь. Спасибо! какую ставку НДС указывать?  </t>
  </si>
  <si>
    <t xml:space="preserve"> Нет, нельзя. Вы вправе использовать только те основания для заключения срочного трудового договора, которые прямо указаны в ст. 59 ТК РФ.  </t>
  </si>
  <si>
    <t xml:space="preserve"> Единственный подходящий - 59.20 Деятельность в области звукозаписи и издания музыкальных произведений&amp;raquo;, который говорит о деятельности по изданию музыки, т.е. деятельность по приобретению и регистрации авторских прав. Других нет. Также можно обратиться в налоговый орган по месту регистрации за разъяснениями. Материалы Системы Главбух по вашему вопросу: https://www.1gl.ru/#/document/99/1200110162/ZAP1I5832G/  </t>
  </si>
  <si>
    <t xml:space="preserve"> Мы агенты судились с поставщиком. Суд проиграли. По суду нам присудили выплатить определенные суммы поставщику. Данная задолженность передана Принципалу. В процессе суда нам были оказаны юридические услуги. Можем ли мы данные юридические затраты принять на свои расходы и учесть в целях налогообложения прибыли? Мы агенты судились с поставщиком. Суд проиграли. По суду нам присудили выплатить определенные суммы поставщику. Данная задолженность передана Принципалу. В этом случае можем принять на расходы? </t>
  </si>
  <si>
    <t xml:space="preserve"> Организация вправе учесть расходы на юридические услуги, которые были оплачены в процессе судебного разбирательства. Однако такие расходы должны быть экономически обоснованны и документально подтверждены (п. 1 ст. 252 НК, письма Минфина от 10.05.2018 № 03-03-07/31147 и от 10.07.2015 № 03-03-06/39817). Судебные расходы не уменьшат налогооблагаемую прибыль, если компания не докажет, что они направлены на получение дохода. К примеру, если в штате организации есть юристы, при этом организация оплатила услуги юриста для суда, то такие расходы не будут являться экономически обоснованными. Для того, чтобы учесть расходы в документах можно указать, что функции наемного юриста не дублируют обязанности штатного юриста (постановления Арбитражного суда Московской области от 15.01.2018 № А40-239798/2015 и от 02.11.2016 № А40-193444/2014). Судебные расходы, которые организация возместила выигравшей стороне или несет на основании решения суда, можно учесть при расчете налога на прибыль в расходах на дату вступления в силу такого решения суда. Более подробно об этом Вы можете узнать, перейдя по ссылке: https://www.1gl.ru/#/document/12/327272/bssPhr32 https://www.1gl.ru/#/document/16/74894/tit1/  </t>
  </si>
  <si>
    <t xml:space="preserve"> В организации уволен сотрудник по сокращению штата -у него электронная трудовая книжка при получении пособия за второй месяц трудоустройства ему надо предоставлять копию нотариально заверенной бумажной трудовой книжки? </t>
  </si>
  <si>
    <t xml:space="preserve"> По вопросу выплаты среднего заработка на период трудоустройства Для подтверждения отсутствия нового места работы бывший сотрудник может предоставить сведения по форме СТД-ПФР. После того, как сотрудник отказался от бумажной трудовой книжки, документ не ведется. В таком случае копия трудовой книжки не будет подтверждением отсутствия у бывшего работника нового места работы. Так, если длительность периода трудоустройства работника, уволенного в связи с сокращением численности или штата работников организации, превышает один месяц, работодатель обязан выплатить ему средний месячный заработок за второй месяц со дня увольнения или его часть пропорционально периоду трудоустройства, приходящемуся на этот месяц. Чтобы получить средний заработок за второй месяц, сотрудник должен подать письменное заявление не позднее 15 рабочих дней после окончания второго месяца со дня увольнения. Заявление на выплату за третий месяц необходимо подать после принятия решения органом службы занятости, но не позже 15 рабочих дней после окончания третьего месяца со дня увольнения. Такой порядок установлен ст. 178 ТК. Термин трудоустройство&amp;raquo; Трудовой кодекс не раскрывает. В общем случае под трудовыми отношениями, а значит, и под трудоустройством, следует понимать отношения работодателя и сотрудника, которые закрепляет трудовой договор. Подтверждает трудоустройство на практике трудовая книжка сотрудника, где есть запись о том, что его приняли на работу после сокращения, сведения по форме СТД-Р и СТД-ПФР, если работник отказался от бумажной трудовой книжки. Сведения по форме СТД-ПФР лицо может получить бесплатно на бумаге в МФЦ и в Пенсионном фонде либо в электронном виде на портале Госуслуги&amp;raquo; и в личном кабинете на сайте фонда. Материалы Системы Главбух по вашему вопросу: https://www.1gl.ru/#/document/16/74308  </t>
  </si>
  <si>
    <t xml:space="preserve"> Использование программы 1 с, сбис является основанием для подачи заявления в Роскомнадзор? (это средства автоматизации?) </t>
  </si>
  <si>
    <t xml:space="preserve"> Да, является. 1 С, СБИС - это программные комплексы. Вместе с техническими средствами (компьютерами) они образуют средства автоматизации - совокупность программных, технических и программно технических средств, предназначенных для создания управляющих систем. Компании, которые обрабатывают личные данные граждан и не подпадают под исключение, установленное п. 2 ст. 22 закона № 152-ФЗ, при неподаче уведомления о начале обработки персональных данных в Роскомнадзор рискуют получить штраф. Материалы Системы Главбух по вашему вопросу: https://www.1gl.ru/#/document/16/74192/ https://www.1gl.ru/#/document/117/56794  </t>
  </si>
  <si>
    <t xml:space="preserve"> Добрый день! Предприятие - дебитор ликвидировано в 4 кв. 2021 года. Но мы узнали об этом после сдачи отчетности за 2021 год. Возможно ли списать ДЗ в связи с ликвидацией должника в 2022 году, не исправляя отчетность за 2021 год? И еще вопрос: сумма долга большая. Возможно ее списывать равными частями в течение всего года, чтобы не было убытка в 1кв? </t>
  </si>
  <si>
    <t xml:space="preserve"> Если сделка не ставиться на учет в банке, то условия оплаты могут быть любые. Так, стороны в соответствии с пунктом 3 статьи 421 ГК свободны в определении условий. И каких-либо ограничений на использование бивалютных (мультивалютных) механизмов определения цены договоре нет. Тем не менее, т.к. контракт нужно поставить на учет, то учитывайте, что Ведомость банковского контроля в части сведений о контракте (Раздел 3) не имеет возможности указывать более одной цены контракта или порядок ее определения через курсовые значения. Поэтому если контракт подлежит учету, то банк может отказать в принятии документов. А поставить на учет внешнеэкономический контракт обязан резидент в уполномоченном банке. Такая обязанность возникает, если одновременно выполнены три условия: расчеты по сделке резидент ведет через свои счета в уполномоченных банках или через счета в банках за пределами России; резидент заключил договор с нерезидентом определенного вида. Например, это экспортный контракт на поставку товаров; сумма договора больше или равна эквиваленту 10 млн руб. по экспортному контракту, 3 млн руб. по импортному контракту (кредитному договору). Рублевый эквивалент обязательств определяйте по официальному курсу валют на дату заключения контракта или на день заключения дополнительного соглашения об изменении цены. Такие условия в пунктах 4.1 и 4.2 Инструкции ЦБ от 16.08.2017 № 181-И. Материалы Системы Главбух по вашему вопросу: https://www.1gl.ru/#/document/16/124921  </t>
  </si>
  <si>
    <t xml:space="preserve"> Добрый день, подскажите, пожалуйста, по бухучету и налоговому учету про лизинг с обеспечительным платежом у лизингополучателя </t>
  </si>
  <si>
    <t xml:space="preserve"> Перечисленный обеспечительный платеж в расходах не учитывайте ни в бухучете, ни в налоговом учете. Он по своей сути выполняет роль залога. Это следует из статьи 381.1 ГК, подпункта 2 пункта 1 статьи 251, пункта 32 статьи 270 НК. Аналогичные разъяснения даны в письмах Минфина от 24.03.2017 № 03-03-07/17197, от 31.05.2016 № 03-03-06/1/31325, от 27.07.2015 № 03-03-06/2/42967. В бухучете на дату перечисления платежа сделайте записи: Дебет 76 субсчет Расчеты с арендодателем по обеспечительному платежу&amp;raquo; Кредит 51 перечислен арендодателю обеспечительный платеж; Дебет 009 отражена сумма обеспечительного платежа. Лизингополучатель отражает право пользования активом (ППА) на своем балансе независимо от условий договора (п. 2, 10 ФСБУ 25/2018, п. 1 информационного сообщения Минфина от 25.01.2019 № ИС-учет-15). Проводки такие: Дебет 08 субсчет Права пользования&amp;raquo; Кредит 76 субсчет Обязательства по лизингу&amp;raquo; &amp;mdash; получено имущество по договору лизинга; Дебет 08 субсчет Права пользования&amp;raquo; Кредит 10, 60, 70, 76 и т. д. &amp;mdash; отражена стоимость доведения предмета лизинга до состояния, пригодного к использованию; Дебет 01 субсчет Права пользования&amp;raquo; Кредит 08 субсчет Права пользования&amp;raquo; &amp;mdash; отражено право пользования активом. Размер обязательства по лизингу будет меняться каждый месяц или квартал. Он увеличивается на сумму начисленных процентов и уменьшается на сумму перечисленных лизинговых платежей. Ежемесячно формируйте проводки: Дебет 20 (26...) Кредит 02 субсчет Амортизация права пользования предметом лизинга&amp;raquo; начислена амортизация права пользования имуществом, которое используется в основной деятельности производственной организации; Дебет 91-2 Кредит 76 Обязательство по лизингу&amp;raquo; начислены проценты на обязательство по лизингу; Дебет 19 НДС по приобретенным ценностям&amp;raquo; Кредит 76 НДС по лизинговому обязательству&amp;raquo; отражен входной НДС по лизинговому платежу, который предъявил лизингодатель; Дебет 76 Обязательство по лизингу&amp;raquo; Кредит 51 перечислен лизинговый платеж за минусом НДС; Дебет 76 НДС по лизинговому обязательству&amp;raquo; Кредит 51 перечислен лизинговый платеж в части НДС. При расчете налога на прибыль учитывайте лизинговые платежи за минусом стоимости выкупа в составе прочих расходов, связанных с производством и реализацией (подп. 10 п. 1 ст. 264 НК, п. 25 ст. 1 Закона от 29.11.2021 № 382-ФЗ). Материалы Системы Главбух по вашему вопросу: https://www.1gl.ru/#/document/86/347323/ https://www.1gl.ru/#/document/86/336588/ https://www.1gl.ru/#/document/16/64110/ https://www.1gl.ru/#/document/16/115735/ https://www.1gl.ru/#/document/16/116049/  </t>
  </si>
  <si>
    <t xml:space="preserve"> В коммерческую компанию направили осужденных на отработку часов по обязательным работам.  Осужденный не явился. 1. Кто должен составить Акт об отсутствии работника на рабочем месте? Бухгалтер-кадровик или руководитель структурного подразделения (в котором числится сотрудник)  2. Что делать если бухгалтера-кадровика (который входил в состав комиссии) временно нет (в связи с увольнением, нового еще не нашли) Может ли Акт о не выходе подписать только ген директор и главбух (в одном лице) и руководитель структурного подразделения? Может ли членом комиссии быть любой другой сотрудник (из другого отдела), который подтвердит факт отсутствия на работе? Есть ли необходимость составлять приказ о составе комиссии? </t>
  </si>
  <si>
    <t xml:space="preserve"> По вопросу отражения в учете затрат на позиционирование сайта В бухучете: Дебет 44 Кредит 60 (76) (отражены услуги) Налоговый учет Расходы на позиционирование сайта по нашему мнению можно отнести к затратам на продвижение сайта. Чтобы сайт эффективно работал, клиенты должны быстро находить его в поисковых системах. Для этого сайты продвигают или раскручивают. При расчете налога на прибыль расходы на это списывайте в составе рекламных в полном объеме. Это подпункт 28 пункта 1 и пункт 4 статьи 264 НК РФ. Нормировать их не нужно, так как речь о рекламе через информационно-телекоммуникационные сети. Минфин России подтвердил это в письме от 8 августа 2012 г. № 03-03-06/1/390 . Более подробно об этом Вы можете узнать, перейдя по ссылке: https://www.1gl.ru/#/document/189/297256/ Подробнее об этом в рекомендациях Системы Главбух: https://www.1gl.ru/#/document/86/404366 https://www.1gl.ru/#/document/16/116508/tit2/  </t>
  </si>
  <si>
    <t xml:space="preserve"> Можно ли в срочном договоре указать причину принятия в должность работника как (нестабильная экономическая ситуация в организации) </t>
  </si>
  <si>
    <t xml:space="preserve"> Добрый день! Сбросьте, пожалуйста, доходчивый пример расчета ППА (права пользования активом) согласно ФСБУ 25/2018 "Аренда". Организация на УСН имеет арендованное имущество по договору аренды от 2019г. заключенному на 11 месяцев с авто пролонгацией на следующие 11 месяцев. Это арендованное имущество сдается в субаренду. Как рассчитать и учесть в БУ ППА арендатору? Имущество в аренде разное и помещения под офис и площадки и земля. </t>
  </si>
  <si>
    <t xml:space="preserve"> Так как организация подлежит аудиту, у нее нет права на упрощенный бухучет и отчетность, а, значит, она должна была в межотчетный период отразить переход на ФСБУ 25/2018 Если переход по упрощенной ретроспективе и аренда без выкупа, то в межотчетный период отразите: Кредит 01 Дебет 01 Кредит 76 . При этом стоимость ППА будет равна обязательству по аренде. Обязательство по аренде = продисконтированной величине будущих арендных платежей, которые будут уплачиваться в течение срока аренды. Срок аренды - предполагаемый срок с учетом всех возможных пролонгаций и перезаключений. То есть если планируете, что будете еще арендовать 5 лет, то и рассчитать нужно из срока 5 лет Ставку дисконтирования можно рассчитать в EXCEL методом подбора значений - https://www.1gl.ru/#/document/16/58717 Если обоснованно рассчитать не представляется возможным, то примите ставку равной ставке, по которой сможет привлечь кредитные средства на срок аренды и в размере арендных платежей. После принятия к учету начисляйте амортизацию ППА и проценты по доведению продисконтированной величины обязательства до номинальной Обращаем внимание, что есть мнение, что если имущество передается в субаренду и она квалифицируется как финансовая, то нужно отразить списание ППА и ОА и отразить чистую инвестицию в аренду - https://www.1gl.ru/#/document/16/113667/dfasy0bub2/ Материал по сублизингу, но актуален и для субаренды, так как ФСБУ 25/2018 не разделяет эти понятия Более подробно об этом Вы можете узнать, перейдя по ссылке: https://www.1gl.ru/#/document/16/74854  </t>
  </si>
  <si>
    <t xml:space="preserve"> По российскому законодательству в этом случае документы должны быть составлены в рублях. Но следует учесть интересы покупателя-нерезидента, если он настаивает на оформлении документов в валюте. В такой ситуации можно найти компромиссный вариант в накладной (акте) и счете-фактуре дополнительно к рублям укажите также отдельно валютные эквиваленты, это не запрещено. Материалы Системы по Вашему вопросу: https://www.1gl.ru/#/document/12/425745 https://www.1gl.ru/#/document/86/465777  </t>
  </si>
  <si>
    <t xml:space="preserve"> ООО (ОСНО) с января 2020 разрабатывает своими НМА для дальнейшей его передачи по лицензионным договорам. Ежемесячно на сч 08 переносится зарплата работников, занятая в разработке. В апреле 2021 года ООО получило патент на изобретение, но само изобретение пока фактически не готово и дорабатывается. Нужно ни на основании полученного свидетельства на патент ставить изобретение на сч 04? Если позже будет регистрация этого же изобретения, но в новой конфигурации, то можно ли все расходы по его созданию, начиная с января 2020 года отнести на него, а не на первоначальный патент? </t>
  </si>
  <si>
    <t xml:space="preserve"> По вопросу момента принятия к учету патента, если получен патент, но само изобретение дорабатывается Чтобы принять патент к учету отразить на счете 04, нужно, чтобы выполнены были условия: организация является обладателем исключительных прав на тот или иной объект; организация не планирует продавать исключительные права в течение ближайших 12 месяцев; товарный знак предназначен для использования в производстве продукции (работ, услуг) или для управленческих нужд; использование объекта может приносить экономическую выгоду (доходы); срок использования объекта интеллектуальной собственности превышает 12 месяцев; организация может определить его фактическую стоимость. Таким образом, до момента начала использования патента в деятельности организации результаты работ, доработки, продолжают для учетных целей капитализироваться на счете 08. То есть, если на дату регистрации стоимость не полностью сформирована , патент еще будет дорабатываться, то примите к учету, когда он будет полностью доработан, а первоначальная стоимость достоверно определена. Если все расходы по изначальному патенту в старой конфигурации относятся к патенту в новой конфигурации, то расходы можно перенести на новый патент, так как стоимость патента формируют все расходы, связанные с его изобретением (Об этом сказано в пунктах 8 и 15 ПБУ 14/2007). https://www.1gl.ru/#/document/86/79886/bssPhr52 https://www.1gl.ru/#/document/86/162922/bssPhr143 https://www.1gl.ru/#/document/16/55251/bssPhr39  </t>
  </si>
  <si>
    <t xml:space="preserve"> Зависит от заявления. Если в заявлении на зачет взносов в листе Сведения о налоговом органе, принимающем поступления&amp;raquo; указали код 1&amp;raquo; (в счет погашения недоимки (задолженности по пеням и штрафам)), то инспекция зачтет только сумму недоимки и на следующие выплаты в 2022 г. придется подавать заявление заново. Когда в заявлении на зачет взносов в листе Сведения о налоговом органе, принимающем поступления&amp;raquo; указали код 2&amp;raquo; (в счет предстоящих платежей), то подавать заявление заново не нужно. Пока сумма переплаты не закончится, можете не платить взносы. Материалы Системы Главбух по вашему вопросу: https://www.1gl.ru/#/document/16/113766/  </t>
  </si>
  <si>
    <t xml:space="preserve"> еще вопрос. от поставщика поступил груз. оформлена счет фактура.. по вине транспортной компании груз пришел не полностью.. какие проводки тут будут как принимать входящий НДС? </t>
  </si>
  <si>
    <t xml:space="preserve"> Налог на прибыль Да, нужно. В состав переходных&amp;raquo; доходов включите сумму дебиторской задолженности покупателей в период применения УСН. Сделать это надо независимо от того, когда дебиторская задолженность будет погашена. Увеличьте доходы в том месяце, когда организация перешла на общую систему. НДС Нет, не нужно. Если после перехода на общую систему поступила оплата за работы, которые выполнили в период применения УСН, то НДС на эту сумму не начисляйте. Материал Системы Главбух по вашему вопросу: https://www.1gl.ru/#/document/86/405038/bssPhr20  </t>
  </si>
  <si>
    <t xml:space="preserve"> Добрый день! В связи с досрочным применением ФСБУ 6/2020 "Основные средства" и принятием лимита 100 000 руб. по основным средствам, обязаны ли мы единовременно начислить амортизацию по основным средствам, стоящим на учёте по состоянию на 01.01.21 и имеющим первоначальную стоимость ниже вышеуказанного лимита? </t>
  </si>
  <si>
    <t xml:space="preserve"> В поле 2 Определение прибыли контролируемой иностранной компании (код)&amp;raquo; указывается: 1) цифра 1&amp;raquo; - в случае если прибыль контролируемой иностранной компании определяется в соответствии с подпунктом 1 пункта 1 статьи 309.1 Кодекса; 2) цифра 2&amp;raquo; - в случае если прибыль контролируемой иностранной компании определяется в соответствии с подпунктом 2 пункта 1 статьи 309.1 Кодекса. В случае, если у КИК были убытки, код не предусмотрен. Материалы Системы Главбух по вашему вопросу: https://www.1gl.ru/#/document/86/351117  </t>
  </si>
  <si>
    <t xml:space="preserve"> Добрый день. Мы ООО на УСН (доходы). Сотрудник заказчика едет в командировку, чтобы показать нам объекты. Мы оплатили данному сотруднику проезд и проживание по соглашению между нами и заказчиком, Вопрос: не будет ли это облагаться НДФЛ и страховыми взносами? </t>
  </si>
  <si>
    <t xml:space="preserve"> Добрый день , подскажите пож. больничный при травме с кодом 04 должен снимать отпускные и продлять отпуск ? с 21.07 получил травму и был на больничном по 27.07. А с 26.07 был начислен отпуск и выплачены отпускные. </t>
  </si>
  <si>
    <t xml:space="preserve"> Работник получил производственную травму, если он на больничном по коду 04. Как оформлять и оплачивать больничные при травме на производстве: https://www.1gl.ru/#/document/16/116939/bssPhr36 Отпуск в этом случае нужно в обязательном порядке продлить или перенести (ч. 1 ст. 124 ТК). Продление автоматически удлиняет отпуск на число календарных дней нетрудоспособности сотрудника. В этом случае сотрудник должен своевременно уведомить работодателя о болезни в период отпуска. Предварительное разрешение работодателя на продление отпуска не требуется. Продление отпуска зафиксируйте в табеле учета рабочего времени по форме № Т-12 (№ Т-13) или по самостоятельно разработанной форме. Например, в случае продления отпуска из-за болезни дни, когда сотрудник фактически болел, отмечаются как Б&amp;raquo; или 19&amp;raquo;, а дни продления отпуска ОТ&amp;raquo; или 9&amp;raquo;. Кроме того, внесите изменения в раздел VIII личной карточки сотрудника по форме № Т-2 или по самостоятельно разработанной форме. При продлении отпуска число его дней не меняется, поэтому отпускные не пересчитывайте. Если сотрудник хочет перенести отпуск, то он пишет заявление о переносе отпуска и указывает причины переноса. Если обе стороны на перенос отпуска согласны, то составьте приказ о переносе отпуска. На основании приказа внесите изменения в график отпусков. Если используете унифицированную форму графика отпусков № Т-7, то уточненные записи сделайте в графах 8 и 9 формы № Т-7. Утверждать график в новой редакции не нужно (указания, утв. постановлением Госкомстата от 05.01.2004 № 1). Как оформить несчастный случай на производстве https://www.1gl.ru/#/document/16/121939/bssPhr227 Материалы Системы Главбух по вашему вопросу: https://www.1gl.ru/#/document/86/466892 https://www.1gl.ru/#/document/16/121939/bssPhr227 https://www.1gl.ru/#/document/16/116939/bssPhr36  </t>
  </si>
  <si>
    <t xml:space="preserve"> Добрый день! Наша организация (ООО, ОСНО) приобретает кабель у российской организации. В УПД указан ИНП товара ( кабель содержит драг. металл). Кабель приобретается не как товар для перепродажи, а как материал для производства продукции ( приборостроение). Вопросы: 1) необходимо ли организовать раздельный учет таких тмц ( бухгалтерский и налоговый)? 2) Необходимо ли сдавать дополнительные отчеты по таким тмц?  </t>
  </si>
  <si>
    <t xml:space="preserve"> В описанной в вопросе ситуации вы используете в производстве именно кабель как единый объект имущества производственное сырье. Непосредственно драгоценные материалы вы как сырье в своем производстве не используете, именно драгоценные материалы вы не продаете и самостоятельно не утилизируете (кабель вы не разбираете и отдельно по запчастям не используете). Поэтому вам не требуется организовывать какой-то особенный раздельный учет (бухгалтерский, налоговый) по использованию данного кабеля. Также вам не требуется сдавать какую-либо дополнительную отчетность по использованию такого рода материалов (именно кабеля, без отдельного использования в производстве драг. металлов). Обоснование в материалах Системы Главбух: https://www.1gl.ru/#/document/16/117223/.  </t>
  </si>
  <si>
    <t xml:space="preserve"> Доброе утро. ООО Славутич просит помочь в решении вопроса: Учредитель Общества (не является сотрудником Общества) обратился с заявлением об оказании ему материальной помощи в крупном размере .Подлежит ли обложению данная сумма страховыми взносами.  спасибо. Лобашева Р.Г. </t>
  </si>
  <si>
    <t xml:space="preserve"> Нет, не нужно. Материальная помощь, выплаченная учредителю (не сотруднику), не облагается страховыми взносами вследствие отсутствия трудовых или гражданско-правовых отношений с получателем помощи. Обоснование в материалах Системы Главбух: https://www.1gl.ru/#/document/16/63521/dfaszg7neg/  </t>
  </si>
  <si>
    <t xml:space="preserve"> Добрый день дорогие консультанты! Возник вопрос о списание дебиторской и кредиторской задолженности возникшей у организации с Индивидуальными предпринимателями. Индивидуальный предприниматель прекратил деятельность и истек срок исковой давности по его задолженности, и просто истек срок исковой давности (ИП не отвечает на запросы). Вопрос: можно ли списать такую задолженность? и дебиторскую, и кредиторскую. спасибо! </t>
  </si>
  <si>
    <t xml:space="preserve"> По вопросу списания дебиторской задолженности При истечении срока исковой давности признать долг безнадежным можно, а при исключении ИП из ЕГРИП нельзя. Поэтому учтите задолженность в составе внереализационных расходов в последний день отчетного периода, в котором истек срок исковой давности. Ответ подготовлен на основе материала: https://www.1gl.ru/#/document/16/74888/dfasei1icw/ https://www.1gl.ru/#/document/16/74888/dfas2f2ugq/ По вопросу списания кредиторской задолженности Да, можете. Истечение срока исковой давности основание для списания кредиторской задолженности. Списанную задолженность при расчете налога на прибыль нужно включить во внереализационные доходы (п. 18 ст. 250 НК РФ). Ответ подготовлен на основе материала: https://www.1gl.ru/#/document/16/126202/dfasf46n4m/  </t>
  </si>
  <si>
    <t xml:space="preserve"> Да, может. Для этого достаточно получить от волонтера заявление с просьбой перечислять денежные средства на питание на карту супруги с указанием ее реквизитов. Согласно ст. 312 ГК РФ кредитор может дать распоряжение обязанному перед ним лицу перечислить причитающиеся кредитору денежные средства в адрес третьего лица. Способ, которым может быть дано такое распоряжение, закон не регламентирует. Обоснование в материалах Системы Главбух: https://www.1gl.ru/#/document/99/9027690/ZAP1RSS3A8/  </t>
  </si>
  <si>
    <t xml:space="preserve"> У нас организация на ОСНО, занимаемся оптовой и розничной торговлей, в том числе импорт. У товара есть ГТД, но сейчас хотим продавать не поштучно каждый вид товара, а сгруппировать их в комплекты. Возможно ли это, какой ГТД, страну происхождения указывать? В каких графах УПД это указать? </t>
  </si>
  <si>
    <t xml:space="preserve"> Долгосрочные активы к продаже в бухгалтерском балансе отразите: &amp;bull; в разделе II Оборотные активы&amp;raquo; отдельной статьей Долгосрочные активы к продаже&amp;raquo; если стоимость ДАП существенна; &amp;bull; или по строке 1260 Прочие оборотные активы&amp;raquo; если сумма несущественна. Что касается НДС с лизинга, то разъяснений как отражать эту величину нет, тем более, что авторы в БСС рекомендуют НДС отражать на счете 19 https://www.1gl.ru/#/document/16/115132 Если Вы ведете на счете 76, то полагаем следует отразить в составе прочих оборотных активов Задолженность по договору лизинга отражайте в зависимости от срока уплаты в составе краткосрочной или долгосрочной задолженности, то есть в строках 1450 и 1520 Более подробно об этом Вы можете узнать, перейдя по ссылке: https://www.1gl.ru/#/document/86/383094  </t>
  </si>
  <si>
    <t xml:space="preserve"> Такие шкафы соответствуют по классификатору ОК 034-2014 коду 32.50.30.119 Мебель медицинская прочая, включая хирургическую, стоматологическую или ветеринарную, и ее части. В перечне по постановлению Правительства от 30.09.2008 №1042 есть позиция 18 - Оборудование для кабинетов и палат, оборудование для лабораторий и аптек. В этом пункте присутствую оба кода: и 9402 по ТН ВЭД, и 32.50.30.119 по ОКПД2. Следовательно, реализация такой мебели не облагается НДС на основании пп.1 п.2 ст.149 НК. Более подробно об этом Вы можете узнать, перейдя по ссылке: https://www.1gl.ru/#/document/16/126366/ https://www.1gl.ru/#/document/99/420305890/  </t>
  </si>
  <si>
    <t xml:space="preserve"> Прав в том, что вне зависимости от того кто будет указан балансодержателем в бухучете лизингополучатель должен будет отражать право пользования на своем балансе Неправ в том, что запрещено указывать балансодержателем лизингодателя, так как в целях налогового учета ничего не изменилось и согласно полученному нами частному разъяснению, пока в НК нет изменений для целей налога на прибыль учет будет зависеть от формулировки договора относительно того кто балансодержатель Более подробно об этом Вы можете узнать, перейдя по ссылке: https://www.1gl.ru/#/document/16/64110  </t>
  </si>
  <si>
    <t xml:space="preserve"> Как отразить в учете (бух проводки) субсидию на страхование имущества, которая была перечислена непосредственно страховщику из бюджета напрямую на основании договора страхования осуществляемого с гос поддержкой </t>
  </si>
  <si>
    <t xml:space="preserve"> Дебет 76/бюджет Кредит 86 Дебет 76/страховая Кредит 76/бюджет Дебет 86 Кредит 98 И далее по мере списания на расходы страхования ежемесячно Дебет 20 (25, 26&amp;hellip;) Кредит 76, будет признаваться доход, приходящийся на субсидию Дебет 98 Кредит 91 Более подробно об этом Вы можете узнать, перейдя по ссылке: https://www.1gl.ru/#/document/16/72934/  </t>
  </si>
  <si>
    <t xml:space="preserve"> Добрый день. Подскажите, нужно ли сдавать СЗВ-М ООО, если в компании нет сотрудников, а вместо Генерального директора - управлющий ИП. </t>
  </si>
  <si>
    <t xml:space="preserve"> Здравствуйте. У нас на предприятии работают люди по договорам ГПХ : выполняют работы по уборке помещений. Должны ли мы платить с этой суммы страховые взносы на случай временной нетрудоспособности и в связи с материнством и взносы от несчастного случая на производстве? </t>
  </si>
  <si>
    <t xml:space="preserve"> Нет, не должны. Страховые взносы с вознаграждений по гражданско-правовым договорам рассчитывайте так же, как и с выплат по трудовым договорам. Единственное исключение: на вознаграждения по гражданско-правовым договорам не нужно начислять взносы на обязательное социальное страхование на случай временной нетрудоспособности и в связи с материнством (подп. 2 п. 3 ст. 422 НК). Материал в Системе: https://www.1gl.ru/#/document/16/71731/tit1/  </t>
  </si>
  <si>
    <t xml:space="preserve"> Компания заключила договор организацией занимающейся обзвоном по базам, которые они сами делают и по базам, которые мы им даем. Это холодные звонки. Как это учитывать в налоговом учете-как маркетинг-продвижение или же,как рекламу? Как учитывать повторные звонки конкретным клиентам, с которыми мы не имеем договоров-реклама или маркетинг? </t>
  </si>
  <si>
    <t xml:space="preserve"> По вопросу отражения в бухучете. Перечисление денежных средств во вклад отразите проводкой: Дебет 55-3 Кредит 51 перечислены денежные средства на специальный депозитный счет. Дебет 51 Кредит 55-3 зачислена на расчетный счет суммы вклада. Дебет 76 Кредит 91-1 начислены проценты по вкладу; Дебет 55-3 Кредит 76 зачислены на депозитный счет проценты по вкладу. Дебет 51 Кредит 55-3 зачислены на расчетный счет проценты по вкладу. Аналитический учет по счету 55-3 Депозитные счета&amp;raquo; ведется по каждому вкладу отдельно. Поскольку депозитные вклады признают финансовыми вложениями (п. 3 ПБУ 19/02), их учет можно вести на счете 58 Финансовые вложения&amp;raquo;. Способ учета движения денег на депозите организация закрепляет в учетной политике. Более подробно об этом Вы можете узнать, перейдя по ссылке: https://www.1gl.ru/#/document/86/439426/ По вопросу налогообложения. ИП обязан уплатить налог по уведомлению из ИФНС. Налоговую базу и налог рассчитают налоговые инспекции самостоятельно на основании сведений, полученных от банков (ст. 214.2 НК). ИФНС направит предпринимателю налоговое уведомление с указанием суммы НДФЛ, которую нужно перечислить в бюджет. Срок уплаты налога &amp;mdash; не позднее 1 декабря года, следующего за истекшим налоговым периодом (п. 6 ст. 228 НК Обратите внимание, что проценты, полученные в 2021 и 2022 годах по вкладам в банках, которые находятся на территории России, не облагают НДФЛ. Основание &amp;mdash; пункт 91 статьи 217 НК (подп. г&amp;raquo; п. 7 ст. 2, п. 1 и 5 ст. 5 Закона от 26.03.2022 № 67-ФЗ) Более подробно об этом Вы можете узнать, перейдя по ссылке: https://www.1gl.ru/#/document/12/418420  </t>
  </si>
  <si>
    <t xml:space="preserve"> Добрый день! Мы хотим ввести внутренний ЭДО между организацией и сотрудниками для подписания внутренних документов (например Служебка, приказ , заявка, заявление, счета на оплату , подписание УПД начальниками участка). Просим дать пошаговою инструкцию для введения ЭДО в ООО, нужно ли с сотрудниками заключать доп. соглашения, приказы . Какие документы необходимо подготовить. Ни один из ответов нам не подходит. Мы не переходим на кадровый документооборот и с контрагентами мы уже обмениваемся по ЭДО. нам нужен ответ на вопрос который я описала выше. Жду ответа  </t>
  </si>
  <si>
    <t xml:space="preserve"> Законодательно порядок не закреплен. Можно действовать по аналогии процесса перехода на ЭДО с контрагентами и на кадровый ЭДО. Нужно прописать применение ЭДО внутри организации в учетной политике, издать приказ и положение о применении ЭДО при взаимодействии между сотрудниками. Каждому сотруднику нужно получить личную ЭЦП в удостоверяющем центре. А руководитель организации выдает каждому сотруднику, имеющему ЭЦП, доверенность, в которой нужно указать, какие документы сотрудник вправе подписывать ЭЦП. Подробнее об этом в рекомендациях Системы Главбух: https://www.1gl.ru/#/document/118/87899, https://www.1gl.ru/#/document/16/57207, https://www.1gl.ru/#/document/126/950566, https://www.1gl.ru/#/document/16/117426/tit10/.  </t>
  </si>
  <si>
    <t xml:space="preserve"> Организация может приобрести спецодежду для сотрудников контрагента, но учесть ее в налоговых расходах нельзя. Трудовое законодательство обязывает обеспечить спецодеждой лишь своих работников. Об этом сказано в абзаце 6 части 2 статьи 212 и статье 221 ТК. Отношения с со внештатными сотрудниками Трудовой кодекс не регулирует. Спецодежда является собственностью организации и выдается сотруднику в пользование на время работы (п. 4 Правил, утв. приказом Минздравсоцразвития от 01.06.2009 № 290н). Подробнее об этом см. в рекоменации При расчете налога на прибыль можно учесть только затраты на спецодежду, приобретенную в порядке, предусмотренном законодательством (п. 1 ст. 252, подп. 3 п. 1 ст. 254 НК). Но трудовое законодательство обязывает обеспечить спецодеждой лишь своих работников. Следовательно, учесть в налоговых расходах спецодежду для сотрудников контрагента нельзя, их не признают обоснованными. Это следует из пункта 1 статьи 252, подпункта 3 пункта 1 статьи 254 НК, статей 212 и 221 и абзаца 4 части 2 статьи 22 ТК, а также пункта 4 Правил выдачи спецодежды). ). В этом случае затраты на спецодежду нужно включить в цену договора. Если же спецодежда не входит в цену договора, то в бухгалтерском учете списание безвозмездно переданной спецодежды оформите проводкой: Дебет 91-2 Кредит 10-11. Безвозмездная передача товаров (материалов) признается реализацией (п. 1 ст. 39 НК). Поэтому с нее нужно начислить НДС (подп. 1 п. 1 ст. 146 НК). Материалы Системы Главбух по вашему вопросу: https://www.1gl.ru/#/document/12/400135/dfasi770p2/ https://www.1gl.ru/#/document/16/72681/tit1/  </t>
  </si>
  <si>
    <t xml:space="preserve"> Интересует учет у инвестора с привлечением кредита для инвестирования, в строительство жилого многоквартирного дома. осно </t>
  </si>
  <si>
    <t xml:space="preserve"> Ответ о порядке учета операций, связанных с оплатой паевого взноса в сельскохозяйственный кооператив (далее по тексту вывода СК), зависит от того, какие дивиденды&amp;raquo; или выгоду общество намерено получать от такого участия. То есть какие имущественные права в обмен на паевой взнос получает общество в кооперации. Так, в п. 2 ПБУ 19/02 сказано, что для принятия к бухгалтерскому учету активов в качестве финансовых вложений необходимо единовременное выполнение следующих условий: наличие надлежаще оформленных документов, подтверждающих существование права у организации на финансовые вложения и на получение денежных средств или других активов, вытекающее из этого права; переход к организации финансовых рисков, связанных с финансовыми вложениями (риск изменения цены, риск неплатежеспособности должника, риск ликвидности и др.); способность приносить организации экономические выгоды (доход) в будущем в форме процентов, дивидендов либо прироста их стоимости (в виде разницы между ценой продажи (погашения) финансового вложения и его покупной стоимостью в результате его обмена, использования при погашении обязательств организации, увеличения текущей рыночной стоимости и т.п.). Так вот в случае, если пай в СК отвечает вышеназванным критериям, то взнос оформляется через формирование финансового вложения, равного величине паевого взноса (оплаты пая): Дебет 76 Кредит 51 перечислены средства в СК; Дебет 58 Кредит 76 отражен паевой взнос. Если никакого экономического эффекта или выгоды от участия в СК общество получать не намерено, то в учете отражаются прочие финансовые издержки и пай обособляется на забалансовом учете в качестве права участия в СК. Более подробно об этом Вы можете узнать, перейдя по ссылке: https://www.1gl.ru/#/document/99/901836927/  </t>
  </si>
  <si>
    <t xml:space="preserve"> Да, НКО может приобретать товар за границей. При ввозе надо заплатить НДС и таможенные пошлины, льгот нет. Скидок или помощи нет. Дебет 10 Кредит 60 оприходованы квадрокоптеры Дебет 86 Кредит 10 списаны квадрокоптеры Более подробно об этом Вы можете узнать, перейдя по ссылке: https://vip.1gl.ru/#/document/16/71274/tit3//8927dffb-cd7c-483d-8601-ae2937331e41  </t>
  </si>
  <si>
    <t xml:space="preserve"> На фирме работает 2 человека ; директор и менеджер. Организация перестает работать. увольняются директор и менеджер, Подаем СЗМ, об увольнении двоих, А можно, было уволить двоих . Как поступить, принять директора, но без заработной платы, И как сдавать. теперь СЗМ </t>
  </si>
  <si>
    <t xml:space="preserve"> Добрый день! можно ли выплачивать командировочные нерезиденту наличными? </t>
  </si>
  <si>
    <t xml:space="preserve"> Да, можно. По умолчанию расчеты с иностранными лицами (юридическими, физическими) должны проходить через счета организации в уполномоченном банке (ч. 2 ст. 14 Закона от 10.12.2003 № 173-ФЗ). То есть в банке, имеющем лицензию на валютные операции http://www.cbr.ru/fmp_check/ Однако в соответствии со статьей 168 Трудового кодекса Российской Федерации в случае направления в служебную командировку работодатель обязан возмещать работнику: расходы по проезду; расходы по найму жилого помещения; дополнительные расходы, связанные с проживанием вне места постоянного жительства (суточные); иные расходы, произведенные работником с разрешения или ведома работодателя. При этом действующим законодательством не предусмотрена обязанность и возможность работодателя открывать счета в уполномоченном банке для перечисления заработной платы и иных выплат нерезидентам. Частью 6 статьи 4 Федерального закона № 173-ФЗ установлено, что все неустранимые сомнения, противоречия и неясности актов валютного законодательства Российской Федерации, актов органов валютного регулирования и актов органов валютного контроля толкуются в пользу резидентов и нерезидентов. Данная позиция подтверждена в судебной практике (см. постановление Третьего арбитражного апелляционного суда от 20.06.2014 № А69-22/2014) То есть в данном случае аванс на оплату командировочных расходов выдается наличными денежными средствами в иностранной валюте из кассы организации. Такая операция разрешена валютным законодательством РФ (абз. 1 п. 16 Положения об особенностях направления работников в служебные командировки, п. 9 ч. 1 ст. 9 Федерального закона от 10.12.2003 № 173-ФЗ О валютном регулировании и валютном контроле&amp;raquo;, Письмо Банка России от 30.07.2007 № 36-3/1381, Постановление Президиума ВАС РФ от 18.03.2008 № 10840/07 по делу № А33-1127/2007). Избегайте наличные выплаты только самой заработной платы: http://www.1gl.ru/#/document/126/439029/ Материалы Системы Главбух по вашему вопросу: https://www.1gl.ru/#/document/16/124745/  </t>
  </si>
  <si>
    <t xml:space="preserve"> ИП на ОСНО приобрел нежилое помещение в бизнес центре для ведения своей предпринимательской деятельности(под магазин розничной торговли строительно-отделочными товарами), которое планируется ввести в эксплуатацию во 2 квартале 2022г.Стоимость здания отразил на 08сч, а также проектную документацию, стоимость коммунальных услуг, монтаж и пусконаладку лифтового оборудования. МБП, такие как светильники, лампы(электрика), а также межкомнатные двери, офисная мебель и т.д. стоимостью за единицу до 100 тыс рублей тоже относить на 08 сч до ввода в эксплуатацию или можно списать на затраты? и как документально оформить эти операции тогда. </t>
  </si>
  <si>
    <t xml:space="preserve"> Добрый день! прошу письменно дать ответ: можно ли применить ставку НДС 10% к какао-напиткам для детского питания , присвоен код ОКПД2 10.86.10.890, с содержанием какао-порошка в составе меньше 25%  </t>
  </si>
  <si>
    <t xml:space="preserve"> По вопросу отражения в учете операции по приобретении. Товара собственных товаров с маркетплейса и его возврат на склад через подотчетных лиц В данном случае такая схема будет противоречить законодательству. Реализация с переходом прав собственности может происходить только от продавца к покупателю, которые являются разными лицами. В Вашем же случае продавцом и покупателем является одна организация, даже, если товар будет приобретать подотчетное лицо, то ничего в Вашем случае не меняется. В Вашем случае можно применить такой вариант: Например, сотрудник приобретает товар на собственные средства. Вы же, впоследствии выкупаете у него товар. Вам потребуется составить письменный договор купли-продажи или закупочный акт. И расплатиться по нему с сотрудником. В расходы можно списать на основании закупочного акта. Но, следует отметить, что если с сотрудником будет заключен договор купли-продажи, то в этом случае сотрудник самостоятельно исчисляет НДФЛ. Доходом сотрудника будет вся сумма по договору купли-продажи, однако ее можно уменьшить на сумму подтвержденных расходов. Более подробно об этом Вы можете узнать, перейдя по ссылке: https://www.1gl.ru/#/document/189/327018/ Подробнее об этом в рекомендациях Системы Главбух: https://www.1gl.ru/#/document/16/72077  </t>
  </si>
  <si>
    <t xml:space="preserve"> Добрый день! можно вернуть, списанную поставщиком, переплату, которой более 3-х лет? </t>
  </si>
  <si>
    <t xml:space="preserve"> Да, правомерно. Пожертвованием признается целевое дарение вещи, денежных средств или права в общеполезных целях (ст. 582 ГК). В вашем случае предметом пожертвования являются имущество и работы, выполняемые третьим лицом. Данные положения соответствуют статье 313 ГК. При этом обязанность указывать стоимость имущества или работ в договоре пожертвования отсутствует. Но при необходимости вы можете указать такие суммы. Материалы Системы Главбух по вашему вопросу: https://www.1gl.ru/#/document/86/392790/  </t>
  </si>
  <si>
    <t xml:space="preserve"> Резерв на выплату вознаграждения по итогам работы создается только в бухгалтерском учете, в налоговом не создается. Какие будут бухгалтерские проводки в бухгалтерском и налоговом учете при создании и использовании данного резерва? </t>
  </si>
  <si>
    <t xml:space="preserve"> В бухучете создание и использование резерва на выплату вознаграждения отразите проводками: Дебет 20 (23, 25, 26, 29, 44...) Кредит 96 произведены отчисления в резерв на предстоящую оплату вознаграждения; Дебет 96 Кредит 70 использование резерва на выплату вознаграждения; Дебет 96 Кредит 69 взносы за счет резерва. Так как в налоговом учете резерв не создается, это приводит к образованию временных разниц. Такой порядок следует из ПБУ 8/2010, ПБУ 18/02 и Инструкции к плану счетов. Материалы Системы Главбух по вашему вопросу: https://www.1gl.ru/#/document/16/68260/ https://www.1gl.ru/#/document/16/53161/  </t>
  </si>
  <si>
    <t xml:space="preserve"> Добрый день. В декабре 2021г. организации выставили акт выполненных работ и счет фактуру. В июле 2022г. выяснили, что работы фактически не были выполнены. Организация продавец в июле выставила корректировочный счет фактуру на уменьшение полной суммы по первичному счет фактуре. Как правильно организация покупатель должна восстановить НДС , в доп. листе книги продаж, записью корректировочного счет фактуры или в доп. листе книги покупок , аннулированием первичного счет фактуры. Спасибо. </t>
  </si>
  <si>
    <t xml:space="preserve"> Поскольку реализация была оформлена ошибочно, то продавец должен был аннулировать счет-фактуру и уведомить об этом покупателя, оформлять корректировочный счет-фактуру в такой ситуации не правомерно. В дополнительном листе книги покупок за квартал, в котором допущена ошибка, аннулируйте запись по этому счету-фактуре. Стоимостные показатели укажите со знаком минус На правильную сумму сформируйте приложение 1 к разделу 8. В строке 001 приложения укажите значение 0. В разделах 8 и 9 в строке 001 укажите 1. До сдачи уточненки доплатите налог и пени Более подробно об этом Вы можете узнать, перейдя по ссылке: https://www.1gl.ru/#/document/16/85410/bssPhr3  </t>
  </si>
  <si>
    <t xml:space="preserve"> Если ИП на УСН Доходы - Расходы. С января он берет Патент, но у него висит Кт поставщикам по объектам на которые он сейчас берет Патент. Кт образовалась когда ИП было на УСН но оплату он произведет когда будет на Патенте. Может ИП взять эти расходы к уменьшению налогооблагаемой базе по УСН? (у него и УСН и ПСН - совмещает). </t>
  </si>
  <si>
    <t xml:space="preserve"> Если вы совмещаете УСН Доходы минус расходы&amp;raquo; с патентом обязаны вести раздельный учет имущества, обязательств и хозяйственных операций по каждому из них (п. 6 ст. 346.53 НК). Порядок раздельного учета расходов при совмещении ПСН с упрощенкой в НК не прописан. Минфин предлагает использовать правила, которые были установлены для совмещения упрощенки и ЕНВД. Если ИП может однозначно установить принадлежность расходов к деятельности на УСН, то расход учитывайте в рамках этой системы налогообложения. На УСН стоимость покупных товаров для перепродажи включают в расчет налоговой базы, если эти товары: доставлены в организацию (п. 2 ст. 346.17 НК); оплачены поставщику (п. 2 ст. 346.17 НК); реализованы покупателю (подп. 2 п. 2 ст. 346.17 НК). Как можно понять из вопроса выше перечисленные условия выполнены. Стоимость товаров можете списать в расходы на УСН. Более подробно об этом Вы сможете узнать, перейдя по ссылкам: https://www.1gl.ru/#/document/12/420325 https://www.1gl.ru/#/document/86/213340  </t>
  </si>
  <si>
    <t xml:space="preserve"> если поставщик из Смоленска, а грузоотправитель из Минска, то процедура с отчетностью ( стат отчет в таможню, оплата НДС в ФНС, декларация по косвенным налогам, заявление) такая же как и в остальных случаях работы со странами, входящими в ЕАЭС? </t>
  </si>
  <si>
    <t xml:space="preserve"> Что касается НДС, его платить не нужно. Когда российская организация приобрела товары за границей у другой российской организации в этом случае отсутствует контракт между иностранным продавцом и российским покупателем, оснований для уплаты НДС при ввозе товаров нет (письмо Минфина от 26.02.2016 № 03-07-13/1/10895). При ввозе товаров из стран ЕАЭС на таможню необходимо сдавать статотчет о ввезенных импортных товарах. Представить статистический отчет на таможню должен заявитель. То есть организация, которая совершила внешнеторговую сделку или от имени которой эта сделка совершена. Кто должен сдать отчет в данной ситуации (Вы или российский поставщик) разъяснений нет. Поэтому рекомендуем по данному вопросу обратиться непосредственно на таможню. Материалы Системы Главбух по вашему вопросу: https://www.1gl.ru/#/document/16/71567  </t>
  </si>
  <si>
    <t xml:space="preserve">  1)Заявление подается в произвольной форме. Образец во вложенном файле. 2)Нужно исходить из того, какие коды вы проставили ранее в согласии на признание сведений общедоступными. Как правило, указывают только два кода &amp;mdash; 1100 (налоговая декларация) и 1400 (иное). Для кода 1400 нужно прописать: TG о наличии (урегулировании/неурегулировании) несформированного источника по цепочке поставщиков товаров (работ, услуг) для принятия к вычету сумм НДС&amp;raquo;. А в поле Дает согласие на признание следующих сведений&amp;hellip;&amp;raquo; поставить цифру 2. Это будет значить, что налоговая тайна будет раскрыта только в части сведений, которые содержит АСК НДС-2. Если направите отказ, то эти сведения перестанут быть доступными для контрагентов. Материалы Системы Главбух по вашему вопросу: https://www.1gl.ru/#/document/189/529348 https://www.1gl.ru/#/document/189/235429 https://www.1gl.ru/#/document/189/665928 https://www.1gl.ru/#/document/189/665677  </t>
  </si>
  <si>
    <t xml:space="preserve"> В дополнение подскажите правомерно ли и какие последствия могут быть, если налоговый агент решит объединить налоговую базу и удерживать и перечислять НДФЛ с разных видов дохода (Зарплата и дивиденды) по 15%, когда этот совокупный доход превысит 5 млн.руб? </t>
  </si>
  <si>
    <t xml:space="preserve"> Да, должна. Российская организация признается налоговым агентом по НДС при покупке у иностранной компании, не состоящей на налоговом учете в России, работ, местом реализации которых признается Россия. Аналогично в ситуации, когда иностранная компания состоит на налоговом учете в России в связи с регистрацией недвижимости, транспортного средства, счета в банке, а также в ситуации, когда иностранная компания имеет обособленное подразделение в России, но оказывает услуги в России не через данное подразделение. Такой порядок установлен пунктами 1, 2 статьи 161 НК. У российской организации не возникает обязанностей налогового агента по НДС, если она приобретает работы у иностранной компании, состоящей на налоговом учете в России по местонахождению подраделения и через него выполняет работы в России. В этом случае иностранная компания самостоятельно уплачивает НДС в России по местонахождению своего подразделения. Место реализации работ, непосредственно связанных с движимым имуществом, определяется его фактическим местонахождением (подп. 2 п. 1 ст. 148 НК). То есть если имущество находится в России, то местом реализации работ по его ремонту, признается Россия. Таким образом, в рассматриваемой ситуации российская организация признается налоговым агентом по НДС при оплате украинской организации работ по ремонту станка, находящегося на территории России. Материалы Системы Главбух по вашему вопросу: https://www.1gl.ru/#/document/86/369713 https://www.1gl.ru/#/document/86/369711 https://www.1gl.ru/#/document/16/113000 https://www.1gl.ru/#/document/12/349768 https://www.1gl.ru/#/document/16/89629/  </t>
  </si>
  <si>
    <t xml:space="preserve"> Здравствуйте! Как в 2022 году производственному предприятию жби изделий принимать металлические опалубки, металлические формы, используемые многократно, сроком использования более 12 мес. и несущественной стоимостью?  </t>
  </si>
  <si>
    <t xml:space="preserve"> Справка ЭСМ-7 выписывается отдельно на каждый путевой лист (рапорт). Это прямо установлено Постановлением Госкомстата России от 28.11.1997 № 78. Следовательно, выписать одну справку ЭСМ-7 можно только в том случае, если оформлен один путевой лист (рапорт) за месяц. На несколько путевых листов (рапортов) оформить справку за месяц нельзя. Следует отметить, что форма ЭСМ -7 не является обязательной к применению. Унифицированные формы с 1 января 2013 г. организация может применять по своему усмотрению. Чтобы упростить документооборот, вместо формы ЭСМ-7 можно использовать акт произвольной формы. Главное, чтобы в нем были все обязательные реквизиты первичного документа, установленные ч. 2 ст. 9 Закона от 06 декабря 2011 г. № 402-ФЗ. Такой акт нужно утвердить в учетной политике и прописать в договоре (дополнительном соглашении). Материалы Системы Главбух по вашему вопросу: https://www.1gl.ru/#/document/99/9054561/ZAP2KME3NP/ https://www.1gl.ru/#/document/16/75452/dfasngx8ho/  </t>
  </si>
  <si>
    <t xml:space="preserve"> Добрый день. ООО с единственным учредителем - белорусским ООО перешло в процедуру ликвидации. Ликвидатор - физлицо, действующий на основании Решения участника. Нужно ли заключать трудовой договор или договор ГПХ с ликвидатором или он может действовать только на основании Решения? Должны ли ему выплачивать какое-либо вознаграждение или можно без него? </t>
  </si>
  <si>
    <t xml:space="preserve"> С ликвидатором нужно оформить либо трудовой договор, либо гражданско-правовой договор ( оказания услуг ). Услуги ликвидатора нужно оплатить в порядке и на условиях, указанных в заключенном с ним договоре.  </t>
  </si>
  <si>
    <t xml:space="preserve"> Обязательно ли проводить инвентаризацию при уходе в отпуск материально ответственного лица или при его увольнении? Уточняю: это работник склада при бригадной материальной ответственности. </t>
  </si>
  <si>
    <t xml:space="preserve"> В описанной в вопросе ситуации поступайте следующим образом. Если работник склада (МОЛ) уходит в отпуск или на больничный, и при этом с ним другими сотрудниками склада заключен один общий Договор о коллективной материальной ответственности, когда все работники склада (и завсклад, и кладовщики) в целом несут ответственность по всему вверенному им имуществу, то в этом случае проводить инвентаризацию и передавать имущество от уходящего МОЛ другому сотруднику склада не нужно, так как в этом случае смены МОЛ не происходит. Это объясняется тем, что по имуществу материальную ответственность несут все МОЛ, включенные в Договор о коллективной (бригадной) материальной ответственности, одновременно. А вот если с этим сотрудником склада заключен один Договор о мат. ответственности, по которому ему вверены определенные объекты имущества, а с другими сотрудниками склада заключены другие (отдельные) Договора о мат. ответственности, по которым им вверены другие объекты имущества, то при уходе данного сотрудника склада в отпуск или на больничный вверенное ему имущество нужно передать в подотчет другому МОЛ другому сотруднику склада и необходимо провести инвентаризацию. Подробнее об этом в рекомендациях Системы Главбух: https://www.1gl.ru/#/document/16/70923/.  </t>
  </si>
  <si>
    <t xml:space="preserve"> На вопрос можно ли на УСН (доходы минус расходы) определять годовой доход для пенсионных взносов за вычетом расходов, однозначного ответа в законодательстве нет. Позиция по данному вопросу пока неоднозначна. Единого мнения нет. В НК прямо не сказано, что ИП на УСН с объектом доходы минус расходы&amp;raquo; вправе вычитать расходы из годового дохода для пенсионных взносов. В официальных разъяснениях Минфина говорится, что минусовать расходы нельзя (письма Минфина от 31.07.2020 № 03-15-05/67206, от 14.01.2020 № 03-15-08/1214, от 14.05.2019 № 03-15-05/34438, ФНС от 21.02.2018 № ГД-4-11/3541). Однако, по мнению Верховного суда, ИП на УСН с объектом доходы минус расходы&amp;raquo; вправе поступать так же, как ИП на общей системе: учитывать свои расходы при расчете взносов (определение от 29.10.2019 № 309-ЭС19-18969). Это было первое решение Верховного суда, которое вынесено по взносам, начисленным на основании главы 34 НК, а не на основании недействующего Закона от 24.07.2009 № 212-ФЗ. Такое же мнение высказала ФНС в письме БС-4-11/14090 от 01.09.20. Но пока это единственное разъяснение на эту тему. Поэтому безопаснее уточнить позицию Вашей налоговой инспекции. Ответ подготовлен на основе материала: https://www.1gl.ru/#/document/12/310011/  </t>
  </si>
  <si>
    <t xml:space="preserve"> Добрый день  Есть ли какие-либо законодательные ограничения на составление Расписок о получении денежных средств (в займ) на компьютере?  Иными словами, будут ли иметь юридическую силу Расписка, содержание которой набито на компьютере, но подписанная получателем денег? </t>
  </si>
  <si>
    <t xml:space="preserve"> Да, такая расписка будет иметь силу, если на ней будет стоять подпись заемщика. Однако, есть риски, что заемщик может сослаться, что расписка им не составлялась т.к. текст составлен на компьютере, а подпись не соответствует оригиналу. При этом, когда расписка будет написана от руки, то с помощью экспертизы можно доказать, что это сделал заемщик. Почерковедческая экспертиза не сможет только по подписи установить, подписывал заемщик расписку или нет. Поэтому для заимодавца лучше составлять расписку от руки или заверить ее у нотариуса. С нотариально заверенной распиской заемщик не сможет заявить о том, что не принимал деньги. Более подробно об этом Вы можете узнать, перейдя по ссылке: https://www.1gl.ru/#/document/16/66316/bssPhr6  </t>
  </si>
  <si>
    <t xml:space="preserve">  При заключении договора с организацией лизингодатель отказывается прописывать в договоре то, что лизинговое имущество учитывается на балансе лизингодателя и утверждает, что по ФСБУ 25/2018 лизинговое имущество учитывается на балансе лизингополучателя. Прав ли он? </t>
  </si>
  <si>
    <t xml:space="preserve"> Добрый день. Вопрос по уплате НДФЛ для ИП за себя. ИП применяет ОСНО, по декларации 3-НДФЛ за 2020 год к уплате НДФЛ в сумме 7700 руб. Ошибочно не верно указали кбк и статус плательщика. не верный кбк - 18210102020011000110 не верный статус - 09. Образовалась недоимка. Из ИФНС пришло требование об уплате налога верный кбк - 18210102010011000110 верный статус 13 Возможно ли зачесть сумму недоимки на верный КБК и верный статус налогоплательщика по НДФЛ за себя? Или следует оплатить налог по требованию, а переплату зачесть по другим налогам? Спасибо.  </t>
  </si>
  <si>
    <t xml:space="preserve"> Если весь платеж предназначался для перечисления на другой КБК, вы можете уточнить весь платеж. Уточнение платежа уточнение неправильного указанного реквизита. С помощью заявления об уточнение платежа можно перенести весь платеж с одного КБК на другой КБК, а также уточнить статус плательщика. Получив сообщение от инспекции, подайте в ответ заявление. В нем напишите, какие реквизиты уточняете. Строгого срока для заявления нет. В ваших интересах уточнить платеж как можно скорее. Пока он числится в невыясненных, налоговые инспекторы начислят пени по той недоимке, которую не покрыл платеж из-за ошибки. Срок, когда инспекторы должны принять решение об уточнении платежа, теперь есть. Это 10 рабочих дней после того, как ИФНС получила от вас заявление. Еще пять рабочих дней инспекторам дается на то, чтобы известить организацию о своем решении (абз. 6 п. 7 ст. 45 НК). Его пришлют вам по ТКС в электронном виде, если отчитываетесь через Интернет. Если же сдаете декларации на бумаге, сотрудники ИФНС отправят решение в личный кабинет налогоплательщика или по почте. Форму решения ФНС утвердила приказом от 29.12.2016 № ММВ-7-1/731. Решение ИФНС положительное платеж идентифицировали? Тогда налог инспекторы зачтут на дату вашей первоначальной платежки. Пени пересчитают (п. 7 ст. 45 НК). После этого советуем провести сверку расчетов с бюджетом, чтобы убедиться, что недоимки и пеней больше нет. Если вдруг в уточнении отказали, придется перечислить налог или взносы заново по правильным реквизитам. Ошибочный платеж сможете зачесть или вернуть. Более подробно об этом Вы можете узнать, перейдя по ссылке: https://www.1gl.ru/#/document/99/564165012/bssPhr7 https://www.1gl.ru/#/document/86/310439/bssPhr413 https://www.1gl.ru/#/document/16/57543/bssPhr37  </t>
  </si>
  <si>
    <t xml:space="preserve"> Добрый день. Нами была приобретена в собственность производственная база для ведения нашей основной деятельности (Оптовая торговля ). Подъездные пути к базе представляют собой грунтовую дорогу и принадлежат муниципалитету. Качество дороги не позволяло вести полноценную хозяйственную деятельность - постоянное перемещение грузового автотранспорта для осуществления поступления и отгрузки со складов товара. Согласовав и получив разрешение от муниципалитета мы за свой счет заосфольтировали подьездные пути к нашей базе. Вопрос: можно ли принять данные расходы для целей уменьшения налога на прибыль? Если нет то почему? Какие последствия будут если мы примем эти расходы для уменьшения прибыли? </t>
  </si>
  <si>
    <t xml:space="preserve"> Учесть данные расходы при расчете налога на прибыль нельзя. В налоговом учете можно отразить затраты на ремонт имущества, принадлежащего другой организации, если согласно договору аренды или в силу закона организация обязана проводить такой ремонт за свой счет. В вашей ситуации это условие не выполняется, следовательно, затраты на ремонт дороги экономически не обоснованы. Если вы учтете данные расходы при расчете налога на прибыль, при проверке инспекторы могут снять эти расходы и доначислить вашей организации налог на прибыль, пени и штраф. Материалы Системы Главбух по вашему вопросу: https://www.1gl.ru/#/document/86/265567.  </t>
  </si>
  <si>
    <t xml:space="preserve"> По вопросу списания дебиторской задолженности в текущем периоде Да, можно списать в текущем периоде. Но только при выполнении определенных условий: - в 1 кв. 2022 года получена прибыль - в 4 квартале 2021 года, когда Вы должны были признать внереализационный расход в виде безнадежной дебиторской задолженности в декларации по налогу на прибыль были суммы налога к уплате (налоговая база не равнялась нулю). И списание этой задолженности в 2021 году не привело бы к убытку Если указанные условия не выполняются, то организация должна подать уточненную декларацию по налогу на прибыль. По вопросу списания дебиторской задолженности равными частями Списывать Дебиторскую задолженность равными частями в течении всего года нельзя. Вы можете: 1. Не делать вообще ничего. Ошибка не привела к занижению суммы налога, поэтому исправлять её или нет &amp;mdash; решать организации. 2. Сдать уточнённую декларацию за период, в котором должны были списать задолженность и отразить в ней всю сумму долга 3. Отразить сумму долга в текущем налоговом периоде, при выполнении всех условий, перечисленных выше Материалы Системы Главбух по вашему вопросу: https://www.1gl.ru/#/document/16/74888/tit7/  </t>
  </si>
  <si>
    <t xml:space="preserve"> Добрый день, подскажите пож-та.Сотрудник отправляется в командировкуи за проживание оплачиваем по счету. (то есть счет выставляется на имя компании).После проживания нам выставляют акты.  9на компанию).При таком оформлении проживания в командировке. Какие еще документы надо приложить для подтверждения факта проживания сотрудника?Договор между юр лицами при этом составляется? </t>
  </si>
  <si>
    <t xml:space="preserve"> Сделки между юридическими лицами должны быть совершены в простой письменной форме за исключением тех сделок, которые требуют нотариального удостоверения. (п. 1 ст. 161 ГК). Простая письменная форма&amp;raquo; не означает, что это должен быть именно один документ, подписанный обеими сторонами. Одна сторона выставила счет на оплату, другая сторона оплатила счет, то можно считать, что стороны заключили договор. Но только если выставленный счет-оферта содержит все существенные условия договора. Суд может признать, что договор между сторонами заключен посредством совершения конклюдентных действий в виде перечисления предоплаты на основании выставленного счета (постановление ФАС Восточно-Сибирского округа от 27 апреля 2011 г. № А33-12827/2010). При этом важно, чтобы счет-оферта содержал все существенные условия договора. Иначе суд не признает договор заключенным и взыщет со стороны, получившей оплату, неосновательное обогащение и проценты за пользование чужими денежными средствами. Более подробно об этом Вы можете узнать, перейдя по ссылке: https://www.1gl.ru/#/document/16/54160  </t>
  </si>
  <si>
    <t xml:space="preserve"> Добрый день! ООО на ОСНО. Поставщик нам продал проектную документацию по строительству комплекса жилых домов с НДС. Мы вначале планировали заняться данным строительством (хотели быть и инвесторы и застройщики), но у нас не получилось и проектную документацию во 2 квартале 2021 года, мы хотим перепродать другой строительной организации. У них мы будем Инвесторы, а они застройщики. Подскажите, пожалуйста, как мы должны принять на бухгалтерский и налоговый учет данную проектную документацию, на какой счет оприходовать и как потом продать ее другой организации-застройщику? Вправе ли мы принять к вычету вход. НДС по ней и должны начислить НДС с продажи? </t>
  </si>
  <si>
    <t xml:space="preserve"> Для осуществления предпринимательской деятельности по розничной торговле в Московской области с применением ПСН, предприниматель должен подать заявление и получить патент на данный вид деятельности в Московской области. Патент, полученный в г. Москве на данную торговую точку, находящуюся в другом регионе, не распространяется. ИП может подать заявление о выдаче патента не позже , чем за 10 рабочих дней до начала деятельности торговой точки , в любую ИФНС Московской области, но все же рекомендуем подавать заявление на патент в Московской области в ИФНС по месту нахождения торговой точки. Форма заявления приведена по ссылке: https://www.1gl.ru/#/document/99/573275770/XA00LVA2M9/ В Московской области потенциально возможный к получению доход по виду деятельности Розничная торговля, осуществляемая через объекты стационарной торговой сети, имеющие торговые залы&amp;raquo; установлен на один объект стационарной торговой сети, без учета площади торгового объекта и численности наемных работников. Материалы Системы Главбух по вашему вопросу: https://www.1gl.ru/#/document/16/72706/  </t>
  </si>
  <si>
    <t xml:space="preserve"> По какой форме можно направить ОТКАЗ налогоплательщика (плательщика страховых взносов) на признание сведений, составляющих налоговую тайну, общедоступными. (шаблон) каким образом узнать, что в данный момент доступно, а что можно скрыть? </t>
  </si>
  <si>
    <t xml:space="preserve"> 1. Здравствуйте, наше предприятие осуществляет деятельность по сдаче недвижимости в аренду, договора с местными администрациями на аренду земельных участков заключило на свое имя. Арендатор возмещает нам затраты по аренде земли сверх арендной платы. Вопросы: Должно ли такое возмещение быть конкретизировано в договоре аренды или достаточно фразы "другие компенсационные платежи"? Должно ли предприятие арендодатель включить стоимость платежей в местные бюджеты за аренду земли в налоговые расходы по прибыли? Должно ли предприятие арендодатель включить полученное от арендатора возмещение в доходы и налоговые обязательства по НДС?    </t>
  </si>
  <si>
    <t xml:space="preserve"> Возмещение безопаснее конкретизировать в договоре аренды. Полученное возмещение учитывайте в доходах, а стоимость платежей в расходах при расчете налога на прибыль. Полученное возмещение учтите в налоговой базе по НДС. Есть аргументы, позволяющие не начислять НДС. Если готовы к спорам с проверяющими, НДС не начисляйте. Материалы Системы Главбух по вашему вопросу: https://www.1gl.ru/#/document/16/75812/  </t>
  </si>
  <si>
    <t xml:space="preserve">  Не корректно был задан вопрос ---УТОЧНЯЮ Бухгалтерский баланс за 2021год. АКТИВ Дебет счета 41.ДА (долгосрочные активы к продаже) указывать в строку 1260 Прочие оборотные активы или по строке 1210 Запасы; ДТ счета 76.07.9 НДС по арендным обязательствам (лизинг) указывать в строку 1260 Прочие оборотные активы или в 1230 Дебиторскую задолженность. ПАССИВ КТ счета 76.07.1 Арендные обязательства (лизинг) указывать в строке 1450 Прочие обязательства или в строке 1520 Кредиторская задолженность. В программе 1С баланс формируется и эти суммы попадают в строку 1210 (сч 41.ДА) в строку 1260 (сч 76.07.9); в строку 1450 (76.07.1). Это правильно?  </t>
  </si>
  <si>
    <t xml:space="preserve"> здравствуйте какая декларация сдается у ип на патенте торговля и когда?  </t>
  </si>
  <si>
    <t xml:space="preserve"> Налоговую декларацию в отношении деятельности, переведенной на ПСН, не подают (ст. 346.52 НК) Более подробно с информацией можно ознакомиться по ссылке: https://www.1gl.ru/#/document/117/57324/dfasmx778v/  </t>
  </si>
  <si>
    <t xml:space="preserve"> Вопрос на практике является спорным, именно обязанности отстранять формально не имеется. Минтруд указал, что отстранять непривитых сотрудников от работы необязательно, но рекомендуется Совместные разъяснения Минтруда и Роспотребнадзора по организации вакцинации и порядку учета процента вакцинированных не являются нормативным актом и носят рекомендательный характер. Данные вопросы регулируются не трудовым законодательством, а законодательством в сфере обеспечения санитарно-эпидемиологического благополучия населения. Граждане, юрлица, предприниматели обязаны выполнять требования санитарного законодательства, а также постановлений, предписаний должностных лиц, осуществляющих федеральный государственный санитарно-эпидемиологический надзор. Рекомендуемый порядок действий для работодателей при принятии главными санитарными врачами решений о проведении профилактических прививок по эпидемиологическим показаниям вместе с разъяснениями размещен на сайте стопкоронавирус.рф (письмо Минтруда от 10.08.2021 № 14-2/ООГ-7691). Поэтому лучше ориентироваться на указания Минтруда. Но может возникнуть ситуация, при которой свою правоту придется отстаивать в суде. Материалы Системы Главбух по вашему вопросу: https://www.1gl.ru/#/document/16/112919/tit10/  </t>
  </si>
  <si>
    <t xml:space="preserve"> А если организация перевела денежные средства на карт физ лицу (директору) .А физ лицо вернуло эти д/с внес в кассу органиии. В этом случае можно выплатить по кассе зарплату сотруднику. Или нужно идти в банк снимать с р/с по чековой и выплачивать? Вопрос2 А если организация перевела денежные средства на карт физ лицу (директору) .А физ лицо вернуло эти д/с внес в кассу органиии. В этом случае можно оплатить по кассе поставщику.Или нужно идти в банк снимать по чековой и оплачивать?   </t>
  </si>
  <si>
    <t xml:space="preserve"> В форме заявления на выплату пособия по форме, утвержденной приложением 1 к приказу ФСС от 24.11.2017 № 578 и в электронном реестре сведений не нужно указывать название медучреждения, выдавшего больничный лист. Материалы Системы Главбух по вашему вопросу: https://usn.1gl.ru/#/document/16/71173/  </t>
  </si>
  <si>
    <t xml:space="preserve"> Юридический Добрый день! Подскажите какие могут быть законные основания у предприятия для отказа в обслуживании клиенту в т.ч случае если клиент ведёт себя "неадекватно". Угрожает и хамит. </t>
  </si>
  <si>
    <t xml:space="preserve"> Организация, действующая в качестве агента физического лица, не является источником доходов налогоплательщика (принципала) и, соответственно не признаётся налоговым агентом по исчислению, удержанию и перечислению в бюджет налога на доходы физических лиц. Кроме того, с принципалом заключен посреднический договор, в рамках которого Ваша компания выполняет услуги для Принципала, страховыми взносами выплаты по таким договорам не начисляются. Материалы Системы Главбух по вашему вопросу: https://www.1gl.ru/#/document/99/550552368/bssPhr6  </t>
  </si>
  <si>
    <t xml:space="preserve"> Производственный кооператив планирует реорганизваться в ООО, уставный капитал будет 13 тысяч рублей, основных средств в ООО будет 30 млн.руб. Через 5 лет после реорганизации учредители хотят вывести основные средства из ООО в пользу учредителей согласно п.17.2 ст.217 НК РФ. Возможно ли это сделать при минимальном уставном капитале и минимальной налоговой нагрузкой? </t>
  </si>
  <si>
    <t xml:space="preserve"> Да, при выходе из состава участников ООО, собственник (бывший собственник) вправе претендовать на получение действительной стоимости своей доли. А эта величина рассчитывается из показателя чистых активов. То есть тот факт, что уставный капитал ООО равен 13 тыс. рублей не имеет значения хотя и он участвует в расчете действительного показателя. При передаче имущества в счет погашения обязательств по выплате действительной стоимости доли по участнику, владеющей этой долей более 5-ти лет НДФЛ не исчисляется. Причем условия приобретения доли в обществе (покупка, учреждение, преобразование) не имеет значения. Выплаты учредителям (участникам) не являются расходами, связанными с предпринимательской деятельностью. Поэтому суммы, начисленные учредителям (участникам) при выходе из общества и переданное имущество, не могут уменьшить налоговую базу по единому налогу при упрощенке с разницы между доходами и расходами (п. 2 ст. 346.16 НК). Внереализационный доход возникает, если стоимость передаваемого имущества, подтвержденная заключением независимого оценщика, меньше, чем действительная стоимость доли выбывающего учредителя (участника) (письмо Минфина от 15.11.2005 № 03-03-04/1/355); Более подробно об этом Вы можете узнать, перейдя по ссылке: https://usn.1gl.ru/#/document/16/57738/  </t>
  </si>
  <si>
    <t xml:space="preserve"> Помогите, пожалуйста разобраться в ситуации: работник устроился на работу 29.12.2019. За период 21.12.19-20.12.20 отгулял 25 дней отпуска. С 20.01.2021 по 31.01.2022 установлена инвалидность 3 гр. За какой период ему положен увеличенный отпуск? </t>
  </si>
  <si>
    <t xml:space="preserve">  Правил перехода с УСН Доходы&amp;raquo; на ЕСХН нет. Считаем, что в данном случае можно воспользоваться правилами по переходу с УСН Доходы&amp;raquo; на УСН Доходы-Расходы&amp;raquo;. Так, Минфин запретил учитывать стоимость покупных товаров, которые оплатили и получили на УСН доходы&amp;raquo;, а отгрузили покупателю при объекте доходы минус расходы&amp;raquo; (письма Минфина от 31.12.2020 № 03-11-11/116881, от 30.12.2019 № 03-11-11/103503, от 28.12.2018 № 03-11-11/95981). Аналогичный подход безопаснее использовать и в данной ситуации. Материалы Системы Главбух по вашему вопросу: https://www.1gl.ru/?u#/document/86/228796  </t>
  </si>
  <si>
    <t xml:space="preserve"> Можно ли произвести возврат НДФЛ сотруднику путем перечисления заработной платы вместе с суммой НДФЛ за январь,февраль или нужно делать отдельно платежное поручение на возврат НДФЛ? если мы перечислили при выплате зарплаты,а не по платежному поручению то как нам поступить? </t>
  </si>
  <si>
    <t xml:space="preserve"> В законодательстве нет требования на возврат излишне удержанного НДФЛ отдельным платежным поручением. Порядок перечисления на счета работников излишне удержанного НДФЛ и заработной платы определяется непосредственно самой организацией работодателем В ст. 231 НК есть указание, что нельзя возвращать налог наличными. Поэтому в заявлении на возврат налога человек должен указать банковские реквизиты счета, на который налоговому агенту следует перечислять излишне удержанную сумму (абз. 4 п. 1 ст. 231 НК, письмо Минфина от 17.02.2011 № 03-04-06/9-31). Перечисление на счет сотрудника одновременно заработной платы и возврата НДФЛ законодательством не запрещено. Более подробно об этом Вы можете узнать, перейдя по ссылке: https://usn.1gl.ru/#/document/16/63781  </t>
  </si>
  <si>
    <t xml:space="preserve"> юристу: Здравствуйте. Возникла у нас не приятная ситуация с налоговой. В декабре случайно отправила заявление на патент не по нашему ОКВЭД, ошиблась на одну цифру. Сразу заметила это и написала другое заявление по правильному ОКВЭД. Патент пришел один. По неправильным реквизитам патента у нас на руках нет. А налоговая утверждает, что патент отправлен и теперь заставляет нас платить по нему. Законно это? Патент был выписан только на январь.    </t>
  </si>
  <si>
    <t xml:space="preserve"> По вопросу документального оформления: Первичным документом, подтверждающим закупку товаров, в том числе стеклотары, у населения, является акт. Акт можно составить в произвольной форме с обязательными реквизитами (п. 2 ст. 9 Закона от 06.12.2011 № 402-ФЗ). Более подробно с информацией можно ознакомиться по ссылке: https://usn.1gl.ru/#/document/86/277383 По вопросу применения ККТ: Пробивать чеки при приеме стеклотары не нужно. Прием стеклопосуды и утильсырья за исключением металлолома, драгоценных металлов и камней, освобожден от применения ККТ при любом способе оплаты. Основание - Абз. 10 п. 2 ст. 2 Закона от 22.05.2003 № 54-ФЗ Более подробно с информацией можно ознакомиться по ссылке: https://usn.1gl.ru/#/document/117/56378/KAA12/  </t>
  </si>
  <si>
    <t xml:space="preserve"> Дополнительный вопрос к вопросу №2027660. А если смены попадают на не рабочие дни, то их не оплачивать? Получается, что у сотрудника уменьшится размер оплаты труда? Можно оплатить по средней или с учетом дополнительных нерабочих дней можно уменьшить норму?  </t>
  </si>
  <si>
    <t xml:space="preserve"> В вашем случае строка 110 не заполняется. Строка с кодом 110 заполняются только в случае установления для отдельной категории налогоплательщиков налоговой льготы в виде уменьшения суммы налога (авансового платежа по налогу), подлежащей уплате в бюджет. ( порядок заполнения декларации, утв. Приказом ФНС России от 14.08.2019 № СА-7-21/405@). В вашем жилые дома и помещения , учитываемые как товар не являются объектами обложения налогом на имущество в течении одного года с даты принятия на учет ( пп 3 п 1 ст 1.1. Закона Московской области № 150/2003-ОЗ от 21.11.2003). Они не отражаются в декларации в разделе 3, так как его заполняют организации, у которых есть недвижимость, облагаемая налогом по кадастровой стоимости. Более подробно об этом вы сможете узнать, перейдя по ссылкам: https://usn.1gl.ru/#/document/99/561126553/ZAP1NV636A/ https://usn.1gl.ru/#/document/80/5808809/ZAP1LUS37D/ https://usn.1gl.ru/#/document/16/66161/dfasg8go15/  </t>
  </si>
  <si>
    <t xml:space="preserve"> Добрый день, Наталья Андреевна! Получили требование из ИФНС. Запрашивают документы за период с 01.01.2016 по 31.12.2018г. в связи с проведением выездной налоговой проверки контрагента нашего покупателя (ст. 93, п. 1 ст. 93.1 НК РФ). Этому покупателю мы сделали две отгрузки товара в 2016г. на общую сумму 8 тыс.руб. Вправе ли налоговый орган требовать документы за 2016 год?  С уважением, Буданова Наталья   </t>
  </si>
  <si>
    <t xml:space="preserve"> Если Вы примете решение списать задолженность сотрудника по договору займа, то это будет расцениваться как прощение долга. Прощение долга следует рассматривать как безвозмездную передачу имущества. Расходы в виде стоимости безвозмездно переданного имущества кредитор не вправе учесть в составе налоговых расходов по налогу на прибыль (п. 16 ст. 270 НК). Кроме того, согласно положениям пункта 12 статьи 270 НК расходы в виде средств, переданных по договору займа, налоговую базу не уменьшают. Аналогичные выводы в письмах Минфина от 22.05.2018 № 03-03-06/1/34203, от 12.09.2016 № 03-03-06/2/53125, от 31.12.2008 № 03-03-06/1/728 и от 06.04.2005 № 03-03-01-04/2/60. Но если договор займа еще действует при применении ОСНО (например, в 4 кв.2020г), то сумма начисленных процентов при налогообложении методом начисления, будет отражаться в доходах. Если прощение долга происходило бы во время применения УСН, то налоговую базу на сумму долга также уменьшить нельзя. Это объясняется тем, что перечень расходов, учитываемых при упрощенке, является закрытым. Возможность учесть в расходах сумму прощенного долга в этом перечне не предусмотрена. Сумму процентов, которые заемщик не выплатил, в доходы не включайте. Ведь долг вы простили, а значит, доход не получили. Если заем выдан физлицу, то в результате прощения долга у него возникает доход, с которого нужно удержать НДФЛ. Если это физлицо - сотрудник организации, на сумму прощенного долга нужно начислить страховые взносы. Материалы Системы Главбух по вашему вопросу: https://usn.1gl.ru/#/document/16/71547/ https://vip.1gl.ru/#/document/16/72421//649cfb65-e321-42d9-b1b1-423eff75f9b3  </t>
  </si>
  <si>
    <t xml:space="preserve"> ЮРИСТАМ Добрый день. У меня такой вопрос. Наша организация занимается ремонтом двигателей. В 2018 году к нам в ремонт привезли двигатель. Деньги по предоплате хозяин (юр.лицо) не оплатил. Связей, контактов нет. Телефон механика, который сдавал агрегат в ремонт молчит. Вопрос: можем ли мы разобрать этот двигатель и, так как мы занимаемся ремонтом, пустить его на запчасти </t>
  </si>
  <si>
    <t xml:space="preserve"> Если изменение адресов проводится по инициативе местных властей, формально изменения можно не вносить налоговый орган должен быть уведомлен ими. В Вашей ситуации безопаснее всего обратиться в налоговый орган и утончить, что это за изменения, а также следует ли Вам самостоятельно менять адрес. Обычно этого не требуется. Но если получите разъяснения, что адрес нужно сменить, лучше это сделать. Порядок - https://usn.1gl.ru/#/document/16/104220, https://usn.1gl.ru/#/document/16/74745 Материалы Системы Главбух по вашему вопросу: https://usn.1gl.ru/#/document/16/74745 https://usn.1gl.ru/#/document/16/104220  </t>
  </si>
  <si>
    <t xml:space="preserve"> Добрый день. Вопрос экспертам:ООО (турагенство) ОКВЭД 79.11 Деятельность туристических агентств (основной), 85.42 Образование профессиональное дополнительное, 93.2 Деятельность в области отдыха и развлечений зарегистрировано в г. Тюмень . Обязано ли ООО платить транспортный налог за легковой автомобиль 249л.с., стоимость более 3млн.руб. </t>
  </si>
  <si>
    <t xml:space="preserve"> В классификаторе ОКОФ, утвержденном приказом Росстандарта от 12 декабря 2014 г. № 2018-ст., расширительный бак прямо не упоминается. На основании сопоставительных таблиц кодов ОКОФ (приказ Росстандарта от 21 апреля 2016 г. № 458) установить соответствие в данном случае не представляется возможным. По рекомендациям Минфина России (письмо от 27.12.2016 № 02-07-08/78243), при наличии противоречий в применении переходных ключей, а также отсутствия позиций в новых кодах ОКОФ ОК 013-2014 (СНС) налогоплательщикам следует принимать самостоятельное решение по отнесению объектов к соответствующей группе кодов ОКОФ и определению их сроков полезного использования. Если расширительный бак ( 800л, 10бар) используется в системе отопления , то его можно отнести к коду ОКОФ 330.25.30.12.110 Оборудование вспомогательное для использования вместе с паровыми котлами&amp;raquo;. В Классификации основных средств имущество с кодом ОКОФ 330.25.30.12.110 упоминается в пятой амортизационной группе (имущество со сроком полезного использования свыше 7 лет до 10 лет включительно). Если приведенный выше вариант классификации не соответствует функциональному назначению оборудования, то в учетных целях расширительный бак можно отнести к коду 330.28.99.39.190 Оборудование специального назначения прочее, не включенное в другие группировки&amp;raquo; (в Классификации основных средств данное имущество не упоминается). Подробный ответ читайте в Системе: https://usn.1gl.ru/#/document/99/1200121648/bssPhr1756/ https://usn.1gl.ru/#/document/99/901808053/bssPhr774/ https://usn.1gl.ru/#/document/99/1200121648/bssPhr3290/  </t>
  </si>
  <si>
    <t xml:space="preserve"> СОТРУДНИК ПОДАЛ ЗАЯВЛЕНИЕ в январе о трудовой книжке. Форма СЗВ-ТД ПРЕДСТАВЛЯЕТСЯ ВПЕРВЫЕ. Последнее кадровое изменение было в 2009 г. - переименование организации, а последнее сведение о трудовой деятельности прием на работу в 2005 г. показывать ли все 3 события или только о трудовой книжке и трудовой деятельности- приеме на работу ?  указано ,что сведения о трудовой деятельности представляются но переименование организации не отражает стаж сотрудника и вместе с тем это последнее кадровое мероприятие </t>
  </si>
  <si>
    <t xml:space="preserve"> По вопросу предоставления сведений по форме СЗВ-ТД Решение данного вопроса на законодательном уровне не закреплено. Так, если сотрудник принят на работу до 1 января 2020 года и Вы подаете по нему форму СЗВ-ТД в 2020 году впервые, одновременно приведите сведения о его трудовой деятельности у вас по состоянию на 1 января 2020 года (п. 2.1, 2.2, 2.3 Порядка заполнения, утв. постановлением Правления ПФР от 25.12.2019 № 730п).????? При этом, по мнению ПФР, информация о переименовании организации до 01.01.2020 не является сведениями о трудовой деятельности конкретного сотрудника. Таким образом, при первом представлении формы СЗВ-ТД (например, в связи с выбором сотрудником способа ведения трудовой книжки) безопаснее указать следующие кадровые мероприятия: - ПРИЕМ&amp;raquo;; - ПЕРЕИМЕНОВАНИЕ&amp;raquo; организации. Для подтверждения данного порядка оформления Вы вправе обратиться в территориальное отделение ПФР. Материалы Системы Главбух по вашему вопросу: https://usn.1gl.ru/#/document/16/66133/  </t>
  </si>
  <si>
    <t xml:space="preserve"> Добрый день. При делении отпуска на части 14 календ. дней должны быть предоставлены за текущий рабочий год. Имеется ввиду текущий рабочий год именно работника или текущий год- 2021? Работник принят на работу в июне 2020 г. , хочет использовать 23 отпускных дня (за 2020 год 16 дней, за 2021 год- 7). </t>
  </si>
  <si>
    <t xml:space="preserve"> Неделимая часть отпуска 14 дней должна быть у работника за его рабочий год, а не за календарный год.  </t>
  </si>
  <si>
    <t xml:space="preserve"> Если сотрудник написал заявление на отпуск за свой счет с 01.04.2020, оплачивать ему эти дни не нужно. Если ваша организация не работает с 30 марта, сотрудникам нужно оплатить нерабочие дни. Тогда, если бы сотрудник не ушел в отпуск за свой счет, ему нужно было бы оплатить нерабочие дни в общем порядке, как и остальным неработающим сотрудникам. Материалы Системы Главбух по вашему вопросу: https://usn.1gl.ru/#/document/16/52378/  </t>
  </si>
  <si>
    <t xml:space="preserve"> Добрый день! ИП осуществляет деятельность по укладке паркетных полов для физических лиц в РАЗНЫХ муниципальных образованиях ЛО и планирует перейти на патентную систему налогообложения «Строительство жилых и нежилых зданий". В каждом МУ база для патента разная . Обязан ли ИП покупать НОВЫЙ патент в каждом МУ О в котором производит ремонтные работы или достаточно купить патент только в оном МУ и далее только дописывать адрес к патенту Спасибо!  </t>
  </si>
  <si>
    <t xml:space="preserve"> Отпуск продолжительностью 30 календарных дней положен инвалиду с начала рабочего периода (29.12.2020 28.12.2021 гг). Право на удлиненный отпуск возникает с того момента, когда его признали инвалидом. Эта позиция подтверждается правилом, что неиспользованные отпуска не сгорают. Такие выводы приведены в постановлении Конституционного суда от 25.10.2018 № 38-П. Сотруднику, которого признали инвалидом, полагается отпуск продолжительностью не менее 30 календарных дней за рабочий год независимо от того, когда он был признан инвалидом до начала соответствующего рабочего года или в течение этого года. Подтверждает такой подход судебная практика (см., например, кассационное определение Калининградского областного суда от 16.02.2011 № 33-720/2011). Более подробно об этом Вы можете узнать, перейдя по ссылке: https://usn.1gl.ru/#/document/12/154756  </t>
  </si>
  <si>
    <t xml:space="preserve"> Приобрели конвейерную зерносушилку Миг 1809, установили на бетонные плиты земля в собственности. Необходимо ли ее где то регистрировать? Если да то где именно? </t>
  </si>
  <si>
    <t xml:space="preserve"> Нет, не нужно. Зерносушилка относится к движимому имуществу, а подобное движимое имущество не нужно нигде регистрировать. Это надо делать, только, когда речь идет о недвижимости. Основной признак недвижимости это неразрывная связь с землей (см. ст.130 ГК РФ). К недвижимым вещам (недвижимое имущество, недвижимость) относятся земельные участки, участки недр и все, что прочно связано с землей, то есть объекты, перемещение которых без несоразмерного ущерба их назначению невозможно, в том числе здания, сооружения, объекты незавершенного строительства. Более того, помимо неразрывной связи с землей объект недвижимости должен иметь самостоятельное функциональное назначение. Если объект может быть демонтирован вместе с фундаментом, установлен и подключен к системе электроснабжения в другом месте, то это исключает его неразрывную связь с землей, главного признака недвижимого имущества. Это подтверждается судебной практикой Постановление Арбитражного суда Северо-Западного округа от 18.01.2019 № Ф07-15984/18 Более подробно об этом Вы можете узнать, перейдя по ссылке: https://usn.1gl.ru/#/document/111/1267//39fc9b0d-2429-44e1-9b92-0a5653c60c9b https://usn.1gl.ru/#/document/117/46442/bssPhr6/  </t>
  </si>
  <si>
    <t xml:space="preserve"> Здравствуйте, с точки зрения безопасности и налоговых рисков, как лучше купить коммерческое помещение - на физ лицо или на компанию? Спасибо. </t>
  </si>
  <si>
    <t xml:space="preserve"> Уценку товаров обоснуйте решением комиссии об уценке по форме ТОРГ-15. В бухучете уценку отразите проводками: Дебет 41 субсчет Товары, подлежащие уценке&amp;raquo; Кредит 41 (43) оприходованы товары, подлежащие уценке; Дебет 90-2 Кредит 14 отражено создание резерва под обесценение запасов. По мере реализации товаров, под снижение стоимости которых создавался резерв, величина восстановления резерва относится на уменьшение суммы расходов, связанных с реализацией данных товаров, проводкой Дебет 14 Кредит 90-2. Подробнее об этом в рекомендациях Системы Главбух: https://usn.1gl.ru/#/document/16/74132/; https://usn.1gl.ru/#/document/16/72442/.  </t>
  </si>
  <si>
    <t xml:space="preserve"> Как и на каких счетах учитывать ОС и МБП, если они приобретены для объекта еще не введенного в эксплуатацию. Учет УСН доходы-расходы </t>
  </si>
  <si>
    <t xml:space="preserve"> Здравствуйте, мы АО и микропредприятие ,обязаны ли мы создавать резервы в бух.учете? резервы по сомнительной дебиторке,резерв по отпускам и другие </t>
  </si>
  <si>
    <t xml:space="preserve"> Код вида деятельности 472301- услуги общественного питания, оказываемые через объекты организации общественного питания с площадью зала обслуживания посетителей не более 50 квадратных метров по каждому объекту организации общественного питания: услуги питания ресторана Как можно понять из вопроса услуги общепита оказываете в кафе, то код - 472302 Услуги общественного питания, оказываемые через объекты организации общественного питания с площадью зала обслуживания посетителей не более 50 квадратных метров по каждому объекту организации общественного питания: услуги питания кафе&amp;raquo; Это следует из Приказа ФНС России от 15.01.2013 № ММВ-7-3/9@. В заявлении в листе В укажите Признак объекта 5 площадь объекта организации общественного питания (ресторана, бара, кафе, столовой, закусочной), имеющего зал обслуживания посетителей&amp;raquo;. Это следует из п 37 раздела VI порядка заполнения заявления, утв. Приказом ФНС России от 09.12.2020 № КЧ-7-3/891@ Более подробно об этом Вы сможете узнать, перейдя по ссылкам: https://usn.1gl.ru/#/document/99/902392987/ https://usn.1gl.ru/#/document/99/573275770/ZAP2CTG3KO/  </t>
  </si>
  <si>
    <t xml:space="preserve"> Добрый день! Наша организация находится на ЕСХН, и с 4 квартала 2020 года стала плательщиком НДС. Вопрос.: По итогам за 4 квартал в налоговую отправлять книгу учета поступивших и выписанных счет- фактур. Если оплата за полученные товарно- материальные ценности была произведена в 4 квартале, а были получены во 2 и 3 квартале. Как быть в таких случаях? Можно поставить на возмещение? </t>
  </si>
  <si>
    <t xml:space="preserve"> Оснований для постановки на баланс без получения согласия поставщика не имеется, так как исходя из условий договора поставки, запчасти не передаются в собственность дистрибьютора и тот факт, что остались лишние, сам по себе не является основанием для возникновения права собственности на них у дистрибьютора. Соответственно, если организация хочет поставить их на баланс, она должна согласовать это с их собственником.  </t>
  </si>
  <si>
    <t xml:space="preserve"> нужно ли юр лицам вносить изменения в сведения для налоговой при замене во всем городе системы адресов и добавления литер к номерам домов в адресации? </t>
  </si>
  <si>
    <t xml:space="preserve"> По вопросу списания стоимости автомобиля, приобретенного у директора, в расходы Да, можете. Если организация платит единый налог при упрощенке с разницы между доходами и расходами, то доходы можно уменьшить на стоимость поступивших основных средств, в том числе и приобретенных у физических лиц. При этом объекты должны использоваться в предпринимательской деятельности, то есть для получения прибыли. По вопросу составления путевых листов 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Обязанность заполнять путевые листы в случаях, когда нет перевозок пассажиров и грузов, законодательством не предусмотрена. Такую позицию поддерживают суды. Но отсутствие путевого листа может вызвать споры, поэтому его безопаснее всегда оформлять, если используете транспорт в служебных целях. Путевой лист подтверждает маршрут следования машины, что автомобиль технически исправен, а водитель может им управлять, так как прошел медицинский осмотр. Путевой лист также первичный документ для учета работы транспортного средства, водителя. Документ необходим, чтобы подтвердить экономическую обоснованность расходов, связанных с эксплуатацией автомобиля. К таким расходам относят: зарплату водителю и надбавки за разъездной характер работы; стоимость ГСМ; стоимость парковки. Более подробно об этом Вы можете узнать, перейдя по ссылке: https://usn.1gl.ru/#/document/12/154386/ https://usn.1gl.ru/#/document/16/62969// https://usn.1gl.ru/#/document/16/58821/ https://usn.1gl.ru/#/document/86/118509/ https://usn.1gl.ru/#/document/16/58501/  </t>
  </si>
  <si>
    <t xml:space="preserve"> Добрый день, подскажите, пожалуйста, нужно ли платить транспортный налог на установка горизонтально-направленного бурения XCMG  </t>
  </si>
  <si>
    <t xml:space="preserve"> Транспортный налог нужно платить, если установка зарегистрирована в подразделении ГИБДД или в органах Гостехнадзора. Транспортным налогом облагаются все транспортные средства, зарегистрированные в установленном порядке. Поэтому если транспортное средство (в том числе спецтехника, смонтированная на базе грузовых автомобилей, а также самоходные машины, механизмы на гусеничном и пневматическом ходу) зарегистрировано в органах ГИБДД или Гостехнадзора, то налог платить нужно. Регистрации в ГИБДД (органах Гостехнадзора) подлежат все автомототранспортные средства, тракторы и самоходные дорожно-строительные машины с объемом двигателя внутреннего сгорания более 50 куб. см или максимальной мощностью электродвигателя более 4 кВт. Даже если установка на учете в ГИБДД (органах Гостехнадзора) не стоит, но должна была быть поставлена, налог платить нужно. Транспортное средство становится объектом налогообложения не по факту регистрации в ГИБДД или органах Гостехнадзора, а в силу того, что оно должно быть зарегистрировано в этих ведомствах и поставлено на государственный учет. Более подробно об этом Вы сможете узнать, перейдя по ссылке https://vip.1gl.ru/#/document/16/58595/ https://vip.1gl.ru/#/document/12/303328/ https://vip.1gl.ru/#/document/12/303329/  </t>
  </si>
  <si>
    <t xml:space="preserve"> Рукав напорно-всасывающий, используется для перекачки химических продуктов, учитывается как самостоятельный объект ОС. К какой группе ОС относится и какой ОКОФ? </t>
  </si>
  <si>
    <t xml:space="preserve"> Предприниматели, которые совмещают налоговые режимы, обязаны вести раздельный учет имущества, обязательств и хозяйственных операций. Фиксированные страховые взносы за ИП распределяют пропорционально доходам от каждого вида деятельности. Как распределять расходы предпринимателю, который ведет деятельность на упрощенке и на ПСН, в НК не сказано. Алгоритм распределения закрепите в учетной политике. ИП платит взносы по месту прописки отдельно за себя и за сотрудников. Платежные поручения оформляются на каждый вид взносов. В НК нет требований оформлять специальные документы при распределении взносов. В вашем случае такими документами будут учетная политика, бухгалтерская справка с расчетом, другие локальные документы,в которых будет расписан порядок распределения взносов. Более подробно об этом Вы сможете узнать, перейдя по ссылкам: https://usn.1gl.ru/#/document/86/284532/ https://vip.1gl.ru/#/document/189/871226//a3c8a98d-234c-43c8-a572-435a50aa8374 https://usn.1gl.ru/#/document/86/281166/ https://usn.1gl.ru/#/document/86/281163/  </t>
  </si>
  <si>
    <t xml:space="preserve">  Можно ли принять к расходам при УСН купленный легковой автомобиль, если он используется лично индивидуальным предпринимателем для служебных целях? </t>
  </si>
  <si>
    <t xml:space="preserve"> Если автомобиль, относящийся к основным средствам и признаваемый амортизированным имуществом, используется индивидуальным предпринимателем для осуществления предпринимательской деятельности, расходы по его приобретению могут быть учтены при исчислении налога, уплачиваемого в связи с применением упрощенной системы налогообложения в установленном порядке исходя из срока полезного использования автомобиля. При этом , если вид деятельности ИП напрямую не связан с использованием автомобиля, то ИФНС может посчитать неправомерным учет на УСН в составе расходов затрат на его приобретение . Прежде чем учитывать затраты в расходах УСН, необходимо предусмотреть, как доказать налоговой, что используете автомобиль для бизнеса. Минфин РФ в письме от 26.03.2008 г. № 03-04-05-01/79 утверждает, что легковой автомобиль, используемый индивидуальным предпринимателем для поездок в банк, налоговые инспекции, центры технического обслуживания, к покупателям и поставщикам для заключения договоров, не может быть признан основным средством&amp;raquo;.Использование автомобиля именно в рамках предпринимательской деятельности нужно будет подтвердить документально: путевые листы , договора и т.д.. Доказывать свою позицию, возможно, придётся в суде. Материалы Системы Главбух по вашему вопросу: https://usn.1gl.ru/#/document/99/565719186/bssPhr10  </t>
  </si>
  <si>
    <t xml:space="preserve"> Добрый день! При офрмировании баланса выявили что по сч.75 осталось Дт не закрытое сальдо. Организацию купили с таким остатком и информации об оплате взноса в уставной капитал нет. Как закрыть данную Дт задолженность? </t>
  </si>
  <si>
    <t xml:space="preserve">  Больничные листы, выданные в период самоизоляции, в связи с ограничениями в передвижении для граждан России возрастной категории 65+ оплачиваются ФСС и соответственно, НДФЛ удерживается с выплаты по больничному листу по ставке 13%. Если гражданину России оплачен больничный лист и с сумму выплаты по больничному листу удержан НДФЛ, то налогоплательщик , при наличии документов, подтверждающих расходы понесенные им на лечение, вправе по окончанию года обратиться в налоговую инспекцию с декларацией 3-НДФЛ и заявить социальные налоговый вычет. После предоставления вычета налоговой инспекцией, НДФЛ , удержанный у налогоплательщика ФСС с выплат по больничному листу будет возвращен налогоплательщику. Порядок заявления социального налогового вычета на лечение можно посмотреть по ссылке: https://usn.1gl.ru/#/document/117/46940/ Материалы Системы Главбух по вашему вопросу: https://usn.1gl.ru/#/document/16/66333/tit6/  </t>
  </si>
  <si>
    <t xml:space="preserve"> Мы сельскохозяйственное предприятие, имеем ли мы право получить лицензию на проведение предрейсовых и послерейсовых медицинских осмотров? </t>
  </si>
  <si>
    <t xml:space="preserve"> Когда организация платит аванс, чек пробивать не нужно. Безналичные расчеты между организациями и ИП освобождены от применения ККТ. Когда Вы сдаете работы и физлицо доплачивает всю сумму - Вам надо оформить чек на реализацию (на всю сумму) с зачетом полученного от организации раньше аванса. В чеке ККТ в реквизите признак способа расчета (тег 1214) укажите полный расчет&amp;raquo; или 4, в реквизите цена, стоимость предмета расчета, сумма расчета по чеку укажите полную стоимость работ. Сумму ранее внесенной предоплаты отразите в реквизите Сумма по чеку предоплатой (зачет аванса) (тег 1215)&amp;raquo;. Полученную доплату отразите в реквизите наличными&amp;raquo; или безналичными&amp;raquo; Когда оплата будет после сдачи работ- в момент сдачи работ оформите чек на всю сумму стоимость работ. В чеке ККТ укажите признак расчета Частичный расчет и кредит&amp;raquo;. В реквизите цена, стоимость предмета расчета, сумма расчета по чеку укажите полную стоимость работ. Сумму ранее внесенной предоплаты отразите в реквизите Сумма по чеку предоплатой (зачет аванса) (тег 1215)&amp;raquo;. Сумму причитающейся доплаты отразите в реквизите Сумма по чеку постоплатой (кредит) (тег 1216)&amp;raquo;. Когда получите доплату, пробейте чек ККТ только на сумму доплаты. Признак способа расчета (тег 1214) оплата кредита&amp;raquo;; Более подробно с информацией можно ознакомиться по ссылке: https://usn.1gl.ru/#/document/86/126915/ https://usn.1gl.ru/#/document/86/130611/bssPhr106/  </t>
  </si>
  <si>
    <t xml:space="preserve"> Добрый день. ООО на ОСНО купил товар у поставщика 15.12.20г, при этом товар остался хранится на складе у поставщика. 15.01.21 ООО вывез со склада поставщика товар на свой склад. Переход право собственности на товар, дата принятия этого товара грузополучателем. Как правильно оприходовать товар в бухгалтерском учете ООО? В каком квартале безопасно принять НДС к вычету?  </t>
  </si>
  <si>
    <t xml:space="preserve"> Да, деятельность по приготовлению горячего кофе и реализации его потребителю можно отнести к общественному питанию. В данном случае предпринимателем оказываются услуги общественного питания через объект общепита, не имеющий зала обслуживания посетителей. Но, для того, что бы можно было применять ПСН по данному виду деятельности, необходимо обеспечить точку общепита местами для потребления кофе на месте покупки. В противном случае это будет розничная реализации продукции собственного производства, которая не подпадает под ПСН ни по виду деятельности Розничная торговля&amp;raquo;, ни по виду деятельности Услуги общественного питания&amp;raquo;. Материалы Системы Главбух по вашему вопросу: https://usn.1gl.ru/#/document/16/72706/  </t>
  </si>
  <si>
    <t xml:space="preserve"> ИП (на УСН доходы минус расходы) предоставляет услуги Фитнес-центра. здание под фитнес-центр он арендует, также есть ежемесячные расходы по оплате з/п администраторам и тренерам, плюс некоторые тренера выставляют свои услуги по договорам ГПХ. Вопрос: При формировании бухгалтерской отчетности формы 2 нужно ли включать данные расходы в себестоимость оказываемых услуг). </t>
  </si>
  <si>
    <t xml:space="preserve"> Рукав напорно-всасывающий для перекачки химических продуктов в классификаторе ОКОФ, утвержденном приказом Росстандарта от 12 декабря 2014 г. № 2018-ст, не упоминается. На основании сопоставительных таблиц кодов ОКОФ (приказ Росстандарта от 21 апреля 2016 г. № 458) установить соответствие в данном случае не представляется возможным. По рекомендациям Минфина России (письмо от 27.12.2016 № 02-07-08/78243), при наличии противоречий в применении переходных ключей, а также отсутствия позиций в новых кодах ОКОФ ОК 013-2014 (СНС) налогоплательщикам следует принимать самостоятельное решение по отнесению объектов к соответствующей группе кодов ОКОФ и определению их сроков полезного использования. В учетных целях рукав напорно-всасывающий для перекачки химических продуктов можно отнести к коду 330.28.99.39.190 Оборудование специального назначения прочее, не включенное в другие группировки&amp;raquo;. В Классификации, утвержденной постановлением Правительства РФ от 1 января 2002 г. № 1, рукав напорно-всасывающий для перекачки химических продуктов или аналогичное оборудование также не поименовано. Поэтому ни к одной амортизационной группе его отнести нельзя. Срок полезного использования для целей налогообложения нужно установить на основании рекомендаций изготовителя и (или) технических условий (пункт 6 статьи 258 НК РФ). Рекомендованный срок использования основного средства возьмите из его технического паспорта. Учтите, что гарантийный срок нельзя устанавливать в качестве срока полезного использования, поскольку он заведомо меньше срока службы (постановление Арбитражного суда Московского округа от 19.08.2016 № Ф05-11842/2016 оставлено в силе в этой части определением Верховного суда от 26.01.2017 № 305-КГ16-13478). В бухучете срок амортизации основного средства организация определяет самостоятельно по правилам пункта 20 ПБУ 6/01. Подробный ответ читайте в Системе: https://vip.1gl.ru/#/document/16/63009/bssPhr29/ https://vip.1gl.ru/#/document/86/251763/bssPhr60/ https://vip.1gl.ru/#/document/99/1200121648/ZAP1QRA3B2/  </t>
  </si>
  <si>
    <t xml:space="preserve"> Доброе утро. ООО находится на УСН. Имеет основные средства:земельный участок, складские и офисные помещения, оборудование. В учёте остаточная стоимость имущества 22711 тыс.руб., заёмные средства физического лица-учредителя ООО- 6800 тыс.руб. Три вопроса 1. Как перевести имущество с ООО на физическое лицо-учредителя ООО за счёт заёмных средств 2. Плюсы и минусы в налогообложении при переходе на ИП 3. Какая система налогообложения выгоднее для ИП патент или УСН Деятельность ООО -сдача имущества в аренду ИП заниматься будет тем же. Почему хотим перевести на ИП, большие налоги при получении дивидендов учредителем </t>
  </si>
  <si>
    <t xml:space="preserve"> 1. Передача имущества в счет погашения обязательства по займу признается отступным. При передаче имущества в счет погашения обязательств у организации возникает доход, облагаемый единым налогом, сумма которого равна величине погашаемых имуществом обязательств. 2. Действующее законодательство устанавливает правила и порядок исчисления налоговых обязательств при ведении той или иной деятельности. А вот условия ведения бизнеса через хозяйствующий субъект и условия применения им той или иной системы налогообложения основано на налоговом планировании. Под последним понимаются действия, связанные с расчетом налоговой нагрузки и налоговых обязательств в целом по деятельности хозяйствующего субъекта с учетом внутренних и внешних факторов, влияющих на экономическое состояние хозяйствующего субъекта. Поэтому для реализации налогового планирования следует использовать не только налоговые преференции и снижения налоговой нагрузки, но и в целом оценивать конечный результат от деятельности. Для этого необходимо анализировать экономическое состояние, факторный состав финансовых показателей и в целом денежные потоки по хозяйствующему субъекту с учетом бизнес планирования. Поэтому говорить о том, что ведение бизнеса через предпринимателя будет выгоднее нельзя. Ведь за снижением налоговой нагрузки последует большая материальная ответственность гражданина, работающего в качестве ИП. С практической точки зрения бизнесмены выбирают ведение деятельности по сдачи собственного имущества в аренду через регистрацию ИП с применением патентной системы налогообложения. Более подробно об этом Вы можете узнать, перейдя по ссылке: https://www.1gl.ru/#/document/12/304836/  </t>
  </si>
  <si>
    <t xml:space="preserve"> Добрый день! Организация планирует открыть обособленное подразделение в другом муниципальном образовании, но территория подведомственна одной налоговой инспекции. Будет открыт отдельный расчетный счет. При отдельном расчетном счете можно ли платить налоги и сдавать единую отчетность и баланс по КПП головной организации? Требуется письменный ответ. </t>
  </si>
  <si>
    <t xml:space="preserve"> В описанной ситуации включайте данные по работникам обособленного подразделения в 4-ФСС и РСВ головного подразделения (п.7 и 11 ст.431 НК, п.1 ст.6, п.1 ст.24 Закона от 24.07.1998 №125-ФЗ). Ведь головное подразделение не будет наделять обособку правом начислять и выплачивать зарплату сотрудникам ОП. В расчетах и платежках на уплату взносов указывайте ОКТМО головной организации. В общем случае НДФЛ уплачивается/ 6-НДФЛ сдается по месту каждого подразделения обособленного и головного (п.7 ст.226, п.2 ст.230 НК). Поэтому сдавайте отдельный 6-НДФЛ по сотрудникам ОП. В платежном поручении на уплату НДФЛ и 6-НДФЛ указывайте ОКТМО обособленного подразделения. Более подробно об этом Вы можете узнать, перейдя по ссылкам: https://usn.1gl.ru/#/document/16/103523/ https://usn.1gl.ru/#/document/16/71742/dfas387ast/ https://usn.1gl.ru/#/document/16/73508/dfasobwo8l/ https://usn.1gl.ru/#/document/16/73431/dfasmdhf7h/ https://usn.1gl.ru/#/document/16/74177/dfasvibici/ https://usn.1gl.ru/#/document/16/73743/  </t>
  </si>
  <si>
    <t xml:space="preserve"> Ответьте, пожалуйста, на вопрос: является ли организация РФ плательщиком агентского НДС, если ему предоставлена услуга от нерезидента- Украинской организации по предоставлению неисключительной Лицензии в виде использования Сайта и Сервисов (ПО "Worksection") посредством сети Интернет?  </t>
  </si>
  <si>
    <t xml:space="preserve"> Нет, не является. Иностранная организация должна самостоятельно начислить и уплатить НДС. Обоснование в материалах Системы Главбух: https://vip.1gl.ru/#/document/16/73908/  </t>
  </si>
  <si>
    <t xml:space="preserve"> С основным сотрудником (провизором) в аптеке заключен трудовой договор внутреннее совместительство в офисе в должности старшего провизора. Сейчас этого сотрудника переводят на должность старшего провизора на основное место. Мои действия: через доп.соглашения перевожу сотрудника из аптеки должности провизора, на должность старшего провизора в офис и увольняю сотрудника с этой же должности но с внутреннего совместителя, так? и можно это сделать все одной датой сегодняшней и перевести и уволить? КАк грамотно написать заявление об увольнении и переводе в таком случае? </t>
  </si>
  <si>
    <t xml:space="preserve"> Отсутствие журнала учета розничной продажи алкогольной и спиртосодержащей продукции, как и нарушение порядка его заполнения, могут стать основанием для привлечения продавца к административной ответственности на основании ст. 14.19 КоАП РФ (п. 7 письма Росалкогольрегулирования от 01.09.2014 № 17141/03). Штраф за такое нарушение может составить: на должностных лиц &amp;mdash; от 10 000 до 15 000 рублей, на юридических лиц &amp;mdash; от 150 000 до 200 000 рублей. Одновременно с наложением штрафа возможно применение такой меры ответственности как конфискация продукции, явившейся предметом административного правонарушения. Вести журнал должны как организации, торгующие алкогольной продукцией в розницу, так и ИП, продающие в розницу пиво, напитки, изготовленные на основе пива, сидр, пуаре и медовуху. Впоследствии информация, зафиксированная в журнале, используется ими при заполнении деклараций об объеме производства, оборота и (или) использования алкогольной и спиртосодержащей продукции (п. 3 Порядка, утв. приказом Росалкогольрегулирования от 19.06.2015 № 164). Материалы Системы Главбух по Вашему вопросу: https://www.1gl.ru/#/document/16/58386/. Журнал учета объема розничной продажи алкогольной и спиртосодержащей продукции: https://www.1gl.ru/#/document/140/27554/.  </t>
  </si>
  <si>
    <t xml:space="preserve"> Нужно ли сдавать нулевой 6-ндфл 2020г., если не начисляли и не выдавали деньги физлицам?На организацию пришел акт со штрафом 7тыс. руб за то, что не сдано нулевых отчетов 6-НДФЛ. Можете мне письменно ответить на этот вопрос </t>
  </si>
  <si>
    <t xml:space="preserve"> Когда застройщик не использует счета эскроу, средства дольщиков поступают на его расчетный счет: Дебет 51 Кредит 76 субсчет Расчеты с дольщиками&amp;raquo; получены средства от дольщика на строительство объекта. Затраты на строительство жилого дома отражайте по мере их возникновения и накапливайте по дебету счета 20 Основное производство&amp;raquo; нарастающим итогом с начала строительства (п. 16 18 ПБУ 10/99): Дебет 20 Кредит 10 (60, 76, 70, 69) учтена в составе расходов на строительство; Дебет 43 Кредит 20 отражена балансовая стоимость всех построенных помещений. Передачу квартир отразите проводками: Дебет 76 субсчет Расчеты с дольщиками&amp;raquo; Кредит 90-1 переданы дольщикам объекты строительства; Дебет 90-2 Кредит 43 списана балансовая стоимость переданных объектов долевого строительства. Материалы Системы Главбух по вашему вопросу: https://vip.1gl.ru/#/document/86/213063/  </t>
  </si>
  <si>
    <t xml:space="preserve"> Нет, не можете. Согласно пункту 3 статьи 1 Закона г.Тулы от 26.10.17 № 80-ЗТО пониженная ставка применяется налогоплательщиками, у которых за соответствующий налоговый (отчетный) период доход от осуществления предпринимательской деятельности при производстве мебели, составляет не менее 70 процентов дохода, определяемого в соответствии со статьей 346.15 НК и размер среднемесячной заработной платы на одного работника не ниже размера минимальной заработной платы, установленного региональным соглашением о минимальной заработной плате в Тульской области. То есть, не менее 70% дохода от производства мебели должно быть получено в рамках УСН, а не суммарно по виду деятельности, в отношении которого дополнительно применяется патентная система налогообложения.  </t>
  </si>
  <si>
    <t xml:space="preserve"> Можно ли потребовать от самозанятого деньги, которые уже оплатили, если с ним подписан только договор возмездного оказания услуг? Если чека нет и возвращать он деньги отказывается? </t>
  </si>
  <si>
    <t xml:space="preserve"> В некоторых случаях можно. Если исполнитель не приступил своевременно к оказанию услуг или исполняет свои обязанности настолько медленно, что оказание услуг к сроку становится явно невозможным, то Вы можете воспользоваться своим правом на немотивированный односторонний отказ (без объяснения причин отказа) по пункту 1 статьи 782 Гражданского кодекса РФ. После расторжения договора (или одновременно с расторжением) исполнителю необходимо предъявить требования о возврате предоплаты (если она была перечислена исполнителю). Если услуги оказаны, но не подписан акт, то его отсутствие не является самостоятельным основанием для отказа в оплате услуг. Дело в том, что нормы Гражданского кодекса РФ о возмездном оказании услуг в отличие от договоров подряда не содержат обязательного правила о передаче заказчику по акту самих выполненных работ&amp;raquo; (постановление Арбитражного суда Восточно-Сибирского округа от 15 декабря 2014 г. по делу № А33-21764/2013). Несомненно, отсутствие акта существенно влияет на позицию исполнителя. Но это не единственное доказательство оказания услуг. Поэтому если услуги были оказаны, то Вы не можете требовать возврат оплаты. В данном случае требуйте выдачу чека. Если перечислили оплату самозанятому, то он должен выдать Вам чек из приложения Мой налог&amp;raquo;. Если самозанятый не выдал чек, то подайте жалобу в свою инспекцию или через сервис Обратиться в ФНС России&amp;raquo; на сайте nalog.ru (п. 7 письма ФНС от 20.02.2019 № СД-4-3/2899@). ФНС проведет проверку и обяжет самозанятого выдать чек. Более подробно об этом Вы можете узнать, перейдя по ссылке: https://usn.1gl.ru/#/document/86/122108, https://usn.1gl.ru/#/document/189/929007/68e53622-e80f-4e16-8d28-211436e68812/  </t>
  </si>
  <si>
    <t xml:space="preserve"> Добрый день! Приобрели НМА, по договору его стоимость составила 25 тысяч. Далее еще платили гос пошлину 10 тыс. Вопрос: Можем ли мы сумму гос.пошлины включить в первоначальную стоимость НМА? </t>
  </si>
  <si>
    <t xml:space="preserve"> Добрый день! Вопрос: ИП (мать) на УСН использовала нежилое помещение ( в собственности) в предпринимательской деятельности (сдавала в аренду) , потом решила больше предпринимательскую деятельность не вести в связи с пожилым возрастом , подарила нежилое помещение дочери , дочь открыла ИП (УСН) и тоже стала сдавать это нежилое помещение в аренду. ВОПРОС : 1. Должна ли ИП (дочь) на УСН учесть в доходах недвижимость, которую получил в подарок от матери и заплатить налог (УСН) . 2. Если должна заплатить налог , то с какой суммы (с кадастровой стоимости или с 70 % от кадастровой стоимости?)? договор дарения между физ. лицами </t>
  </si>
  <si>
    <t xml:space="preserve"> По вопросу восстановления остаточной стоимости Расходы, которые Вы списали при вводе в эксплуатацию не нужно восстанавливать. Субсидию Вы не включали в расходы. При ликвидации сада нельзя включить расходы на остаточную стоимость сада. Порядок признания и перечень расходов, уменьшающих налоговую базу по ЕСХН, в целом аналогичны порядку признания и перечню расходов, уменьшающих налоговую базу по единому налогу при упрощенке. В частности, правила, установленные для упрощенки, применяют и при списании расходов на приобретение (сооружение, изготовление, создание) основных средств (п. 4 ст. 346.5, п. 3 ст. 346.16 НК). Можете руководствоваться по аналогии с приведенной в материале ответа ситуацией. Сумму налога необходимо пересчитать, только если до истечения нормативных сроков организация реализует или передает основное средство (абз. 14 п. 3 ст. 346.16 НК). Реализацией основного средства признается переход права собственности на него от продавца к покупателю (п. 1 ст. 39 НК). Передачей основного средства считается переход права на объект от обладателя к приобретателю (ст. 224 ГК). Если Вы списываете сад в связи с его моральным износом, то это не относится ни к реализации, ни к передаче. Поэтому в рассматриваемой ситуации пересчитывать единый налог не требуется. При этом, факт списания нужно обосновать и документально подтвердить. Без надлежащего документального оформления операция по списанию сада в связи с моральным износом может быть признана недействительной (ч. 1 ст. 9 Закона от 06.12.2011 № 402-ФЗ). А это повлечет за собой необходимость пересчета налога и начисление налоговых санкций. Подробнее об этом в рекомендациях Системы Главбух: https://usn.1gl.ru/#/document/12/140614/  </t>
  </si>
  <si>
    <t xml:space="preserve"> Добрый день. Какие документы надо оформить генеральному директору для поездки в другой регион с учетом ограничений передвижений в связи с коронавирусом. </t>
  </si>
  <si>
    <t xml:space="preserve"> Чтобы оформить командировку по России, составьте приказ о направлении сотрудника в командировку. Ранее для передвижения по стране нужно было делать справки, сейчас таких требований прямо нет, однако лучше все же сделать такую справку от имени работодателя в свободном виде, указать, что сотрудник организации направлен в служебную командировку. Прежде чем направлять сотрудника в командировку в другую страну, следует уточнить, не придется ли ему соблюдать самоизоляцию по приезде туда. Также в некоторых странах существует альтернатива: приезжающие могут соблюдать самоизоляцию в течение 14 дней или предоставить результаты теста, которые подтвердят, что они не заражены коронавирусом. При этом за сколько часов до въезда в страну необходимо сдать такой тест, каждая страна устанавливает самостоятельно. Внутри страны практически во всех регионах отменена обязательная самоизоляция для приезжающих из других регионов. Но прежде чем отправлять сотрудника в командировку даже внутри страны, следует изучить эпидемиологическую обстановку в регионе и узнать, какие именно правила действуют там для приезжающих из других местностей. Это поможет избежать проблем, если работник не будет знать, какие правила надо соблюдать в конкретном регионе. Подробная рекомендация по вопросу, в том числе о международных команидровках в обосновании. Материалы Системы Главбух по вашему вопросу: https://usn.1gl.ru/#/document/189/802725/.  </t>
  </si>
  <si>
    <t xml:space="preserve"> Дополнительный вопрос к вопросу 2006904 Спасибо, но вопрос в том а как косвенные расходы можно отразить ли в налоговом учете отнести как косвенные расходы по привлечению клиентов (вознаграждение агенту) за заключение договоров (агентских) на выполните ремонта? Или это прямые расходы, так как непосредственно связаны с  </t>
  </si>
  <si>
    <t xml:space="preserve"> Так как агент привлекает для вас конкретного заказчика, то есть расходы на выплату агентского вознаграждения напрямую связаны с определенным заказом, в налоговом учете данные расходы следует отнести к прямым. ФНС в своих разъяснениях говорит о том, что в рамках споров об учете налогоплательщиками расходов в составе косвенных либо прямых в целях исчисления налога на прибыль суды исходят из наличия в учетной политике экономического обоснования отнесения расходов к косвенным. Поэтому необходимо обосновать распределение затрат на прямые и косвенные расходы на основании экономически обоснованных показателей. Помимо этого, в учетной политике вашей организации должно содержаться обоснование отнесения расходов к косвенным. Обосновать отнесение расходов на агентское вознаграждение, связанное с реализацией конкретного заказа, к косвенным расходом будет трудно. Обоснование в материалах Системы Главбух: https://vip.1gl.ru/#/document/96/554656296/; https://vip.1gl.ru/#/document/99/560924409/; https://vip.1gl.ru/#/document/12/128075/  </t>
  </si>
  <si>
    <t xml:space="preserve"> Добрый день! Обязательно ли составлять приходный ордер М4 если у организации нет склада? </t>
  </si>
  <si>
    <t xml:space="preserve"> Да, стоматологическая клиника должна зарегистрироваться в системе Честный знак и при использовании лекарственных средств отражать их выбытие через систему. Подробнее тут https://kb.crpt.ru/_wt/knowledge_base?cat_id=6968410781335302837&amp;amp;s_id=6968421110151013830&amp;amp;a_id=6979147460920484429 Более подробно об этом Вы можете узнать, перейдя по ссылке: https://usn.1gl.ru/#/document/16/75532/tit10/  </t>
  </si>
  <si>
    <t xml:space="preserve"> здравствуйте, подскажите, какое наказание может грозить ИП если не ведется журнал учета продаж алкоголя, а в частности пиво? </t>
  </si>
  <si>
    <t xml:space="preserve"> На текущий момент основные федеральные меры поддержки направлены только на лиц, которые состоят в реестрах малого и среднего бизнеса. К примеру, субсидию из федерального бюджета на текущие неотложные задачи, включая сохранение занятости и оплату труда в апреле и мае 2020 года, вправе получить организации и ИП, которые: включены по состоянию на 1 марта 2020 года в единый реестр субъектов МСП; входят по ОКВЭД в перечень отраслей, которые в наибольшей степени пострадала из-за коронавируса. В Вашем случае это 20.10.2. Данный код не попадает под виды деятельности, которые отнесены к пострадавшим отраслям: Как следствие, организация пока имеет право только на продление сроков сдачи отчетности, пониженные тарифы страховых взносов в размере 15 процентов и отмену налоговых проверок и взысканий. Материалы Системы Главбух по вашему вопросу: https://usn.1gl.ru/#/document/86/228598/  </t>
  </si>
  <si>
    <t xml:space="preserve"> ООО на УСН купило у другой ООО БУ основные средства. Рыночная стоимость покупки ОС более 100 тыс, при этом у продавца эти ОС полностью самортизированы , вопрос: как данные ОС учесть у ООО, можно ли списать в расходы для БУ сразу в том квартале, когда они возникли. Спасибо!  </t>
  </si>
  <si>
    <t xml:space="preserve"> То, что ОС полностью самортизировано у прошлого владельца, значения не имеет. Поэтому, если первоначальная стоимость бывшего в эксплуатации ОС более 100000 рублей, то списывайте в течении налогового периода равными частями, если 100000 или менее, то можно списать единовременно. Более подробно об этом Вы можете узнать, перейдя по ссылке: https://www.1gl.ru/#/document/12/154231/ https://vip.1gl.ru/#/document/16/62416/  </t>
  </si>
  <si>
    <t xml:space="preserve"> Добрый день! Можно ли принимать к вычету по налогу на прибыль добровольное страхование от несчастных случаев сотрудников? </t>
  </si>
  <si>
    <t xml:space="preserve"> Да, можно, в составе расходов на оплату труда. При соблюдении ограничений, предусмотренных п. 16 ст. 255 НК, к расходам на оплату труда могут быть отнесены затраты по договорам на добровольное страхование жизни сотрудников. Взносы по договорам добровольного страхования жизни сотрудников уменьшают налогооблагаемую прибыль при соблюдении условий (абз. 3 п. 16 ст. 255 НК): &amp;bull; договор страхования заключен с российской страховой организацией, имеющей соответствующую лицензию; &amp;bull; договор страхования заключен на срок не менее пяти лет; &amp;bull; в течение этих пяти лет договор страхования не предусматривает никаких страховых выплат в пользу сотрудников (в т. ч. в виде рент и аннуитетов). Исключение составляют только выплаты в случае смерти сотрудника и (или) причинения вреда его здоровью. Кроме того, чтобы такие затраты включить в расходы по прибыли, они должны одновременно удовлетворять условиям: &amp;bull; быть предусмотрены нормами российского законодательства (действующими нормами законодательства бывшего СССР), трудовыми договорами (контрактами) и (или) коллективными договорами (абз. 1 ст. 255 НК, ст. 423 ТК, письма Минфина от 18.09.2009 № 03-03-06/4/20, от 21.02.2008 № 03-03-06/1/122, ФНС от 23.09.2005 № 02-1-08/195 и от 31.10.2005 № ММ-8-02/326); &amp;bull; соответствовать критериям, предусмотренным п. 1 ст. 252 НК. При этом, общая сумма платежей по договорам на добровольное страхования в совокупности с дополнительными взносами на накопительную часть пенсий не должна превышать 12 % от суммы расходов на оплату труда (абз. 7 п. 16 ст. 255 НК). Материалы Системы Главбух по вашему вопросу: https://vip.1gl.ru/#/document/16/58225/  </t>
  </si>
  <si>
    <t xml:space="preserve"> Добрый день! Наша организация (ООО, на ОСНО, плательщик НДС) планирует заняться приемом металлолома. Принимать будем как у физических лиц, так и у организаций, плательщиков НДС. И впоследствии или сдавать лом на перерабатывающий завод, или перепродавать его более крупным скупщикам. При приеме металлолома у организаций-плательщиков НДС мы обязаны начислить НДС как налоговые агенты. А принять НДС к вычету сможем, только если будем использовать лом в облагаемых НДС операциях. Вопросы: 1. Сдача лома на завод или дальнейшая перепродажа являются операциями, облагаемыми НДС? 2. При сдаче металлолома на завод или дальнейшей перепродаже мы обязаны начислять НДС?  </t>
  </si>
  <si>
    <t xml:space="preserve"> С 2019 года реализацию металлолома облагают НДС. При этом действуют специальные правила: начислять НДС должны не продавцы, а покупатели, на которых возлагают обязанности налоговых агентов. В связи с этим, сдача лома на завод, а также дальнейшая перепродажа лома металла являются облагаемыми НДС операциями (подп. 1 пункта 1 статьи 146 НК). Но начислить при осуществлении таких операций (сдача лома на завод, перепродажа) должны будут покупатели (завод, крупные скупщики), а не продавец (ваша организация) (пункт 8 статьи 161 НК). Продавцы плательщики НДС не предъявляют налог покупателям. В счетах-фактурах на аванс и на отгрузку они делают пометку НДС исчисляется налоговым агентом&amp;raquo;. На основании этих документов покупатели сами определяют налоговую базу (увеличивают ее на сумму НДС) и начисляют НДС к уплате в бюджет. Такой порядок установлен пунктом 8 статьи 161, пунктом 5 статьи 168 НК. Более подробно об этом Вы можете узнать, перейдя по ссылке: https://vip.1gl.ru/#/document/16/64972/  </t>
  </si>
  <si>
    <t xml:space="preserve"> Добрый день! Как правильно отразить в бухгалтерии поступление оборудования в ремонт и выбытие из ремонта, организации, которая оказывает услуги?   </t>
  </si>
  <si>
    <t xml:space="preserve"> По вопросу учета оборудования для ремонта Когда ремонт выполняется по договору подряда, то передачу объекта в ремонт оформляют, например, актом о приеме-передаче объекта в ремонт. Его можно составить в произвольной форме. Приемку отремонтированного объекта оформляют специальным актом. Например, по форме № ОС-3. Его заполняют независимо от того, что ремонт выполнен подрядным способом. Акт подписывают: - члены приемной комиссии, созданной владельцем имущества; - сотрудник, ответственный за ремонт основных средств, или представитель подрядчика; - сотрудник, ответственный за сохранность основного средства после ремонта. Оборудование, принятое на ремонт, не переходит в собственность подрядчика (п. 2 ст. 218 ГК РФ), поэтому оно учитывается отдельно от его собственного имущества на забалансовом счете (п. 10 Методических указаний, утвержденных приказом Минфина России от 28 декабря 2001 г. № 119н). В бухучете подрядчика полученное оборудование отражается по стоимости, указанной заказчиком в акте приемки-передачи (Инструкция к плану счетов). Получение и возврат оборудования для ремонта подрядчик отражает в бухучете следующими проводками: Дебет 005 получено оборудование для ремонта; Кредит 005 списано отремонтированное оборудование. Материалы Системы Главбух по вашему вопросу: https://vip.1gl.ru/#/document/16/58165 https://vip.1gl.ru/#/document/16/64873  </t>
  </si>
  <si>
    <t xml:space="preserve"> добрый день просьба ответить на сл. вопрос - Российская компания планирует взять кредит в белорусском банке. Банк в свою очередь денежные средства перечислит на расчетный счет белорусской компании, которая является поставщиком российского заемщика. Нужно ли получении каких-либо разрешений и возможна ли с точки зрения валютного законодательства такая операция. </t>
  </si>
  <si>
    <t xml:space="preserve"> Да, можно. Если стороны договорились о беспроцентном займе, то это условие прямо пропишите в договоре или соглашении. Такие правила установлены пунктом 1 статьи 809 ГК. Поэтому, оформите доп.соглашение и укажите в нем, с какого момента стороны договорились считать займ беспроцентным и не начислять проценты. Более подробно об этом Вы можете узнать, перейдя по ссылке: https://vip.1gl.ru/#/document/16/66316/bssPhr62  </t>
  </si>
  <si>
    <t xml:space="preserve"> Заключен договор аренды отапливаемого гаража для школьных автобусов с бюджетом. при расчете калькуляции на стояку школьных автобусов, мы включили общехозяйственные расходы, так как мы частная фирма, а бюджет заставляет нас эту статью убрать. Помогите найти закон, на основании которого мы смогли бы начислять общехозяйственные расходы. нам необходимо доказать, что мы правильно накручиваем общехозяйственные расходы на общие прямые затраты по содержанию гаража, бюджет просят от нас объяснения, есть какой нибудь закон,где прописывается расчет калькуляции и что он в себя включает </t>
  </si>
  <si>
    <t xml:space="preserve"> Рассчитайте ЕНВД и взносы в общем порядке и отразите начисленные суммы в отчетности. Отдельных правил по отражению в отчетности начисленных, а потом списанных авансовых платежей не установлено. Заполняйте декларации ( расчеты) в обычном порядке. Более подробно об этом Вы сможете узнать, перейдя по ссылкам: https://usn.1gl.ru/#/document/86/233821/ https://usn.1gl.ru/#/document/86/233822/  </t>
  </si>
  <si>
    <t xml:space="preserve"> Скажите пожалуйста, имеет ли право ИП не открывать расчетный счет и в случае ипотечных сделок получать денежные средства на свой сберегательный счет? </t>
  </si>
  <si>
    <t xml:space="preserve"> Если речь шла об аренде (субаренде) ваших помещений, то на субарендаторе по умолчанию лежала бы общая обязанность нести расходы по содержанию имущества (п. 2 ст. 616 ГК). При этом к таким расходам, к примеру, отнесены и коммунальные расходы (см. постановление ФАС Московского округа от 29.03.2010 № А40-41197/2009). Но это могут быть и иные расходы, связанные с общехозяйственными нуждами (уборка, сигнализация и т.д.) Но если пользование помещением оформлено как возмездные услуги, то в этом случае аналогичные нормы уже не остановлены. Для услуг сторонам нужно согласовать размер цены, способ ее определения и любой ее состав. Как и в договоре подряда, цена может быть твердой или приблизительной (п. 4 ст. 709, ст. 783 ГК РФ). При отсутствии других указаний она считается твердой. То есть отношения исключительно договорные и возможность включения любых расходов зависит только от переговорных возможностей сторон (ст. 309.2 ГК, постановление Пленума Верховного Суда РФ от 22.11.2016 № 54). Материалы Системы Главбух по вашему вопросу: https://usn.1gl.ru/#/document/99/9027703/XA00M502MO/  </t>
  </si>
  <si>
    <t xml:space="preserve"> Сотрудник корпоративной картой должен был оплатить материалы,но оплатил личной картой,Вспомнил,что есть корпоративная,сдал материалы оплаченный,ему сделали возврат.но вместо личной карты подал корпоративную ,ему вернули деньги на корпоративную карту,И вновь он оплатил материал корпоративной картой.Сотруднику деньги вернули по заявлению как ошибочно проведенную операцию.А как правильно сделать проводки по возврату на корпоративную карту и вновь с нее произведенную оплату этого же материала. </t>
  </si>
  <si>
    <t xml:space="preserve"> Банк может выпустить корпоративную карту как к обычному расчетному счету, так и к специальному карточному счету. Возврат денег на корпоративную карту по ошибочно проведенной операции отразите проводкой: Дебет 51 (55) Кредит 76 - поступили деньги на корпоративный банковский счет от контрагента. Операции с использованием корпоративных карт отражают по дебету счета 71 Расчеты с подотчетными лицами&amp;raquo;. Выдачу аванса при использовании корпоративной карты в бухучете отразите по мере того, как сотрудник будет снимать с нее деньги. Дебет 71 Кредит 51 (55) отражено списание средств с корпоративной карты (на основании банковской выписки); Дебет 10 (41) Кредит 71 оприходовано имущество, приобретенное через подотчетное лицо (на основании авансового отчета сотрудник); Дебет 26 (20, 25, 44...) Кредит 10 (41) списаны расходы на покупку ТМЦ. Материалы Системы Главбух по вашему вопросу: https://usn.1gl.ru/#/document/86/222014/bssPhr76/  </t>
  </si>
  <si>
    <t xml:space="preserve"> Здравствуйте. Вопрос: 18 февраля 2021 г. умер учредитель, 24 марта 2021 г. ИФНС выслала уведомление о необходимости представления достоверных сведений об учредителе. Наследники еще не вступили в наследство. Во вложении письмо. Подскажите, пожалуйста, что необходимо в данном случае сделать </t>
  </si>
  <si>
    <t xml:space="preserve"> Да, нужно. Земельный налог платят организации, обладающие земельным участком, признаваемым объектом налогообложения в соответствии со статьей 389 НК, на праве собственности, праве постоянного (бессрочного) пользования или праве пожизненного наследуемого владения. Уплата земельного налога по Вашему району утверждена Решением Нижнекамского городского Совета муниципального образования город Нижнекамск Нижнекамского муниципального района Республики Татарстан (в редакции от 08.11.2016 № 32) № 30 от 20.11.2014г. Ознакомиться с ним можно на сайте Федеральной налоговой службы по ссылке https://www.nalog.ru/rn16/service/tax/d876127/. Более подробно об этом Вы можете узнать, перейдя по ссылке: https://usn.1gl.ru/#/document/16/63737/ https://usn.1gl.ru/#/document/117/20237/  </t>
  </si>
  <si>
    <t xml:space="preserve"> Подскажите пожалуйста, если сртрудник Казахстана в конце года не станет РЕЗИДЕНТОМ, ТО НУЖНО БУДЕТ ЕГО ДОХОД ПЕРЕСЧИТАТЬ НА СТАВКУ 30%??? </t>
  </si>
  <si>
    <t xml:space="preserve"> можно отнести на затраты оплаты с корпоративной карты, оформленная не на работника организации? </t>
  </si>
  <si>
    <t xml:space="preserve"> Можно, если с физлицом заключен гражданско-правовой договор. Деньги в подотчет можно выдать сотрудникам или физлицам, с которыми организация заключила гражданско-правовой договор, например, подрядчикам. Чтобы включить в расходы стоимость имущества, купленного на подотчетные суммы, должны быть выполнены такие условия: расходы документально подтверждены (авансовый отчет утвержден, и к нему приложены все необходимые документы о покупке); приобретенное имущество (работы, услуги) должно использоваться в деятельности, направленной на получение дохода. Это следует из пункта 2 статьи 346.16 и пункта 1 статьи 252 НК. Материалы Системы Главбух по вашему вопросу: https://usn.1gl.ru/#/document/16/71682/tit1/ https://usn.1gl.ru/#/document/16/51837/  </t>
  </si>
  <si>
    <t xml:space="preserve"> ООО "Ромашка" получила по безналу предоплату за товар с НДС от ООО "Фирма", ООО "Ромашка" не смогла совершить поставку товара и вернула по РКО наличными все суммы размер которых свыше 100 000,00 руб. (Три миллиона например). Срок давности для наказания штрафами (за нарушение лимита расчетов по кассе между юр. лицами) ООО "Ромашки" два месяца? Какие еще могут быть негативные последствия данной операции? </t>
  </si>
  <si>
    <t xml:space="preserve"> По вопросу длительности срока давности по ч. 1 ст. 15.1 судебная практика неоднозначна. Часть судов применяет специальный годичный срок: Постановление Второго арбитражного апелляционного суда от 19.04.2019 № А17-11078/2018 другая часть - общий двухмесячный: Постановление Пятого арбитражного апелляционного суда от 20.03.2019 №№ 05АП-1078/2019, А51-26553/2018 То есть практика не стабильная. Иные последствия могут наступить при банкротстве получателя платежа, так как суды обязаны оценить исполнение сделки в соответствии с критериями, указанными в пункте 26 постановления Пленума Высшего Арбитражного Суда Российской Федерации от 22.06.2012 № 35 О некоторых процессуальных вопросах, связанных с рассмотрением дел о банкротстве&amp;raquo;. И в этом случае ни условие в договоре, ни акт, ни расписка, ни квитанции к приходно-кассовому ордеру не могут подтверждать факт реальности оплаты средств. Поэтому чтобы избежать оплаты второй раз, всегда используется безналичные переводы, эскроу счета и т.д. То есть способы, когда банки смогут подтвердить реальность оплаты. Материалы Системы Главбух по вашему вопросу: https://vip.1gl.ru/#/document/16/66471/  </t>
  </si>
  <si>
    <t xml:space="preserve"> Добрый день! Организация из торговой выручки выдает деньги в подотчет на приобретение ГСМ. Остаток подотчета возвращается в кассу и в дальнейшем используется на выдачу денег другому сотруднику. За это нарушение кассовой дисциплины предусмотрены штрафные санкции? Если да, то в каком размере? В статье 15.1 КоАП такой вид нарушения не отражен В ней говорится о том, что это нарушение может быть расценено как нарушение хранения. Но у нас малое предприятие и лимит остатка денежных средств не установлен.  </t>
  </si>
  <si>
    <t xml:space="preserve"> Да, предусмотрены. Когда деньги поступили в качестве не израсходованного подотчетным лицом аванса, выдавать их наличными из кассы нельзя. Такие суммы не подпадают под источники поступления наличных денег, из которых можно выплачивать средства из кассы. Деньги, внесенные подотчетником, нужно сдать в банк. Новую сумму под отчет можно выдать из снятых со счета денег. Подтверждает это письмо ЦБ от 09.07.2020 № 29-1-1-ОЭ/10561, информация пресс-службы ЦБ от 08.05.2020. За несоблюдение порядка ведения кассовых операций организацию или предпринимателя могут оштрафовать. В частности, за несоблюдение порядка хранения денежных средств. Вы можете как малое предприятие хранить в кассе любую сумму наличных, но тратить на выдачу в подотчет можно либо выручку, либо деньги, снятые со счета. Штраф составит: - 4000 5000 руб. для виновного должностного лица, например руководителя организации, предпринимателя (ст. 2.4 КоАП); - 40 000 50 000 руб. для организации. Такой порядок установлен частью 1 статьи 15.1 КоАП. Организациям и предпринимателям, которые относятся к субъектам малого и среднего предпринимательства, инспекторы могут заменить штраф на предупреждение, если: - нарушение совершили впервые; - нет материального ущерба; - нет угрозы возникновения природных или техногенных чрезвычайных ситуаций; - нет вреда или угрозы: Это следует из части 3 статьи 1.4, части 3 статьи 3.4, части 3.5 статьи 4.1, статьи 4.1.1 КоАП. Более подробно об этом Вы можете узнать, перейдя по ссылке: https://usn.1gl.ru/#/document/86/270195/, https://usn.1gl.ru/#/document/12/306186/  </t>
  </si>
  <si>
    <t xml:space="preserve"> Мы - автономная некоммерческая организация. У АНО есть наблюдательный совет, как высший орган управления. Имеет ли право АНО возместить стоимость проезда из другого города и проживания председателю наблюдательного совета, который не является сотрудником, для участия в совете? Если да, то какими документами можно подтвердить это право, как отразить возмещение в бухгалтерском учете? Облагается ли эта сумма НДФЛ и страховыми взносами? </t>
  </si>
  <si>
    <t xml:space="preserve"> Если сократить должность юрисконсульта (как положено за 2 мес предупредить) и предложить этому сотруднику должность например младшего юрисконсульта с другими обязанностями и заработной платой значительно ниже, то при его отказе это будет считаться отказом от трудоустройства и выплаты по основному сокращению прекратятся? юрисконсульт выполнял обязанности еще кадрового работника, руководство хочет снять обязанности кадровика. МОжно ли в соотв с 74 ст ТК предупредить за 2 месяца и снятии обязанностей и уменьшении заработной платы, т.к. нагрузка уменьшилась? </t>
  </si>
  <si>
    <t xml:space="preserve"> 1.Проверьте отсутствие запретов на увольнение работника по данному основанию ( ст. 261 ТК РФ). Если должность юрисконсульта сокращается, но есть вакансия по производной должности младшего юрисконсульта, то при сокращении работнику нужно предложить перевод на должность младшего юрисконсульта, а также нужно предложить и иные вакансии, которые он может замещать с учетом его квалификации, включая должности , по которым не требуется какая-либо квалификация. При отказе от перевода увольнение производится по сокращению с выплатой выходного пособия в размере среднего заработка и сохраняется средний заработок за период трудоустройства. 2. Если юрисконсульту было оформлено совмещение , то его можно отменить , предупредив работника за 3 рабочих дня ( ст. 60.2 ТК РФ). Если же в нарушение ст. 60.2 ТК РФ обязанности кадровика внесли в его должностную инструкцию без оформления совмещения, то изменить трудовую функцию работника в порядке ст. 74 ТК РФ нельзя.  </t>
  </si>
  <si>
    <t xml:space="preserve"> Добрый день! ООО на общем режиме налогообложения заключило " оферта на оказание услуг корпоративным пользователям " с Яндекс такси на перевозку некоторых сотрудников с определенной точки до места работы и с места работы до определенной точки. Наша организация находится вдали от общественного транспорта, добраться самостоятельно сложно. Поставщик услуг будет предоставлять акты выполненных работ и счет-фактуру с НДС. Имеем ли мы право возмещать НДС и относить стоимость услуг на расходы, уменьшающие налог на прибыль? Должны ли удерживать НДФЛ с суммы оплаты проезда? </t>
  </si>
  <si>
    <t xml:space="preserve"> Нет, стоимость товаров и их доставку в составе расходов на рекламу учесть нельзя. Расходы на рекламу должны быть подтверждены документально (п.1 ст. 252 НК, ч. 1 ст. 9 Закона от 06.12.2011 № 402-ФЗ). Поскольку рекламой признается распространенная информация, документального подтверждения требует не только заказ самой рекламы, но и ее фактическое распространение (п. 1 ст. 3 Закона от 13.03.2006 № 38-ФЗ). Подтверждением распространения рекламы, в частности, могут быть: - отчеты распространителей рекламы о проделанной работе; - эфирные справки телерадиостанций; - справки метрополитена об оказании рекламных услуг и т.п. Аналогичные выводы в письмах Минфина от 06.09.2012 № 03-03-06/1/467, от 22.06.2012 № 03-03-06/2/71. Также затраты признаются расходами при УСН после их фактической оплаты (п. 2 ст. 346.17 НК). Таким образом, в Вашем случае для признания расходов не соблюдаются два критерия нет документального подтверждения рекламы, и товары, а также рекламные услуги, не оплачены. Поэтому учесть в расходах указанные затраты нельзя. Также при правильном документальном оформлении транспортных расходов можно идентифицировать перевозимые товары. А так как сами товары не будут включены в состав расходов, то и затраты на доставку учесть рискованно. Более подробно об этом Вы можете узнать, перейдя по ссылке: https://usn.1gl.ru/#/document/16/62546/  </t>
  </si>
  <si>
    <t xml:space="preserve"> Может ли гражданин, со статусом самозанятый, открыть свой хостел и оказывать услуги проживания в нем? </t>
  </si>
  <si>
    <t xml:space="preserve"> Федеральным законом от 27.11.2018 N 422-ФЗ не запрещена сама по себе аренда помещения гражданином для ведения деятельности в качестве самозанятого. При этом, организация хостела в арендованном помещении требует согласования пожарных, санитарно-эпидемиологических и других норм с соответствующими инстанциями. Также хостелы должны пройти обязательную классификацию. Сделать это физическому лицу, не имеющему статуса ИП, не представляется возможным. Обязательную классификацию хостелы (гостиницы) проходят в аккредитованных организациях. По результатам классификации хостел (гостиница) получит свидетельство с категорией &amp;mdash; количеством звезд&amp;raquo;. Гостиницы, которым не удастся получить категорию, не смогут оказывать гостиничные услуги. За работу без свидетельства придется заплатить штраф (ст. 14.39 КоАП). Таким образом, для организации хостела в арендованном помещении, физическому лицу необходима регистрация в качестве ИП. Материалы Системы Главбух по вашему вопросу: https://usn.1gl.ru/#/document/189/626674/ https://usn.1gl.ru/#/document/99/560572183/  </t>
  </si>
  <si>
    <t xml:space="preserve"> здравствуйте, подскажите как правильно заполнить строку 110 раздела 3 налоговой декларации по налогу на имущество. Код льготы ставим 2012500, но программа запрашивает еще. Льгота по пункту 3) статьи 1.1. Закона Московской области № 150/2003-ОЗ от 21.11.2003. о том что юр лицо не платит в течение первого года собственности налог на недв.имущество и помещение числящеяся как товар на балансе.  </t>
  </si>
  <si>
    <t xml:space="preserve"> Ответ на вопрос зависит от времени въезда иностранца.  </t>
  </si>
  <si>
    <t xml:space="preserve"> Какие льготы есть у военннослужащих? Интересует налог на имущество и на землю Владимирская область </t>
  </si>
  <si>
    <t xml:space="preserve"> Инспекторы не вправе требовать нулевой 6-НДФЛ и штрафовать за то, что компания не представила его. По форме 6-НДФЛ отчитываются все налоговые агенты. Но раз организация не начисляли и не выдавали деньги физлицам, то статуса у них такого нет и расчет 6-НДФЛ, в том числе нулевой, им представлять в инспекцию не нужно. Чтобы оспорить штраф, подайте возражения на акт в течение месяца с даты, когда его получили. Если налоговики сами не отменят штраф, подайте жалобу в УФНС. В жалобе сошлитесь на разъяснения ФНС России. Следует отметить, если доходы начислили и выплатили только один раз, например, во I квартале, тогда за полугодие, 9 месяцев и год расчеты нужно подавать (письмо ФНС от 23.03.2016 № БС-4-11/4958). Более подробно об этом Вы можете узнать, перейдя по ссылке: https://usn.1gl.ru/#/document/86/217106/bssPhr8  </t>
  </si>
  <si>
    <t xml:space="preserve"> ДЗ Покупателя  Наталья Добрый День!  Прошу Вас пояснить: 1. Является ли правомерным ссылка Покупателя (ПАО - форма образования). о том, что он не гасит дебиторскую задолженность за полученный товар, в связи с тем что, у Покупателя, произошла задержка в бюджетном финансировании?  Прошу Вас выслать подробный ответ.  Спасибо. </t>
  </si>
  <si>
    <t xml:space="preserve"> Нет, если такая возможность не предусмотрена в договоре. Порядок и срок оплаты товара определяется сторонами самостоятельно в договоре. Они могут определить, что покупатель оплачивает товар: непосредственно до или после того, как поставщик передаст товар; за определенное время до этого (предварительная оплата); единовременно через определенное время после того, как покупатель получит товар (отсрочка; оплата товара, проданного в кредит); периодическими платежами через определенное время после того, как покупатель получит товар (оплата товара в рассрочку). Можно сочетать разные варианты. Если договор не определяет порядок расчетов, то покупатель должен оплатить товар непосредственно до или после того, как поставщик его передаст. Иное могут предусматривать закон, иные правовые акты или может вытекать из существа обязательства (п. 1 ст. 486 ГК РФ). При этом поставщик не обязан требовать оплаты или как-либо иначе напоминать покупателю об обязанность перечислить деньги. Когда покупатель не платит, поставщик вправе потребовать оплату, а также: взыскать неустойку за просрочку оплаты; начислить проценты по статье 395 и проценты по статье 317.1 ГК; потребовать возместить убытки от просрочки оплаты товара. Подробнее об этом в рекомендациях Системы Главбух: Как направить претензию и зафиксировать ответ на нее  </t>
  </si>
  <si>
    <t xml:space="preserve"> Добрый день! ИП на УСН получил требование с ФНС о непредоставлении Расчета по страховым взносам. ИП не имеет сотрудников и договоров ГПХ (ГПД). За весь 2021 год ИП не производил выплат физическим лицам. 1. Должен ли был ИП предоставлять Расчет по страховым взносам,если выплат физ. лицам не было и сотрудников тоже нет? 2. Как ответить на требование ФНС? </t>
  </si>
  <si>
    <t xml:space="preserve"> Никаких рисков это за собой не несет. Имущество ИП и физлица не раздельно в силу закона (ст.23, 24 ГК РФ). То есть гражданский кодекс не разделяет имущество физлица на имущество принадлежащее ему как физлицу и имущество принадлежащее ему как индивидуальному предпринимателю. Индивидуальный предприниматель это лишь статус физического лица, позволяющий ему заниматься предпринимательской деятельностью. Нового субъекта при регистрации ИП не создается. Физлицо может пользоваться имуществом ИП и наоборот. Например, денежные средства ИП на счете, являются денежными средствами физлица, которые можно использовать на личные цели путем снятия со счета или перевода на другие счета. При этом, для использования денежных средств ИП, физлицу, какие-то дополнительные документы не нужны. Материалы Системы Главбух по вашему вопросу: https://usn.1gl.ru/#/document/99/9027690/ZA00MDM2N1/ https://usn.1gl.ru/#/document/12/143234/  </t>
  </si>
  <si>
    <t xml:space="preserve"> 2-й вопрос: имеет ли предприниматель право работать без кассы при оказании услуг населению?  </t>
  </si>
  <si>
    <t xml:space="preserve"> В Краснодаре, Новороссийске, Анапе, Геленджике, Сочи и других городах Краснодарского края ставка по ЕНВД в 2020 году снижена с 15% до 7,5%. Ставки снижены только для налогоплательщиков, у которых основной код ОКВЭД на 1 марта 2020 года включен в федеральный или региональный перечни пострадавших отраслей экономики и налогоплательщики фактически осуществляют эту деятельность c применением ЕНВД. Поскольку налогоплательщик на ЕНВД вел деятельность не по основному, а по дополнительному ОКВЭД, то применять пониженную ставку по ЕНВД он не вправе. При этом, данный налогоплательщик вправе применять льготную ставку по УСН, поскольку ОКВЭД 56.10 является основным и отнесен к пострадавшим отраслям экономики. Материалы Системы Главбух по вашему вопросу: https://usn.1gl.ru/#/document/81/11144252/bssPhr3  </t>
  </si>
  <si>
    <t xml:space="preserve"> Да, нужно В Отчете о финансовых результатах по строке 2120 показывают себестоимость оказанных услуг. Это суммарный оборот по проводке Дебет 90-2 Кредит 20. В бухучете все затраты, связанные с оказанием услуг, учитывают на счете 20. Это: материальные затраты (материалы, коммунальные расходы); затраты на оплату труда (зарплата и вознаграждение тренеров, уборщиц); отчисления на социальные нужды; амортизация; прочие затраты (аренда). Об этом сказано в пунктах 5 и 8 ПБУ 10/99. В конце месяца расходы по счету 20 списываются в себестоимость оказанных услуг, проводкой: Дебет 90-2 Кредит 20 себестоимость оказанных услуг. Затраты на содержание администрации (зарплата, взносы, аренда помещений администрации, канцтовары) учитываются на счете 26 и списываются на счет 90, проводкой: Дебет 90-2 Кредит 26 управленческие расходы. В Отчете о финансовых результатах управленческие расходы показывают по строке 2220. Материалы Системы Главбух по вашему вопросу: https://vip.1gl.ru/#/document/117/55775/ https://vip.1gl.ru/#/document/16/64955/  </t>
  </si>
  <si>
    <t xml:space="preserve"> Добрый день! Подскажите пожалуйста каким постановлением губернатора МО регламентируется работа ресторанов и кафе в связи с Ковид19. </t>
  </si>
  <si>
    <t xml:space="preserve"> Согласно пунктов 2 и 3 Обзора судебной практики по некоторым вопросам применения законодательства о хозяйственных обществах, утв. Президиумом Верховного суда 25.12.2019, все протоколы участников ООО или решения единоличного участника по умолчанию должны заверяться нотариально, если только иной способ прямо не указан в Уставе или касательно него не принято отдельное решение (это касается всего спектра протоколов и решений ООО без каких-либо исключений). Причем решение о выборе другого способа также должно быть заверено нотариально. Чтобы работать без нотариуса, предусмотрите в компании альтернативный способ подтверждения решений. Например, подписью самого участника. Для этого примите решение об утверждении альтернативного способа подтверждения или внесите изменения в устав. Подробнее об этом смотрите в рекомендации Верховный суд изменил правила для ООО и АО. Как работать в 2020 году&amp;raquo;. Более подробно об этом Вы можете узнать, перейдя по ссылке: https://usn.1gl.ru/#/document/96/564255671/ZAP1O1Q3AL/  </t>
  </si>
  <si>
    <t xml:space="preserve"> Сотрудник принес два листа нетрудоспособности. Первый открыт в одном мед. организации, продолжении листа из другой мед. организации. Каким образом заполнить заявление на получение пособия, если две разные мед организации? </t>
  </si>
  <si>
    <t xml:space="preserve"> Универсального входа из ситуации нет ведь даже порядка обжалования отказа в выдаче субсидии не предусмотрено. Нужно учесть, что в список работников входят даже те лица, которые работали с организацией по договору ГПХ. Возможно, были расторгнуты такие договоры. Обратитесь с письменной жалобой в налоговую инспекцию по месту регистрации, попробуйте подать заявление повторно, возможно, имела место ошибка. Позвоните на горячую Федеральной налоговой службы - 8 800 222-22-22, ведь именно налоговые органы курируют данный вопрос. Более подробно об этом Вы можете узнать, перейдя по ссылке: https://usn.1gl.ru/#/document/16/66254/.  </t>
  </si>
  <si>
    <t xml:space="preserve"> Добрый день! Возвращаясь к вопросу продажи долгосрочного актива. 1. Основное средство полностью самортизировано, его балансовая стоимость равна 0. По какой стоимости его переводить в состав долгосрочных активов? 2. Есть ли в Системе Главбух примеры бух.проводок (к сожалению отражается старые варианты проводок)? 3. Раскрытие информации в бухгалтерской отчетности по проданным и (или) отнесенным к долгосрочным активам основным средствам по каким статьям БО? </t>
  </si>
  <si>
    <t xml:space="preserve"> Долгосрочные активы к продаже учитывайте в составе оборотных активов обособленно от других активов, например, на отдельном субсчете к счету 41 (абз. 2 п. 10.1 ПБУ 16/02). Долгосрочный актив примите к учету по балансовой стоимости. Она равна стоимости, по которой он отражен в бухгалтерском учете за вычетом регулирующих величин (суммы начисленной амортизации, резерва под снижение стоимости актива и т. д.). В бухучете отразите проводки: Дебет 01 субсчет Выбытие основных средств&amp;raquo; Кредит 01 списана первоначальная стоимость ОС; Дебет 02 Кредит 01 субсчет Выбытие основных средств&amp;raquo; списана сумма начисленной амортизации; Дебет 41 субсчет Долгосрочные активы к продаже&amp;raquo; Кредит 01 Выбытие основных средств&amp;raquo; отражен перевод ОС в состав долгосрочного актива к продаже. Раскрывать информацию в бухгалтерской отчетности о таких активах нужно, только если такой показатель является существенным. Например, в балансе по отдельной строке к статье Прочие оборотные активы&amp;raquo;. Это следует из пункта 23 ПБУ 16/02. Материалы Системы Главбух по вашему вопросу: https://usn.1gl.ru/#/document/86/170829/  </t>
  </si>
  <si>
    <t xml:space="preserve"> Здравствуйте, Наша организация заключает договор с медицинской организацией для вакцинации иностранных работников. 2500 за каждого работника Является ли эта сумма доходом работника , облагается ли НДФЛ и страховыми взносами?  © Материал из БСС «Система Главбух». Подробнее: https://vip.1gl.ru/#/recommendations/?of=copy-efb623d6d0 </t>
  </si>
  <si>
    <t xml:space="preserve"> Официальных разъяснений по вопросу налогообложения при оплате вакцинации иностранных сотрудников на текущий момент нет. Из буквального толкования норм законодательства можно сделать следующие выводы. По вопросу удержания НДФЛ и начисления взносов при вакцинации сотрудников - оплата обязательной вакцинации сотрудников не облагается НДФЛ. Также оплата обязательной вакцинации не облагается взносами (п. 5 ч. 1 ст. 422 НК). На основании ст. ст. 41, 209 НК РФ. В связи с отсутствием каких-либо разъяснений по указанному вопросу, во избежание негативных последствий, рекомендуем дополнительно уточнить мнение ФНС по месту учета. Материалы Системы Главбух по вашему вопросу: https://vip.1gl.ru/#/document/189/666289/  </t>
  </si>
  <si>
    <t xml:space="preserve"> Подскажите пожалуйста, нужно ли нашей компании платить 6% с суммы субсидии, полученной 30.12.2020 на возмещение части затрат на уплату взноса в Компенсационный фонд саморегулируемой организации (платили единовременный взнос в 2019 году) ? </t>
  </si>
  <si>
    <t xml:space="preserve"> Порядок хранения авансовых отчетов каждая организация выбирает для себя самостоятельно. Прошивать, скреплять печатью и нумеровать страницы не обязательно. Такого требования нет ни в Указаниях Банка России от 11 марта 2014 г. № 3210-У ни Указаниях по заполнению авансового учета, утв. постановлением Госкомстата России от 01.08.2001 № 55. Как правило, обработанные авансовые отчеты с приложением оправдательных документов подшивают в отдельные папки в хронологическом порядке помесячно либо поквартально &amp;mdash; в зависимости от объема документов. С целью обеспечения сохранности документов, исключения изъятия страниц, Вы можете сшить, скрепить печатью и пронумеровать страницы отчетов. Материалы Системы Главбух по вашему вопросу: https://usn.1gl.ru/#/document/99/901795087/ZAP2BFG3E0/ https://usn.1gl.ru/#/document/16/71002/dfase9tf21/  </t>
  </si>
  <si>
    <t xml:space="preserve"> Добрый день, ИП занимается розничной торговлей непродовольственными товарами (магазины). Магазины находятся в городе Ростове-на-Дону, Краснодаре, Таганроге. ИП применяет УСН. Может ли этот ИП совмещать УСН и ЕНВД, занимаясь одним и тем же видом деятельности, например ЕНВД он применяет в магазине в городе Таганроге, а остальные объекты (магазины) на УСН? Не противоречит ли это статье 346.12 НК РФ? Если есть такая возможность совмещения УСН и ЕНВД прошу указать ссылки на законодательство. </t>
  </si>
  <si>
    <t xml:space="preserve"> Да, может. Запрещено применять УСН и ЕНВД в отношении одного и того же вида деятельности, которую ведете: на территории одного муниципального района или на территории нескольких районов одного городского округа, Москвы, Санкт-Петербурга и Севастополя. Это следует из пункта 4 статьи 346.12 НК, писем Минфина от 13.12.2018 № 03-11-11/90773, от 17.02.2017 № 03-11-11/9389. Например, нельзя совмещать УСН и ЕНВД, если ИП продает товар в розницу в Таганроге через два магазина. Со всей этой деятельности нужно платить единый налог, установленный каким-то одним спецрежимом: либо УСН, либо ЕНВД. В вашем случае города Ростов-на-Дону, Краснодар и Таганрог это одельные мунициаплаьные образования. Более подробно об этом Вы можете узнать, перейдя по ссылке: https://vip.1gl.ru/#/document/16/56298/dfas45hcru/  </t>
  </si>
  <si>
    <t xml:space="preserve"> Онлайн ККТ, Нестандартные ситуации. 1. Наша фирма заключает договоры с юр.лицами, получает аванс безналичным путем, чек не пробиваем. Через какое-время юр.лицо уступает права по договору физ.лицу (соглашение о замене Стороны по договору). На какую сумму нужно пробить чек в момент сдачи работ и подписания акта на полную сумму договора (т.е. в момент отгрузки) с физлицом: на оставшуюся к оплате физлицом сумму по договору, т.к. аванс был получен от юрлица и чек не пробивался? и какой признак расчета? полный расчет?  </t>
  </si>
  <si>
    <t xml:space="preserve"> Да, верно. Если на 31 декабря сотрудник гражданин Казахстана не станет резидентом РФ, то есть находится в России менее 183 календарных дней, то НДФЛ с его доходов пересчитайте по ставке 30 процентов. О невозможности удержать НДФЛ уведомьте налоговую инспекцию и получателя выплат. Такие разъяснения в письмах Минфина от 25.08.2020 № 03-04-06/74275, от 18.02.2020 № 03-04-07/11392 (доведено до сведения налоговых инспекций письмом ФНС от 28.02.2020 № БС-4-11/3347), от 14.10.2019 № 03-04-06/78518, от 27.02.2019 № 03-04-06/12764, от 22.01.2019 № 03-04-06/3032, от 23.05.2018 № 03-04-05/34859, ФНС от 29.05.2020 № БС-4-11/8820. При этом Минфин отмечает, что данный вывод не противоречит постановлению Конституционного суда от 25.06.2015 № 16-П. Более подробно об этом Вы можете узнать, перейдя по ссылке: https://vip.1gl.ru/#/document/86/279862/bssPhr38  </t>
  </si>
  <si>
    <t xml:space="preserve"> Здравствуйте! Мы являемся официальным дистрибьютером иностранного поставщика и осуществляем гарантийный ремонт с использованием запасных частей, которые поставщик нам передает по нулевой стоимости. В договоре сказано, что поставщик отправляет гарантийные запчасти бесплатно в адрес дистрибьютора по его заявке в случае наступления гарантийного случая. Возврат неиспользованных запасных частей договором не предусмотрен как и переход права собственности на гарантийные запасные части. Можно ли поставить на баланс гарантийные запасные части, которые не были использованы для гарантийного ремонта(оказались лишними) ?   </t>
  </si>
  <si>
    <t xml:space="preserve"> Приходный ордер по форме № М-4 нужно составлять в любом случае, при каждом поступлении МПЗ в организацию. Так поступать нужно и в той ситуации, когда складского помещения у организации не имеется, а МПЗ сразу по факту приобретения передаются в пользование в соответствующее подразделение. Обоснование в материалах Системы Главбух: https://usn.1gl.ru/#/document/16/58145/.  </t>
  </si>
  <si>
    <t xml:space="preserve"> Добрый день!. Вопрос звучит следующим образом.  Предприятие находиться на Едином сельскохозяйственном налоге. За 2018,2019 годы доход от деятельности по ЕСХН не превышали допустимый порог для освобождения от НДС. Теперь за 2020 год возможно мы превысим норму в размере 80 млн.руб. Надо ли уведомлять налоговую о данном превышении? И другой вариант – если выручка не превысила 80 млн.руб., но мы хотим добровольно отказаться от данной льготы и с 2020 года начислять и возмещать НДС, возможно ли это? </t>
  </si>
  <si>
    <t xml:space="preserve"> Организация на ЕСХН, которая воспользовалась правом на освобождение от НДС в соответствии со ст.145 НК, не может добровольно отказаться от применения этой льготы. Это следует из абз.2 п.4 ст.145 НК. Чтобы стать налогоплательщиком НДС, необходимо, чтобы выручка за год превысила установленный абз.2 п.1 ст.145 НК лимит. Но учитывайте, что повторно воспользоваться правом на освобождение Вы не сможете (абз.2 п.5 ст.145 НК). Налоговый кодекс не обязывает организацию на ЕСХН, которая утратила право на освобождение, уведомлять об этом факте налоговую инспекцию. Более подробно об этом Вы можете узнать, перейдя по ссылке: https://vip.1gl.ru/#/document/86/131990/  </t>
  </si>
  <si>
    <t xml:space="preserve"> Наша организация заключила договор доставки товара заказанного через интернет покупателю. Дополнительно доставщик может принять оплату от покупателя, а затем перечислит ее нашей организации за минусом комиссии. Вопрос: если покупатель решит вернуть товар, наша организация товар примет, но выплатить денежные средства мы сможем только наличными, не важно как был оплачен товар агенту-доставщику, т.к. наш терминал не даст провести возврат, не было оплаты. Наша организация имеет право отдавать возвращать наличными или нет? Спасибо </t>
  </si>
  <si>
    <t xml:space="preserve"> Добрый день! Подскажите - для налога на прибыль списанная заказчиком предъявленная ранее сумма штрафных санкций (пени) исполнителю гос контракта к каким доходам относится? </t>
  </si>
  <si>
    <t xml:space="preserve"> К внереализационным, перечень которых согласно статье 250 НК, является открытым. Более подробно об этом Вы можете узнать, перейдя по ссылке: https://vip.1gl.ru/#/document/86/281788/  </t>
  </si>
  <si>
    <t xml:space="preserve">  У нас издан приказ о введение ежемесячной фиксированной надбавки. В трудовом договоре она не прописана. При издании приказа все сотрудники были письменно уведомлены. Сейчас в связи со сложной экономической ситуацией мы хотим на месяц ее отменить, нужно ли письменно уведомлять всех сотрудников? И если мы ее через месяц опять введём, нужно ли опять уведомлять всех сотрудников? </t>
  </si>
  <si>
    <t xml:space="preserve"> Надбавку нужно было обязательно отразить в трудовом договоре ( ст. 57, 135 ТК РФ). Отмену надбавки можно оформить соглашением сторон ( ст. 72 ТК РФ), оснований для одностороннего изменения условий у Вас нет ( из вопроса не усматривается).  </t>
  </si>
  <si>
    <t xml:space="preserve"> Мы работаем по ФЗ 223 по закупкам. Посоветуйте, что конкретно нам надо внести в Положение в связи с новым Федеральный закон от 05.04.2021 № 86-ФЗ? Какие применять формулы или текст? Надо внести изменение в Положение о закупочной комиссии (по ФЗ 223 работаем) в связи с ИЗМЕНЕНИЯМИ в Федеральный закон от 05.04.2021 № 86-ФЗ.  </t>
  </si>
  <si>
    <t xml:space="preserve"> нашей организацией был приобретен земельный участок (категория земель- земли населенных пунктов, разрешенное использование-под иными объектами специального назначения для промышленного строительства. Нужно ли рассчитывать и начислять земельный налог? Республика Татарстан, Нижнекамский муниципальный район </t>
  </si>
  <si>
    <t xml:space="preserve"> НДС, начисленный с аванса, можно принять к вычету, если аванс возвращен, договор расторгнут и с момента возврата не прошел год Более подробно об этом Вы можете узнать, перейдя по ссылке: https://www.1gl.ru/#/document/16/57728/b9c1cc66-1e1d-4745-bc24-e5536180361b  </t>
  </si>
  <si>
    <t xml:space="preserve"> Добрый день. Подскажите, пожалуйста, какими документа оформить передачу груза от одного экспедитора другому без перевозки товара? Заранее благодарю. У нас договор экспедиторского обслуживания с одной компанией и товар поступил для этой компании, теперь мы хотим передать этот товар другой экспедиторской компании без перемещения груза, т.е. поменять экспедитора. </t>
  </si>
  <si>
    <t xml:space="preserve"> Нет, неправомерно  </t>
  </si>
  <si>
    <t xml:space="preserve"> Здравствуйте, прошу ответить нав следующий вопрос: Могут ли при ликвидации предприятия промежуточный и ликвидационный баланс быть едентичным. Если "ДА" , то 1)надо ли сдавать ликвидационный баланс, 2)Что раньше высылать : ликвидационный баланс или заявление Р15003? </t>
  </si>
  <si>
    <t xml:space="preserve"> Да, промежуточный ликвидационный и ликвидационные балансы могут быть идентичными. Такая ситуация возможна в случаях, когда общество не имеет кредиторов. О составлении промежуточного ликвидационного баланса нужно уведомить налоговую инспекцию (п. 3 ст. 20 Закона о госрегистрации). А вот ликвидационный баланс подается в регистрационный орган для госрегистрации ликвидации. Так, для госрегисрации в регистрационный орган нужно подать четыре документа (п. 1 ст. 21 Закона о регистрации, п. 29, 41, 47 Административного регламента): 1. Заявление о регистрации в связи с ликвидацией по форме № Р16001, утвержденной приказом № ММВ-7-6/25. Документ подписывает ликвидатор. 2. Ликвидационный баланс. Кстати, если ликвидационный баланс содержит недостоверные сведения, налоговая откажет в регистрации. 3. Документ о том, что общество подало в территориальный орган Пенсионного фонда сведения о застрахованных лицах. 4. Документ об уплате госпошлины 800 руб. Поэтому подача ликвидационного баланса осуществляется уже после того, как налоговый орган уведомлен о составлении промежуточного ликвидационного баланса. Более подробно об этом Вы можете узнать, перейдя по ссылке: https://usn.1gl.ru/#/document/16/64510/  </t>
  </si>
  <si>
    <t xml:space="preserve"> 18 февраля 2020г ООО Аптека Медуница провела реорганизацию в форме выделения ( ООО "Виола") Но лицензию на фармдеятельность получили только 24.11.20,( в этот же день зарегистрировали в налоговой обособленные подразделения), поэтому работники могут начать работу в ООО Виола только с 24.11.20. Как правильно оформить запись в трудовых книжках? Ведь на всех работников ООО Аптека Медуница отчитывалась все это время от своего имени. Правильно ли будет в трудовых книжках сделать запись о реорганизации 24.11.20 , а не 18.02.20? прошу передать данный вопрос на экспертную поддержку </t>
  </si>
  <si>
    <t xml:space="preserve"> Основной вид деятельности ООО относится к пострадавшим (Код 79). Если ООО включено в реестр СМП, то за 2 квартал транспортный налог платить не нужно на основании ст. 2 № 172-ФЗ от 08.06.2020. Согласно данному Закону, ООО которые пострадали от коронавируса и соответствуют ряду условий, освобождаются от уплаты транспортного налога и авансовых платежей по нему за период владения транспортными средствами с апреля по июнь 2020 года включительно. Транспортное средство должно быть предназначено для предпринимательской (уставной) деятельности либо в ней использоваться. Также на основании ст. 3, 5 Закона Тюменской области от 10.04.2020 № 25 освободили от уплаты транспортного налога организации со следующими видами деятельности: административная деятельность и сопутствующие дополнительные услуги (коды 79, 82.3); деятельность в области культуры, спорта, организации досуга и развлечений (коды 90, 93); Льгота применяется, если доля доходов от указанных видов деятельности в общей сумме их доходов по итогам предыдущего налогового периода составляет более 70 процентов. Для организаций, впервые зарегистрированных в текущем году &amp;mdash; более 70 процентов по итогам текущего налогового периода. Льгота предусмотрена в отношении в отношении транспортных средств, поставленных на регистрационный учет до 30 марта 2020 года и используемых для указанных видов деятельности. Освобождение действует для организаций по транспортному налогу за 2020 год Более подробно узнать об этом вы можете, перейдя по ссылке: https://usn.1gl.ru/#/document/86/249990/ https://usn.1gl.ru/#/document/117/54905/dfas7yzxtn/ https://usn.1gl.ru/#/document/117/54260/dfas4gvghr/  </t>
  </si>
  <si>
    <t xml:space="preserve"> Добрый вечер! Можно ли при оказании услуг ООО применять облачную кассу? </t>
  </si>
  <si>
    <t xml:space="preserve"> Облачную кассу можно применять только для формирования чеков на оплату, если клиенты оплачивают услуги на Вашем сайте. Если расчет происходит наличными, пластиковой картой через терминал оплаты, в безналичном порядке через онлайн банки, банкоматы и т.д.- понадобится применять стационарную ККТ. Если услуги оказываете не в офисе, то для расчетов можно использовать удаленную ККТ. При удаленных услугах можно применять один из способов выдачи чека: 1. Выдать чек в общем порядке в момент расчета. 2. Предоставить покупателю возможность считать QR-код с экрана смартфона или планшета. В этом случае покупатель получает чек самостоятельно. 3. Направить на номер телефона или адрес почты: сведения, которые позволяют идентифицировать кассовый чек (регистрационный номер ККТ, сумму, дату и время расчета, фискальный признак документа); адрес сайта, по которому покупатель может получить электронный чек. Об этом в пунктах 5.6 и 5.7 статьи 1.2 Закона от 22.05.2003 № 54-ФЗ. Более подробно об этом Вы можете узнать, перейдя по ссылкам: https://vip.1gl.ru/#/document/86/259371/ https://vip.1gl.ru/#/document/86/259365/  </t>
  </si>
  <si>
    <t xml:space="preserve"> Можно заключить договор аренды. В договоре аренды нужно указать данные, позволяющие точно установить имущество, передаваемое арендатору (объект аренды). Если такой информации в договоре не будет, то условие об объекте, передаваемом в аренду, считается не согласованным. Из-за этого договор аренды признается не заключенным. Такой порядок следует из статьи 607 ГК. Срок аренды имущества указывается в договоре (п. 1 ст. 610 ГК). Если такого срока в договоре нет, то он считается неопределенным. В этом случае и арендатор, и арендодатель вправе в любое время отказаться от договора аренды. Об этом говорится в пункте 2 статьи 610 ГК. Так как лица взаимозависимые, то не рекомендуется устанавливать цену за аренду как слишком низкую, так и завышенную. Ведь ФНС вправе проверить в сделках между взаимозависимыми соответствие цены рыночной. Подробнее об этом в рекомендациях Системы Главбух: https://usn.1gl.ru/#/document/16/57093/bssPhr143 https://usn.1gl.ru/#/document/16/73634/bssPhr5  </t>
  </si>
  <si>
    <t xml:space="preserve"> Нотариус составил договор на доверительное управление одному из наследников. Имеет ли он право по договору доверительного управления получить ЭЦП? </t>
  </si>
  <si>
    <t xml:space="preserve"> Поскольку адрес не меняется и в уставе просто изменится текст, то, то в заявлении по форме Р13014 заполните титульный лист и листы Н, так как они заполняются независимо от причины, по которой вносятся изменения. Незаполненные листы, а также полностью незаполненные страницы не включаются в заявление. Оформить документ на правильном бланке и без ошибок можно с помощью Программы подготовки документов для госрегистрации с сайта ФНС. Заполненную в программе форму можно распечатать или отправить в электронном виде. Материалы Системы Главбух по вашему вопросу: https://usn.1gl.ru//#/document/99/565725950 https://usn.1gl.ru//#/document/16/58428  </t>
  </si>
  <si>
    <t xml:space="preserve"> Добрый день! Физическое лицо, резидент РФ, на своем брокерском счете в РФ имеет акции, облигации российских эмитентов. Прошу разъяснить возможность и порядок перевода данных акций на брокерский счет в банк иностранного государства. Какими нормами закона регулируется эта операция, а так же особенности обращения ценных бумаг на иностранном брокерском счете для физ.лица, резидента РФ (налогообложение, информирование российских государственных органов и т.д.) </t>
  </si>
  <si>
    <t xml:space="preserve"> Специальные брокерские счета, владельцами которых являются брокеры (имеющие соответствующие лицензии), не имеющие статуса кредитных организаций, предназначены для проведения брокерами расчетов по брокерским операциям, связанным с инвестициями в ценные бумаги и иные финансовые активы и осуществляемым ими на основании брокерских договоров, заключенных с клиентами. На специальные брокерские счета зачисляются денежные средства клиентов, переданные ими брокеру для инвестирования в ценные бумаги и иные финансовые активы, а также полученные брокером по сделкам с ценными бумагами и иными финансовыми активами, совершенным на основании брокерского договора с клиентами. Акции и облигации по таким счетам не числятся. Как следствие их перевод с таких счетов невозможен. Такие объекты числятся по счетам депо, которые регулируются Положением ЦБ РФ от 13.11.2015 № 503-П О порядке открытия и ведения депозитариями счетов депо и иных счетов&amp;raquo;. Данные положения регулируют учет прав на именные ценные бумаги, размещенные российскими эмитентами (выданные российскими юридическими лицами и российскими гражданами). Списание в адрес нерезидентом не предусмотрено. Материалы Системы Главбух по вашему вопросу: https://vip.1gl.ru/#/document/99/420319654/  </t>
  </si>
  <si>
    <t xml:space="preserve"> Добрый день! покупаем авиабилеты сотрудникам через систему бронирования Смартвей. Хотим за счет компании оформить услугу подтверждение перелетов чтобы освободить сотрудников от сдачи посадочных, т.к. они удаленщики и возвратные посадочные шлют почтой. Не могу найти , облагается ли ндфл и взносами командированный сотрудник, если мы подтверждаем все наши полёты реестром через систему бронирования за фиксированный тариф? </t>
  </si>
  <si>
    <t xml:space="preserve"> Организация может компенсировать сотруднику такие расходы. Но так как у сотрудника нет документов, подтверждающих такие расходы, учесть эту сумму при расчете единого налога на УСН организация не вправе. Также на сумму неподтвержденного подотчета нужно будет начислить НДФЛ и страховые взносы. Более подробно об этом Вы можете узнать, перейдя по ссылке: https://usn.1gl.ru/#/document/12/300776  </t>
  </si>
  <si>
    <t xml:space="preserve"> Спасибо за ответ, но меня в этой ситуации, больше интересовало не являемся ли мы в этом случае налоговым агентом и не должны ли платить социальные налоги при перечислении денежных средств Принципалу/физическому лицу. Допускается ли на Законодательном уровне, заключать такого рода договора, в настоящий момент. </t>
  </si>
  <si>
    <t xml:space="preserve"> Добрый день, Авансовые платежи по лизингу оплачиваем по графику. Учитываем на счете 01.03. аморт. для бух. учета на 02.03, учет на 76. В книгу доходов и расходов нужно списывать только авансовые платежи? Налоговый учет можно не вести по ОС .Как списывается в расходы аванс уплаченный по договору, после принятия основного средства к учету.? </t>
  </si>
  <si>
    <t xml:space="preserve"> Авансы в расходах не учитываются, учитываются начисленные по графику за соответствующие месяца при условии их оплаты. Для организации на УСН - это не ОС. Аванс будет учтен в расходах в периоде, когда зачтен в счет оказания услуги. Более подробно об этом Вы можете узнать, перейдя по ссылке: https://www.1gl.ru/#/document/16/71531  </t>
  </si>
  <si>
    <t xml:space="preserve"> У нас зарплата раз в мес до 15 числа, сотрудник только директор. Законно ли тогда выплачивать зарплату один раз? какие могут быть последствия? Какой тогда можно заключить договор с директором чтобы выплата была раз в месяц? нарушение какое, если сам работодатель и получает зарплату раз в месяц??? </t>
  </si>
  <si>
    <t xml:space="preserve"> необходимо ли все решения учредителя регистрировать нотариально? </t>
  </si>
  <si>
    <t xml:space="preserve"> Добрый день! Вопрос по новым формам УПД и счет -фактуры. В журнале Главбух за июнь 2021 приведены образцы новых форм УПД и счет-фактуры. и там нет граф 12, 12а и 13. Вопрос: эти графы обязательны?  </t>
  </si>
  <si>
    <t xml:space="preserve"> Если компания не продает прослеживаемые товары, включать графы 12-13 в бумажный счет-фактуру не нужно Постановлении Правительства РФ от 02.04.2021 N 534 указано, что При составлении счета-фактуры на бумажном носителе на товары, не подлежащие прослеживаемости, работы, услуги, имущественные права графы 12 - 13 не формируются.&amp;raquo; Более подробно об этом Вы можете узнать, перейдя по ссылке: https://vip.1gl.ru/#/document/189/900550/  </t>
  </si>
  <si>
    <t xml:space="preserve"> Добрый день, подскажите пожалуйста вступили ли в силу изменения по уплате УСНО за 1 квартал 2020 года в связи с пандемией? Снизили налоги? Республика Башкортостан, Уфа. УСНО доходы минус расходы. </t>
  </si>
  <si>
    <t xml:space="preserve"> В данной ситуации доход от продажи транспортного средства освобожден налогообложения НДФЛ в связи с тем, что имущество находилось в собственности физического лица более 3-х лет. При этом, в налоговую базу по НДС доход от продажи транспортного средства, которое использовалось в предпринимательской деятельности, предприниматель обязан включить, исчислить и уплатить НДС в установленном порядке. Если в договоре прямо не сказано, что цена не включает в себя НДС, или это не следует из других документов, связанных с исполнением сделки, то считают, что налог входит в стоимость товара, работы или услуги. То есть из цены, указанной в договоре, продавец должен выделить НДС по расчетной ставке и предъявить эту сумму покупателю. В свою очередь покупатель принимает предъявленную сумму налога к вычету. Если ИП на ЕНВД использовал транспортное средство , то ИП должен заплатить НДС, как и обычный предприниматель на общем режиме. ИП должен представить декларацию по НДС в электронном виде за тот квартал , в котором поступил доход от продажи транспортного средства. Срок представления декларации по НДМ не позднее 25 числа месяца, следующего pа отчетным кварталом. Тот факт , что транспортное средство оформлено на физическое лицо и доход от его продажи поступит на счет физического лица, а не расчетный счет ИП никакого значения не имеет. В соответствии со ст. 212 ГК РФ индивидуальный предприниматель не может быть субъектом права собственности. Собственником имущества может быть только физическое лицо, юридическое лицо и государство. Материалы Системы Главбух по вашему вопросу: https://usn.1gl.ru/#/document/99/9027690/ZA00M5C2MT? https://usn.1gl.ru/#/document/16/63554, https://usn.1gl.ru/#/document/16/57726? https://usn.1gl.ru/#/document/86/122104  </t>
  </si>
  <si>
    <t xml:space="preserve"> Добрый день. Подскажите пожалуйста нужно ли указывать в 2-ндфл доход учредителя в виде выплаты доли капитала при выходе из состава ООО если он владел данной долей более 5 лет и данная сумма, если я правильно понимаю, не облагается НДФЛ. И если нужно указывать, то какой код дохода и расхода указывать? </t>
  </si>
  <si>
    <t xml:space="preserve"> Не удерживайте НДФЛ, если доля находилась в собственности участника более пяти лет. В справке 2-НДФЛ и расчете 6-НДФЛ такой доход не отражайте. Более подробно об этом Вы можете узнать, перейдя по ссылке: https://usn.1gl.ru/#/document/86/279946/ https://usn.1gl.ru/#/document/12/312240/bssPhr549  </t>
  </si>
  <si>
    <t xml:space="preserve"> Сотруднику выданы денежные средства в подотчет на доставку в ремонт двигателя. Сотрудник при сдачи авансового отчета приложил объяснительную, что 2000,00 руб. были израсходованы на услугу грузчиков, но наняты были просто физ.лица (чуть ли не мимо проходящие), соответственно, чеков или квитанций они не могли предоставить. Сотрудник просит эту сумму учесть в авансовом отчете. Могу ли я принять данные расходы? </t>
  </si>
  <si>
    <t xml:space="preserve"> Если сотрудник брал дни или часы за свой счет, он отработал неполное рабочее время. При неполном рабочем времени зарплата может быть менее МРОТ. Федеральный МРОТ гарантирован только тем, кто за месяц отработал полную норму рабочего времени. Совместителям и сотрудникам, которые работают в режиме неполного рабочего времени, можно платить меньше МРОТ (ч. 3 ст. 133, ст. 285, 93 ТК, письмо Минтруда от 05.06.2018 № 14-0/10/В-4085). Более подробно об этом Вы можете узнать, перейдя по ссылке: https://usn.1gl.ru/#/document/12/309688/  </t>
  </si>
  <si>
    <t xml:space="preserve"> Товар закупался в течении года при применении ПСН. В ноябре закончился патент., переходим на УСН Доходы-Расходы. (Также был заявлен). Можно ли себестоимость товара, закупленного при ПСН, в дальнейшем учесть в расходах при УСН Доходы-Расходы при реализации товара? Письмо Минфина России от 17.02.2021 № 03-11-11/11020 </t>
  </si>
  <si>
    <t xml:space="preserve"> Расходы на товары можно учесть после перехода на УСН. Если товары приобретены у поставщика при ПСН, а после перехода на УСН доходы минус расходы&amp;raquo; реализованы покупателю, их стоимость можно учесть при расчете единого налога. Товары должны быть оплачены, но с 1 января 2020 года не важно, в каком периоде это произойдет до перехода на УСН или в период упрощенки. С 1 января 2020 года в расходах при упрощенке доходы минус расходы&amp;raquo; можно учесть стоимость товаров для перепродажи, которые оплатили на ПСН, а реализовали покупателю после перехода на УСН. Такая возможность закреплена в пункте 2.2 статьи 346.25 НК. Ранее Минфин запрещал учитывать такие затраты в расходах при УСН. Более подробно узнать об этом вы можете, перейдя по ссылке: https://usn.1gl.ru/#/document/86/213567/  </t>
  </si>
  <si>
    <t xml:space="preserve"> Добрый день! Будьте добры,подскажите ответ на следующую ситуацию: работник ушел в отпуск за свой счет на получение второго образования ( ученический отпуск без сохранения зп), с 01.04.20г. вся страна находилась на карантине. Работник тоже не учился. Обязан ли работодатель оплачивать работнику дни с 1 по 5 апреля в полном объеме согласно оклада.? </t>
  </si>
  <si>
    <t xml:space="preserve"> Нет, Ваша деятельность не разрешена. Указ Мэра Москвы от 7 мая 2020 г. № 55-УМ не предоставляет такую возможность. Имеются сведения с сайта Мэра Москвы, что с 12 мая возобновят работу предприятия автопрома, машиностроения, легкой промышленности и ряд других столичных производителей. Подробнее в обосновании. Если у Вас имеются сомнения Вы можете обратиться за разъяснениями на горячую линию 8 800 100-00-04 Роспотребнадзора по Москве. Материалы Системы Главбух по вашему вопросу: https://www.1gl.ru/#/document/117/54266/bssPhr187/.  </t>
  </si>
  <si>
    <t xml:space="preserve"> Скажите пожалуйста, вот у нас ИП, своими силами сварили вагончики, теперь хотим продать организации за определенную сумму, а как эти вагончики оприходовать в бухучете не знаем Материал приобретали без документов ИП ведет бухучет </t>
  </si>
  <si>
    <t xml:space="preserve"> Не могу разобраться, какая ставка налога по УСН доходы минус расходы в электроэнергетической отрасли применять в отчёте за 2020 год. ЗАКОНЫ МУРМАНСКОЙ ОБЛАСТИ  от 3 марта 2009 года № 1075-01-ЗМО и от 17.04.20 № 2478-010-змо сообщают разную информацию.  </t>
  </si>
  <si>
    <t xml:space="preserve"> Да, имеет. Только если покупатель расплачивался за товар картой, сумму возврата перечислите покупателю на банковскую карту. Вернуть наличными через кассу нельзя. Это следует из пунктов 2 и 6 Указания ЦБ от 07.10.2013 № 3073-У. В ином случае наличные расчеты допустимы вне зависимости от того, привлекались ли к расчетам посредники. Материалы Системы Главбух по вашему вопросу: https://usn.1gl.ru/#/document/86/108555/  </t>
  </si>
  <si>
    <t xml:space="preserve"> Согласно комментариям Е.Поповой «Как по ФСБУ 6/2020 рассчитать ликвидационную стоимость основного средства, которое полностью самортизировано» ,возможна ситуация, когда первоначальная стоимость основного средства изначальна равнялась нулю. Например, если организация получила объект при реорганизации уже по нулевой стоимости. В этом случае после перехода на ФСБУ 6/2020 методом упрощенной ретроспективы организация может продолжать учитывать объект только в количественном выражении, без корректировок. Вопрос: На каком счете учитывать ОС в количественном выражении: на сч.01 или на забалансовом? </t>
  </si>
  <si>
    <t xml:space="preserve"> Директор может предоставить организации личный автомобиль для использования в служебных целях. Оформить использование личного автомобиля сотрудника (директора) в служебных целях можно двумя способами: первый способ - заключить с сотрудником договора аренды транспортного средства и выплачивать арендную плату, второй способ выплачивать компенсацию. Помимо компенсации за использование личного имущества, статья 188 ТК обязывает организацию возместить сотруднику расходы, связанные с его эксплуатацией. Порядок и размер возмещения этих расходов тоже можно установить в трудовом договоре (дополнительном соглашении к нему). Какого способа лучше придерживаться, организация решает самостоятельно. Статьей 188 ТК предусмотрены компенсационные выплаты только за пользование автомобилем, принадлежащим сотруднику организации. Если руководитель организации одновременно является и ее единственным учредителем, трудовой договор с ним не заключается (письмо Минздравсоцразвития от 18.08.2009 № 22-2-3199). В этом случае заключите с ним договор аренды автомобиля. Есть два вида договоров аренды транспортных средств: с экипажем и без него. Правовое регулирование каждого из этих соглашений имеет свои особенности. См.: Правовые особенности договоров аренды транспорта с экипажем и без Заключить договор аренды автомобиля с экипажем с физлицом не предпринимателем нельзя. Так, при аренде транспортного средства с экипажем у арендодателя по трудовому договору должны работать водители и техники (п. 2 ст. 635 ГК РФ). Поэтому непредприниматель без личных сотрудников не может заключить такой договор. Иначе такой документ суд признает недействительным (ст. 168 ГК РФ). Если директор- учредитель будет сам управлять автомобилем, правильнее заключить с ним два отдельных договора: один об аренде без экипажа, а второй на услуги по управлению и технической эксплуатации. В этом случае вы вправе проигнорировать условие о том, что у физлицо должен быть зарегистрирован в качестве предпринимателя и у него должны быть свои наемные работники. Материалы Системы Главбух по вашему вопросу: https://usn.1gl.ru/#/document/16/63219/tit1/ https://usn.1gl.ru/#/document/12/150152/bssPhr81/ https://usn.1gl.ru/#/document/16/53028/tit1/  </t>
  </si>
  <si>
    <t xml:space="preserve"> ИП на УСН 6%. В 2020 году работало с сотрудниками. В декабре 2020 года все сотрудники уволились. В 2021 году платились страховые взносы за 2020 год. На сколько можно уменьшить УСН в 2021 году, на 50% или полностью, если в течение года ИП работало без сотрудников? </t>
  </si>
  <si>
    <t xml:space="preserve"> По данному вопросу разъяснений официальных нет. Предприниматель вправе применить один из вариантов. 1-й вариант. Размер вычета за весь налоговый период 2021 года не должен превышать 50 процентов от суммы начисленного налога. Если учитываете взносы уплаченные за сотрудников и за себя в 2021 году. Применить вычет без ограничений в данном случае нельзя, поскольку сумма взноса уплачивается за 2020 год, в котором были наемные сотрудники. 2-й вариант. Учитывать в течение 2021 года взносы, уплаченные только за себя, но без 50% ограничения. Предприниматели, работающие без привлечения наемного персонала, признаются плательщиками страховых взносов, которые не производят выплат и вознаграждений физическим лицам. Они платят страховые взносы только за себя в фиксированном размере. Такие предприниматели могут уменьшить сумму единого налога на всю сумму страховых взносов, фактически уплаченных. Ответ подготовлен на основе материала: https://usn.1gl.ru/#/document/12/311847 - https://usn.1gl.ru/#/document/86/281157  </t>
  </si>
  <si>
    <t xml:space="preserve"> Нет, Вы не можете это сделать т.к. двигатель Вам не принадлежит и Вы не вправе им распоряжаться и продавать (ст.209 ГК РФ). Однако, если в договоре между Вашей организацией и клиентом есть условия о том, что Вы вправе во внесудебном порядке обратить взыскание на имущество Вашего должника, в случае, если он не платит, то тогда, Вы сможете это сделать. Если в договоре, ничего не сказано на этот счет, то Вы можете обратится в суд и обратиться взыскание на двигатель в счет оплаты его ремонта (ст.349, 360 ГК РФ). Более подробно об этом Вы можете узнать, перейдя по ссылке: https://usn.1gl.ru/#/document/99/9027690/ZA00M502MG/ https://usn.1gl.ru/#/document/99/9027690/ZA00MP62OU/ https://usn.1gl.ru/#/document/99/9027690/XA00S0G2PK/  </t>
  </si>
  <si>
    <t xml:space="preserve"> Физлицо не получало на 1 из объектов квитанций от ФНС по налогу на имущество 5 лет. .Соответственно, не оплачивало налог. как быть сейчас? Самому рассчитать/оплатить, потом в ФНС на сверку. Или идти в ФНС, сверяться и платить? предусмотрен ли штраф? какой срок исковой давности? Спасибо </t>
  </si>
  <si>
    <t xml:space="preserve"> ИП,отношусь к пострадавшим отраслям,взносы были отменены,как сдавать отчетность ЕНВД И ФСС за полугодие. </t>
  </si>
  <si>
    <t xml:space="preserve"> Согласно Указа Президента РФ от 18.04.2020 № 274 срок действия патентов для сотрудников-иностранцев в период с 15 марта по 15 июня 2020 г. включительно приостанавливается. Исходя из буквального толкования данного закона следует, что в этот период сотрудник-иностранец вправе не оплачивать патент и работать в российской организации без патента. НДФЛ с доходов иностранца, у которого на 15 марта был патент, рассчитывайте в общем порядке по ставке 13%. Ранее уплаченные авансовые платежи можно зачитывать в счет налога с зарплаты. Более подробно об этом Вы можете узнать, перейдя по ссылке: https://vip.1gl.ru/#/document/12/272126//0eeb251a-c8db-42d8-ae13-2ad7d5efbce8  </t>
  </si>
  <si>
    <t xml:space="preserve"> Добрый день, Мы арендуем офис, относимся к малому предприятию. Но численность сотрудников по итогам 2020 года превысит 100 чел, валюта баланса будет также свыше 60 млн. руб. и у нас будет обязательный аудит. В договоре с Арендодателем не указана балансовая стоимость имущества, выкуп имущества не предусмотрен. Вопросы: - просим пояснить как учитывать на забалансовом счете арендуемое имущество? как определить стоимость, которую указываем на сч. 001? - какие компании обязаны учитывает на сч. 001 арендуемое помещение? Какие риски несет компания, если не ведет забалансовый учет? - что нужно еще обязательно учитывать на забалансовых счетах?  </t>
  </si>
  <si>
    <t xml:space="preserve"> 1. Если стоимость в договоре не установлена, то можно либо по рыночной, либо, исходя из правил МСФО по сумме арендных платежей с ежемесячным уменьшением на сумму прошедшего арендного платежа. Выбранный порядок следует закрепить в УП 2.Все те кто не начали применять ФСБУ 25/2018 и не отражают аренду по МСФО, при условии, что они предусмотрели это в учетной политики и те у кого договора на срок менее года Риск - должностных лиц могут привлечь к ответственности по статье 15.11 КоАП 3. Ниже приведен перечень того, что нужно учитывать Более подробно об этом Вы можете узнать, перейдя по ссылке: https://vip.1gl.ru/#/document/16/54311/ https://vip.1gl.ru/#/document/86/96657/bssPhr10/  </t>
  </si>
  <si>
    <t xml:space="preserve"> Здравствуйте, подскажите пожалуйста как заполнить смягчающие обстоятельства на акт проверки в связи с нарушением сроков уплаты НДФЛ в период запрета работы ресторана в связи с Ковид 19 </t>
  </si>
  <si>
    <t xml:space="preserve"> Нет, штрафовать работников неправомерно Более подробно об этом Вы можете узнать, перейдя по ссылке: https://vip.1gl.ru/#/document/12/160613/  </t>
  </si>
  <si>
    <t xml:space="preserve"> Есть новая информация по фиксированным платежам по действующим патентам? Я про фиксированный платеж иностранными гражданами. Подходит 29.04 срок оплаты. Переносится срок уплаты? Если на 15 марта 2020 года у сотрудника был действующий патент, то срок его действия продлевается. Период с 15 марта по 15 июня не будут учитывать при подсчете срока действия патента ( Не очень понятно. А платить им ну нужно? Тогда с них НДФЛ удерживать? Потому что если они не будут платить, то засчитывать нечего в счет уплаты налога </t>
  </si>
  <si>
    <t xml:space="preserve"> 2. Отпускные выплачены в декабре 2019г., а отпуск наступает в январе 2020г. Вопрос: В затратах по выплате заработной платы сумму отпускных нужно отразить в январе 2020г., т.к. это расходы будущих периодов? </t>
  </si>
  <si>
    <t xml:space="preserve"> Начисленную сотруднику сумму отпускных нужно включить в состав расходов в месяце, на который фактически приходятся дни отпуска. Отпускные относятся к расходам на оплату труда. А такие выплаты это та же зарплата, только выданная вперед. Значит, к отпускным применяется общий принцип: они признаются в составе расходов в том отчетном (налоговом) периоде, к которому относятся, независимо от времени фактической выплаты (п. 7 ст. 255, п. 1 ст. 272 НК, письма Минфина от 12.05.2010 № 03-03-06/1/323, от 28.03.2008 № 03-03-06/1/212). Взносы необходимо начислить в том же месяце, что и отпускные, и списать на расходы на дату начисления (п. 1 ст. 431, подп. 1 п. 7 ст. 272 НК). Главбух советует: можно учесть отпускные при расчете налога на прибыль единовременно в месяце начисления независимо от того, на какой отчетный (налоговый) период приходится отпуск. Аргументы такие. Отпускные сотруднику нужно выплатить не позднее, чем за три дня до начала отпуска (ч. 9 ст. 136 ТК). Из чего можно сделать вывод, что отпускные начисляются и выплачиваются сотруднику единовременно независимо от того, на тот же или другой отчетный (налоговый) период приходится его отпуск. Получается, что в налоговом учете сумма отпускных должна учитываться в составе расходов в период начисления в полном объеме (п. 4 ст. 272 НК). Подтверждает такую точку зрения арбитражная практика (см., например, постановления ФАС Московского округа от 24.06.2009 № КА-А40/4219-09, Западно-Сибирского округа от 01.12.2008 № Ф04-7507/2008(16957-А46-15), Поволжского округа от 14.11.2008 № А55-4199/2008). Обоснование в материалах Системы Главбух: https://vip.1gl.ru/#/document/16/55807/tit7/  </t>
  </si>
  <si>
    <t xml:space="preserve"> Решением единственного участника от 14.02.2020 г. ооо ликвидируется. В решении есть пункт: Освободить от занимаемой должности директора ООО. В ЕГРЮЛ внесено изменение 05.03.2020 г.о решении ликвидации и назначении ликвидатора. Приказом от 02.03.2020 года был уволен Директор. Директор и ликвидатор одно лицо. 1. Правильно ли уволен директор? 2. Еесли нет, то когда и как нужно уволит Директора. </t>
  </si>
  <si>
    <t xml:space="preserve"> Смены в нерабочие дни нужно оплатить из среднего заработка. За дополнительные выходные дни с 30 марта по 3 апреля 2020 года сотрудникам с часовой или дневной ставкой выплатите дополнительное вознаграждение. Размер определите в локальных актах работодателя. Так сказано в рекомендациях на сайте Минтруда. Вознаграждение вы вправе посчитать исходя из нормы выработки конкретного сотрудника или среднего дневного заработка. По сути действуют те же правила, как при оплате нерабочих праздничных дней. Пример расчета в Обосновании. Более подробно об этом Вы можете узнать, перейдя по ссылке: https://vip.1gl.ru/#/document/16/65712  </t>
  </si>
  <si>
    <t xml:space="preserve"> Добрый день! У нас открыто ИП с ОКВЭД 96.29 , УСН доходы, зарегистрирован в г.Туле Согласно Закону г.Тулы от 26.10.17 № 80-ЗТО ИП может воспользоваться льготной ставкой по УСН налогу и платить его по ставке 3% вместо 6%, если выручка от вида деятельности производство мебели составляет более 70%. Можем мы воспользоваться этой льготой, если взяли патент в Московской области на изготовление мебели и доходы примерно 50 на 50 получаются по патенту и УСН деятельности, но и на Патенте и на УСН один вид деятельности ведем-производство мебели. </t>
  </si>
  <si>
    <t xml:space="preserve"> транспорт зарегистрирован на физ лицо и продавать будет тоже как физ лицо и на р/сч физ.лица, но физ. лицо зарегистрирован как ИП и транспорт был задействован в предпринимательской деятельности и в собственности физ.лица 10 лет. Как в этом случае платить НДФЛ и НДС? Как отчитаться? </t>
  </si>
  <si>
    <t xml:space="preserve"> у сотрудника есть 9 дней неиспользованного опуска за 2020 год. Пишет заявление - прошу предоставить 4 дня, указывает конкретные даты (каждая пятница). И еще сокращает свои дни на 2 часа, тоже в счет отпуска. Законно ли это? И как решить этот вопрос руководству? </t>
  </si>
  <si>
    <t xml:space="preserve"> Наша организация является некоммерческой. Основной вид деятельности - образовательные услуги, наличие лицензии. Есть ли у нас льготы по налогам и страховым взносам в связи с пандемией? К МСП мы не относимся. </t>
  </si>
  <si>
    <t xml:space="preserve"> Некоммерческие организации на УСН могут применять пониженные тарифы, если их уставная деятельность в области образования. Также обязательно соблюдать структуру доходов. У некоммерческой организации не менее 70 процентов от всех доходов за предыдущий год должны составлять целевые поступления и гранты на финансирование уставной деятельности, а также поступления от определенных видов экономической деятельности. Об этом сказано в подпункте 7 пункта 1, подпункте 3 пункта 2, пунктах 3 и 7 статьи 427 НК. Применять пониженный тариф взносов как субъект МСП Ваша организация не может, так как не поименована в реестре МСП. Правительство продлило для всех сроки сдачи отчетности, которую надо представить в налоговую инспекцию в марте-мае 2020 года. Основание &amp;mdash; пункт 3 постановления Правительства от 02.04.2020 № 409. Какие сроки сдачи отчетности и уплаты налогов и взносов в 2020 году из-за коронавируса приведены по ссылке: https://usn.1gl.ru/#/document/16/65715/. Материалы Системы Главбух по вашему вопросу: https://usn.1gl.ru/#/document/86/166681/ https://usn.1gl.ru/#/document/117/54285/tig26/ тариф взносов  </t>
  </si>
  <si>
    <t xml:space="preserve"> Как формируется первоначальная стоимость основных средств автономной некоммерческой организации на УСН (доходы минус расходы), приобретенные за плату за счет целевого финансирования (коммерческой организации)  как потом производится списание стоимости приобретенного ОС у такой НКО на УСН (в бухгалтерском и налоговом учете) </t>
  </si>
  <si>
    <t xml:space="preserve"> В бухучете первоначальная стоимость ОС формируется и определяется в порядке, установленном п. 7-8 ПБУ 6/01. В учете приобретение ОС НКО за счет целевого финансирования отражается так: Дебет 51 Кредит 86 отражены средства целевого финансирования; Дебет 08 Кредит 60 отражено приобретение имущества; Дебет 01 Кредит 08 отражена постановка на учет ОС; Дебет 86 Кредит 83 отражено использование средств целевого финансирования; НКО по ОС начисляют износ. В отличие от амортизации, износ основных средств не включается в состав расходов. Суммы износа отражаются за балансом на счете 010 Износ основных средств&amp;raquo;. При начислении износа ежемесячно выполняется проводка: Дебет 010 начислен износ по основному средству некоммерческой организации. Если НКО платит единый налог с разницы между доходами и расходами, то стоимость приобретенных (созданных) основных средств уменьшает налоговую базу в порядке, предусмотренном пунктом 3 статьи 346.16 НК. Однако, применять этот порядок можно только к оплаченным (частично оплаченным) основным средствам, которые признаются амортизируемым имуществом для расчета налога на прибыль (п. 4 ст. 346.16 НК). Это означает, что организация не вправе списать на затраты основные средства, приобретенные за счет целевых поступлений (средств целевого финансирования). При этом не важно, используются они в уставной (некоммерческой) деятельности или нет. Такой порядок следует из подпунктов 2, 7 пункта 2 статьи 256 и подпункта 4 пункта 2 статьи 346.17 НК. Подтверждает его ФНС в письме от 08.12.2009 № 3-2-13/236. Более подробно об этом Вы можете узнать, перейдя по ссылке: https://usn.1gl.ru/#/document/16/64903  </t>
  </si>
  <si>
    <t xml:space="preserve"> Добрый день! Подскажите, как правильно принять на работу молодого специалиста (проф.образование мед.сестра) Какие льготы ему предоставить учитывая региональные программы (Сахалинская область). Мы коммерческая компания. И у нас областной центр, с численностью более 50 тыс.человек. (гор. Южно-Сахалинск). Какие нормативные документы есть по этому вопросу?     </t>
  </si>
  <si>
    <t xml:space="preserve"> Как оформить на работу прием на работу медицинского работника, подробно описано в Обосновании. В отношении медицинских работников действуют общие нормы трудового законодательства, предусмотренные Трудовым кодексом РФ. Вместе с тем, трудовые отношения с работниками-медиками имеют и свои особенности, которые регулируются Законом от 21 ноября 2011 г. № 323-ФЗ, Положением, утвержденным приказом Минздрава России от 2 апреля 2014 г. № 148н, а также другими нормативно-правовыми документами. Льготы при приеме на работу положены, если медработник заключил трудовой договор с медицинской организацией, подведомственной министерству здравоохранения Сахалинской области на условиях полного рабочего дня. При этом должность медика должна быть включена в Перечень вакантных должностей медработников в медицинских организациях и их структурных подразделениях, которые включены в программный реестр должностей, утверждаемый приказом министерства здравоохранения Сахалинской области. Порядок установлен в Приказе Министерства здравоохранения Сахалинской области от 11.05.2021 № 10-п. Документ в Системе: https://usn.1gl.ru/#/document/81/12309862 Материалы Системы Главбух по вашему вопросу: https://vip.1kadry.ru/#/document/16/46412//249ae669-f3ba-4d9d-8f9a-e1ba0a3c2231 https://usn.1gl.ru/#/document/81/12309862  </t>
  </si>
  <si>
    <t xml:space="preserve"> Добрый день, хочу разобраться по начислению страховых взносов за апрель 2020. Зарплата в апреле составит 25000 рублей. МРОТ в Республике Хакасия 12130 руб.+районный коэффициент 30%+северная надбавка 30% = 19408 рублей. Уменьшаются ли ставка страховых взносов на ОПС, ОМС, на случай временной нетрудоспособности и от несчастных случаев с 01.04.2020 и с если уменьшаются с какой разницы начислить страховые взносы с пониженной ставкой с 25000-12130 или 25000-19408. Заранее благодарю. </t>
  </si>
  <si>
    <t xml:space="preserve"> Особого порядка исчисления взносов для организаций, который начисляют северные надбавки и районные коэффициенты- не установлено. Взносы по зарплате за апрель считайте так: С суммы, превышающей 12130 руб. начисляйте взносы по пониженной ставке 15 процентов: 10% пенсионное страхование, 5% медицинское страхование С суммы выплаты в пределах 12 130 руб. применяйте общую ставку 30 процентов (22% пенсионное страхование, 5,1% медицинское, 2,9% социальное). Корректировать федеральный МРОТ на районный коэффициент и северную надбавку не нужно. Со всей суммы выплаты начислите взносы на страхование от НС и ПЗ, никаких льготных ставок по этим взносам не предусмотрено. Более подробно с информацией можно ознакомиться по ссылкам: https://usn.1gl.ru/#/document/184/54858/dfasgmrmxq/ https://usn.1gl.ru/#/document/16/58069/ https://usn.1gl.ru/#/document/86/213573/  </t>
  </si>
  <si>
    <t xml:space="preserve"> Здравствуйте. Можно сделать возврат оплаты покупателю. если он потерял чек ? чек был пробит в 2018 году. ученик оплатил всю сумму за обучениев 2018 году, обучение не прошел до конца и теперь требует вернуть сумму, на которую он якобы не доучился. Чеки у нас обезличенные. Как быть ? Оплата была наличкой. Как он докажет факт оплаты через три года, без свидетелей ? он требует "вытащить" из базы кассового аппарата этот чек, а чек-то обезличенный...ученик ссылается на закон Роспотребнадзора. где говорится о том. что можно вернуть без чека </t>
  </si>
  <si>
    <t xml:space="preserve"> Да, можно, если факт поступления оплаты исполнителем не оспаривается. То есть с момента заключения со стороны ученика (заказчика) задолженность никогда не фиксировалась. Что касается чеков, то это регулирование связанно с товарами, а не с услугами: договор розничной купли-продажи считается заключенным в надлежащей форме с момента выдачи продавцом покупателю кассового или товарного чека, электронного или иного документа, подтверждающего оплату товара. Отсутствие у покупателя указанных документов не лишает его возможности ссылаться на свидетельские показания в подтверждение заключения договора и его условий (статьи 493 ГК и абзаца 3 пункта 1 статьи 25 Закона от 07.02.1992 № 2300-1). То есть факт выдачи чека подтверждает заключение договора. И только при утрате чека, нужно опираться на иные доказательства. Но в вашем случае речь идет о договоре услуг. И как мы понимаем, вопрос заключения и исполнения данной сделки никогда не оспаривался, сам договор был оформлен, оплата проведена, налоги по ней выплачены и т.д. Материалы Системы Главбух по вашему вопросу: https://usn.1gl.ru/#/document/86/270203/  </t>
  </si>
  <si>
    <t xml:space="preserve"> Предприятие не ведет никакой деятельности, работников нет а только единственный учредитель. , надо ли сдавать в пенсионный фонд форму СЗВ-М по учредителю. Ранее когда ввели СЗВ-М говорили, что сдавать не надо, даже пенсионный фонд так трактовал. Получается мы не сдавали все года, но пенсионный фонд не предъявлял нам санкций. За какой период ПФ могут требовать предоставить СЗВ-М на учредителя? И есть ли судебная практика по этому поводу? </t>
  </si>
  <si>
    <t xml:space="preserve"> Да, нужно. Сначала фонд настаивал, что сдавать СЗВ-М на директора-единственного надо (письмо от 06.05.2016 № 08-22/6356). Затем отделение ПФР по Санкт-Петербургу и Ленинградской области на своем сайте разместило информацию, что сдавать расчет за директора-учредителя не обязательно. Позиция территориального отделения ПФР основана на письме ПФР от 13.07.2016 № ЛЧ-08-26/9856. Если трудового договора с директором-учредителем нет, то подавать на него СЗВ-М не нужно. С выходом письма Минтруда от 16.03.2018 № 17-4/10/В-1846 данная позиция не актуальна. ПФР разослал информацию своим отделениям письмом от 29.03.2018 № ЛЧ-08-24/5721. Правильность данного подхода подтвердил Арбитражный суд Центрального округа в постановлении от 18.04.2019 № Ф10-640/2019. Таким образом, на директора-учредителя нужно представлять сведения ежемесячно, начиная с апреля 2016 года (даты образования организация после апреля 2016 г.). Материалы Системы Главбух по вашему вопросу: https://usn.1gl.ru/#/document/12/225815/  </t>
  </si>
  <si>
    <t xml:space="preserve"> Здравствуйте, берутся ли в расходы по УСН услуги по поддержанию в готовности сил и средств для выполнения газоспасательных работ на опасных производственных объектах? </t>
  </si>
  <si>
    <t xml:space="preserve"> Добрый день! Может ли управляющая компания списать кредиторскую задолженность с истекшим сроком, не списывая при этом дебиторскую населению? </t>
  </si>
  <si>
    <t xml:space="preserve"> По вопросу приема на работу сотрудника, проходящего службу в армии Действующее законодательство не предусматривает возможности совмещать срочную службу в армии и трудовую деятельность. В силу пункта 1 части 1 ст. 83 ТК РФ призыв работника на военную службу является основанием для расторжения с ним трудового договора. При таких обстоятельствах, прием на работу сотрудника, который проходит службу в армии, может быть признан незаконным. Трудоустройство работника возможно только после прохождения службы. В период прохождения службы гражданин сможет оказывать услуги Вашей организации на основании гражданско-правового договора: https://usn.1gl.ru/#/document/16/56080/ Материалы Системы Главбух по вашему вопросу: https://usn.1gl.ru/#/document/16/56080/ https://usn.1gl.ru/#/document/117/8547/ https://usn.1gl.ru/#/document/86/93151/  </t>
  </si>
  <si>
    <t xml:space="preserve"> Добрый день. Нужно ли указывать безвозмездную помощь от взаимозависимого лица в уведомлении о контролируемых сделках? какой код наименования сделки и какой код стороны сделки при этом указывать. Безвозмездная помощь получена от учредителя иностранного лица. </t>
  </si>
  <si>
    <t xml:space="preserve"> Добрый день! Скажите пожалуйста ООО на УСН. В собственности есть нежилое здание и административное. Надо ли за 2020 год сдавать декларацию на имущество и платить налог на имущество? </t>
  </si>
  <si>
    <t xml:space="preserve"> Да, нужно, если недвижимость признается объектом обложения налогом на имущество по кадастровой стоимости. Сдавать декларацию нужно, если у организации есть основные средства, которые облагают налогом на имущество. Организации на упрощенке платят налог на имущество только по тем объектам, налоговой базой для которых является кадастровая стоимость. С имущества, налоговая база по которому определяется как среднегодовая стоимость, налог не взимается (п. 2 ст. 346.11 НК). Более подробно об этом Вы можете узнать, перейдя по ссылкам: https://usn.1gl.ru/#/document/86/282384/ https://usn.1gl.ru/#/document/86/268642/  </t>
  </si>
  <si>
    <t xml:space="preserve"> Добрый день, в декабре 2020 года сотрудница вышла замуж и сменила фамилию, сообщила об это только в феврале 2021 года. ЕРСВ за 2020 г., СЗВМ декабрь, январь сданы со старой фамилией., сейчас предстоит сдавать СЗВ стажи 2НДФЛ. Какую фамилию указать в отчетности за 2020 год и нужно ли делать корректировки по сданным отчетам? Спасибо. </t>
  </si>
  <si>
    <t xml:space="preserve"> Если сотрудник сменил фамилию, а СНИЛС не переоформил, в СЗВ-СТАЖ укажите старую фамилию. В СЗВ-М фамилию застрахованного лица указывайте в отчете точно так же, как они записаны в страховом свидетельстве. Поэтому, если сотрудница переоформила СНИЛС в декабре, сдайте уточненные отчеты, если нет не пересдавайте. В расчете по взносам указывайте персональные данные, которые актуальны на дату формирования отчетности на день, когда сдаете РСВ в инспекцию. Поэтому, если на дату сдачи РСВ фамилия была новая, нужно подать уточненку. В 2-НДФЛ укажите новую фамилию. Персональные данные в справке 2-НДФЛ должны быть актуальными на дату отправки в налоговую инспекцию. Материалы Системы Главбух по вашему вопросу: https://usn.1gl.ru/#/document/86/271179/ https://usn.1gl.ru/#/document/86/244184/ https://usn.1gl.ru/#/document/12/247170/ https://usn.1gl.ru/#/document/86/282008/  </t>
  </si>
  <si>
    <t xml:space="preserve"> Можно ли оформить на работу работника , находящегося на службе в армии (срочника) , удаленно или еще как- нибудь? . Передать вопрос экспертам  </t>
  </si>
  <si>
    <t xml:space="preserve"> Если компания ведет деятельность по адресу, отличному от указанного в ЕГРЮЛ, то считается, что она ведет деятельность через обособленное подразделение. Обособленное подразделение это любое подразделение организации, территориально удаленное от ее местонахождения, где созданы стационарные рабочие места на срок более одного месяца. Рабочее место считается стационарным, если оно создается на срок более одного месяца (п. 2 ст. 11 НК РФ). Согласно ст. 209 Трудового кодекса Российской Федерации под рабочим местом понимается место, где работник должен находиться или куда ему необходимо прибыть в связи с его работой и которое прямо или косвенно находится под контролем работодателя. Для постановки обособленного подразделения на налоговый учет решающую роль играет создание хотя бы одного стационарного рабочего места (п. 2 ст. 11 НК РФ). В течение месяца со дня создания обособленного подразделения организация должна сообщить об этом налоговую инспекцию (подп. 3 п. 2 ст. 23 НК РФ). Ту, в которой организация состоит на учете. На основании этого сообщения инспекция поставит организацию на учет по местонахождению обособленного подразделения. Это следует из пункта 2 статьи 23, пункта 4 статьи 83 Налогового кодекса РФ. Таким образом, если сотрудники работают более одного месяца по адресу, отличному от указанного в ЕГРЮЛ, то следует поставить на учет обособленное подразделение. При этом, если Ваша организация работает на объектах Заказчика, то открывать обособленное подразделение не требуется, поскольку в этом случае Ваша организация не создает рабочие места. А обособленным подразделением признается лишь то подразделение организации, территориально удаленное от ее местонахождения, где созданы стационарные рабочие места на срок более одного месяца. Более подробно об этом Вы можете узнать, перейдя по ссылке: https://vip.1gl.ru/#/document/16/57823/  </t>
  </si>
  <si>
    <t xml:space="preserve"> Если уведомление не направлялось, то гражданин должен сам письменно сообщить в инспекцию о наличии у него имущества. Форма сообщения утверждена приказом ФНС от 26.11.2014 № ММВ-7-11/598. Порядок направления уведомлений в электронном виде по ТКС установлен приказом ФНС от 16.07.2020 № ЕД-7-2/448. Сообщение можно подать в любую налоговую. Срок &amp;mdash; до 31 декабря года, следующего за тем, в котором стали собственником объекта налогообложения. К сообщению приложите документ о праве собственности на недвижимость: выписку из ЕГРП либо свидетельство о праве собственности. Если же у вас льгота в виде полного освобождения от уплаты налога, подавать сообщение в инспекцию не надо. Это следует из положений пункта 2.1 статьи 23 НК. Если не сообщите в налоговую инспекцию о том, что у вас есть имущество, &amp;mdash; оштрафуют. Размер штрафа &amp;mdash; 20 процентов от неуплаченной суммы налога. Ответственность распространяется и на случаи, когда сообщите об имуществе позже срока (п. 3 ст. 129.1 НК). Подробнее об этом в рекомендациях Системы Главбух: Кто должен платить налог на имущество физлиц  </t>
  </si>
  <si>
    <t xml:space="preserve"> Здравствуйте безвизовый иностранец получил патент и в течение 2-х месяцев не устроился на работу. Можно ли его брать на работу ? Или что он должен теперь делать? Выезжать и получать новый патент по приезду? Или ему можно не выезжать? </t>
  </si>
  <si>
    <t xml:space="preserve"> Добрый день! Работник принят на работу для работы исключительно ночью ( ночной сторож с 22 до 6 утра) . 1. Вопрос стоит в том должны ли мы ему доплачивать сверх МРОТ ночные смены . 2.  Он работает 1 смена через 2дня. По табелю получается в среднем 80 часов в месяце, при норме условно 160ч , получается что он не вырабатывает норму времени , как в этом случае правильнее производить расчет оплаты труда.? </t>
  </si>
  <si>
    <t xml:space="preserve"> По вопросу оплаты труда 1. В рассматриваемой ситуации сотрудник трудоустроен для работы только в ночное время. В таком случае доплата за работу в ночное время включается в размер заработка, который должен быть не ниже МРОТ (т.е. оплачивать ночные смены сверх МРОТ не нужно). Обусловлено это тем, что ночная работа выполняется в рамках условий, предусмотренных трудовым договором. Данный вывод есть в рубрике Вопрос-ответ&amp;raquo; системы электронных сервисов Онлайнинспекция.рф&amp;raquo;: https://xn--80akibcicpdbetz7e2g.xn--p1ai/questions/view/136233 2. В рассматриваемой ситуации сотруднику целесообразно установить режим неполного рабочего времени. В таком случае норма его рабочего времени уменьшится. Отметим, что сотрудник, которому установлено неполное рабочее время, трудится меньше, чем остальные. Его работу оплачивайте пропорционально установленному времени (например, половину дневной ставки), или в зависимости от выработки (ст. 93 ТК). Закон гарантирует зарплату не ниже МРОТ или регионального минимума тем сотрудникам, которые за месяц отработали полную норму рабочего времени (ч. 3 ст. 133 ТК). Сотрудникам, которые работают в режиме неполного рабочего времени, можно платить меньше МРОТ. Их труд нужно оплачивать пропорционально фактически отработанному времени или в зависимости от выполненного объема работ, но не ниже МРОТ в пересчете на полную месячную ставку (ст. 93 ТК). Материалы Системы Главбух по вашему вопросу: https://usn.1gl.ru/#/document/16/56476/ https://usn.1gl.ru/#/document/16/72169/  </t>
  </si>
  <si>
    <t xml:space="preserve"> Осталось непонятным должна ли организация, оказывающая стоматологические услуги регистрироваться в системе Честный Знак. </t>
  </si>
  <si>
    <t xml:space="preserve"> Если ИП стоял на учете в качестве плательщика ЕНВД по одной торговой точке в одной инспекции, а по остальным торговым точкам в другой инспекции, то он обязан был представлять две декларации отдельно: по одной точке- в ту инспекцию, где он стоял на учете в качестве плательщика ЕНВД по одной точке и в другую инспекцию ( видимо по месту жительства), где стоял на учете в качестве плательщика ЕНВД по остальным точкам, т.е. следовало сдавать Отдельную декларацию в каждую инспекцию, в которой ИП состоит на учете как плательщик ЕНВД. Включать данную торговую точку в общую декларацию можно только после постановки ее на учет в той инспекции, где зарегистрированы как объекты ЕНВД остальные точки. Скорее всего, даже при условии, что ИП снялся с учета в качестве плательщика ЕНВД в той инспекции , где стоял на учете по адресу одной торговой точки , инспекция будет требовать представить декларации по ЕНВД по этой торговой точке. Поскольку ИП снялся с учета , как плательщик ЕНВД по данной торговой точке , но деятельность через торговую точку продолжает, то рекомендуем подать заявление по форме ЕНВД-2 с указание адреса этой торговой точки( хотя это не предусмотрено НК РФ и порядком постановки на учет плательщика ЕНВД) , что бы у налоговой инспекции не возникло вопросов почему в инспекции стоит на учете одно число объектов ЕНВД , а в декларации отражается другое количество объектов розничной торговой сети . Материалы Системы Главбух по вашему вопросу: https://usn.1gl.ru/#/document/16/58412/bssPhr124/, https://usn.1gl.ru/#/document/16/70765/bssPhr333/  </t>
  </si>
  <si>
    <t xml:space="preserve"> Добрый день! Подскажите, пожалуйста. Сотрудник устроен на 0,8 ставки( у него почасовая оплата) суммированный учет рабочего времени. Каждый месяц сотрудник получал по факту за отработанное время. В декабре при "инвентаризации" отработанных часов выяснялось, сотрудник очень много дней(часов) брал за свой счет. Поэтому доплату до мрот по ставке 0,8 ему не произвели. Верно ли это? </t>
  </si>
  <si>
    <t xml:space="preserve"> Оснований для отказа в обслуживании не имеется, так как договор является публичным (ст. 426 ГК). Если клиент совершает неправомерные действия, работники предприятия вправе вызвать сотрудников полиции, а в случае наличия признаков административного правонарушения или уголовно-наказуемого деяния обратиться с заявлением в территориальный орган внутренних дел. Более подробно об этом Вы можете узнать, перейдя по ссылке: https://usn.1gl.ru/#/document/99/9027690/XA00MBU2N0/  </t>
  </si>
  <si>
    <t xml:space="preserve"> Спасибо! Мы платим взносы по месту прописки ип по видам взносов. Вопрос возник с 2021г. по уменьшению налога на патент. Какими тогда документами подтверждать,что часть взносов отнесена на усн,другая на псн? </t>
  </si>
  <si>
    <t xml:space="preserve"> Да, может. Ее списание не зависит от наличия дебиторской задолженности других контрагентов. Если кредиторская задолженность не погашена организацией своевременно и не востребована кредитором, то в бухучете она подлежит списанию по истечении срока исковой давности (п. 7 ПБУ 9/99, п. 78 Положения по ведению бухгалтерского учета и отчетности). Материалы Системы Главбух по вашему вопросу: https://usn.1gl.ru/#/document/16/58702/  </t>
  </si>
  <si>
    <t xml:space="preserve"> аренда на патенте.я должна купить патент на каждый объект недвижимости или на каждый заключенный договор на сдачу торговых площадей в аренду?налоговая утверждает , что я должна купить патент на каждый договор аренды, а не на объект недвитжимости.судебная практика гласит, что патент должен выдаваться на каждый договор аренды как утверждает налоговая.чем я могу аппелировать перед налоговой? </t>
  </si>
  <si>
    <t xml:space="preserve"> Патент , как правило действует на территории указанной в патенте, но только в отношении объектов и той площади этих объектов, которые указаны в данном патенте и приложении к нему. Если в патенте указан адрес объекта недвижимости и вся его площадь, то независимо от того, сколько договоров аренду заключено по этому объекту все доходы от аренду подпадают под полученный патент. Если в патенте указана не вся площадь объекта недвижимости по кадастровому паспорту, а только часть общей площади объекта, то при сдаче в аренду оставшейся части необходимо получать новый патента на данный объект или дополнительный патент на сданную в аренду сверх патента площадь объекта. Когда ИП заявляет деятельность по сдаче в аренду (наем) помещений, то в данном заявлении он обязан указать количество объектов, необходимое для расчета потенциально возможного к получению дохода. В регионах, где законом предусмотрена дифференциация потенциально возможного годового дохода в зависимости от количества сдаваемых в аренду обособленных объектов, этот показатель будет положен в основу расчета суммы налога по патенту (подп. 3 п. 8 ст. 346.43 НК). Если в период действия патента ИП сдаст в аренду помещений больше, чем заявлено в патенте, он не вправе применять ПСН в отношении доходов, полученных в результате такого превышения (подп. 3 п. 8 ст. 346.43, п. 1 ст. 346.45, ст. 346.48 НК). В отдельных регионах Закон субъекта о применении ПСН предусматривает расчет потенциально возможного к получению дохода в зависимости от количества заключенных договоров аренды. Необходимо дополнительно ознакомиться с Законом региона о применении ПСН . Материалы Системы Главбух по вашему вопросу: https://usn.1gl.ru/#/document/16/111296/tit25/  </t>
  </si>
  <si>
    <t xml:space="preserve"> По мировому соглашению между физическим лицом и ООО, в счет погашения долга, в ООО переходит часть имущества физлица(машина и квартира). Мировое соглашение было в октябре. На сегодня, передачи имущества нет. Вопрос: Когда вступает в силу Мировое соглашение и есть ли какие-либо нарушения в нашей ситуации? Можно ли ООО использовать имущество физлица, если не исполнено соглашение, нет постановки на учет авто, в каких целях можно использовать квартиру?  </t>
  </si>
  <si>
    <t xml:space="preserve"> В бухучете судебные расходы отразите проводками: Дебет 76 Кредит 51 выплаты по исполнительному листу. Дебет 91-2 Кредит 76 отражена сумма государственной пошлины, уплаченная истцом и подлежащая возмещению ответчиком в составе прочих расходов организации; Дебет 91-2 Кредит 76 возмещение ущерба, неустойка, расходы на нотариуса, экспертизы; Дебет 91-2 Кредит 76 компенсация морального ущерба. Материалы Системы Главбух по вашему вопросу: https://usn.1gl.ru/#/document/160/2201026/  </t>
  </si>
  <si>
    <t xml:space="preserve"> Вопрос по НДС. в 2019 году мы находясь на ЕСХН платили НДС. в этот период поступил аванс от покупателя, мы начислили авансовый ндс. В 2020 году воспользовались правом на освобождение от НДС и в период когда мы были неплательщиками вернули аванс. В 2020 году с октября мы превысили лимит по выручке и опять стали НДС платить. Могу я в 4 кв 2020 взять к вычету начисленный ндс так как аванс фактически вернула и такая же ситация с отгрузками </t>
  </si>
  <si>
    <t xml:space="preserve"> Учтите субсидию в доходах при исчислении единого налога при УСН. К бюджетным средствам, которые получает коммерческая организация и не отражает в облагаемых доходах, относятся только государственная помощь управляющей компании на финансирование ремонта многоквартирных домов и субсидии на возмещение расходов, поименованных в статье 270 НК, кроме расходов из пункта 5 данной статьи (абз. 4, 26 подп. 14 п. 1 ст. 251 НК). Такие суммы организация вправе не учитывать в доходах при расчете единого налога. Субсидии, выделяемые из средств бюджета субъектов РФ на компенсацию части затрат в виде взноса в компенсационный фонд саморегулируемой организации, не относятся к средствам целевого финансирования, приведенным в подп. 14 п. 1 ст. 251 НК. А значит, при расчете единого налога такие средства государственной помощи также нужно учесть в увеличение налоговой базы (п. 1 ст. 346.15 НК). Если субсидия не связана с господдержкой малого и среднего предпринимательства, такую субсидию включайте в доход единовременно по факту получения (п. 1 ст. 346.17 НК). Более подробно об этом Вы можете узнать, перейдя по ссылке: https://usn.1gl.ru/#/document/86/178358/  </t>
  </si>
  <si>
    <t xml:space="preserve"> Здравствуйте. Организация осуществляет импорт товаров с разгрузкой на складе ответственного хранения (иное юр. лицо). Перевозчиком является отдельная транспортная компания. Кто должен заполнять графу 24 CMR в данном случае? </t>
  </si>
  <si>
    <t xml:space="preserve"> В CMR в графе 24 &amp;quot;груз получен дата&amp;quot; поставят печать и подписи сотрудники склада ответственного хранения. Для этого организация покупатель должна выписать складу доверенность на предоставление интересов по приемке товара (п. 1 ст. 185 ГК РФ). В соответствии с правилами оформления CMR, водитель (экспедитор) не менее трех страниц CMR-накладной представляет получателю, который на всех страницах обязан заполнить графу 24 CMR-накладной (п. 29 Главы 2 Письма ФТС России от 02.05.2012 № 04-30/22006). То есть эту графу должен заполнить фактический получатель товара, который в графе 24 ставит отметки о том, что он получил груз. Товар может быть доставлен не покупателю, а иному лицу, указанному в договоре (п. 1 ст. 509 ГК РФ). На основании пункта 5 статьи 2 Федерального закона от 8 ноября 2007 г. № 259-ФЗ грузополучатель - физическое или юридическое лицо, управомоченное на получение груза&amp;raquo;. Кроме того, в силу пункта 1 статьи 785 ГК РФ перевозчик груза обязуется доставить и выдать груз грузополучателю. Материалы Системы Главбух по вашему вопросу: https://vip.1gl.ru/#/document/99/902351152/ZAP22FS3DK/  </t>
  </si>
  <si>
    <t xml:space="preserve"> В данном случае, имеет место продажа доли в уставном капитале (ООО 3) третьему лицу (ООО 4). Осуществляемая операция подлежит налогообложению в рамках УСНО. Выручка, полученная ООО 2 от реализации доли, включается в налогооблагаемую базу по единому налогу при применении УСНО в полном объеме. Это объясняется следующим. Во первых, согласно позиции Минфина РФ, при продаже Обществом доли в уставном капитале в составе доходов учитывается выручка от продажи данной доли в размере фактически поступивших денежных средств, иного имущества (работ, услуг) и (или) имущественных прав. Другими словами, выручка от продажи доли в уставном капитале не подлежит уменьшению. Данные разъяснения содержаться в Письмах Минфина РФ от 03.06.2019 № 03-11-11/40080 и от 03.10.2018 № 03-11-06/2/71038. Во вторых, организации, уплачивающие единый налог при применении УСНО с объектом доходы&amp;raquo;, не учитывают никакие расходы (ст. 346.14 НК РФ). Следовательно, Общество не может уменьшить доход от продажи доли на ее действительную стоимость. Нормами НК РФ это не предусмотрено. Подробнее об этом в рекомендациях Системы Главбух: https://vip.1gl.ru/#/document/99/554741516/ https://vip.1gl.ru/#/document/16/64918/tit15/ https://vip.1gl.ru/#/document/99/551382282/  </t>
  </si>
  <si>
    <t xml:space="preserve"> С/Х предприятие дает деньги арендатору за аренду земли и часть выдачи проводит договором дарения , чтобы уменьшить сумму НДФЛ .Насколько это безопасно ( налоговые риски)? </t>
  </si>
  <si>
    <t xml:space="preserve"> Исходя из вашего вопроса понимаем, что организация арендует землю у физлица. В данном случае, арендатор будет выступать налоговым агентом с доходов арендодателя, если арендодатель не является ИП. Соответственно, вы обязаны удержать НДФЛ как с сумм арендной платы, так и с сумм, выплаченных по договору дарения. Денежные средства, переданные вами в дар физлицу, также являются его доходом и подлежат налогообложению ст. 41 НК РФ, п. 1 ст. 210 НК РФ. Более подробно об этом Вы можете узнать, перейдя по ссылке: https://usn.1gl.ru/#/document/16/65655/bssPhr114 https://usn.1gl.ru/#/document/86/188460/bssPhr34 https://usn.1gl.ru/#/document/12/309899/bssPhr180  </t>
  </si>
  <si>
    <t xml:space="preserve"> Здравствуйте! Обязан ли индивидуальный предприниматель открывать расчетный счет, если он не производит расчеты с физическими лицами? Предприниматель сдает в аренду помещение организации. Оплата за аренду помещения поступает на его личный счет. В расчет дохода эти поступления идут. </t>
  </si>
  <si>
    <t xml:space="preserve"> Обязанность открывать расчетный счет для ИП законодательством не предусмотрена. Но в большинстве случаев предпринимателю необходим расчетный счет. Предприниматель может вести деятельность без расчетного счета, если, например, работает в рознице или оказывает услуги населению и принимает от физлиц наличные деньги. Однако если выручка ИП за предшествующий год превысила 40 млн руб., он обязан принимать к оплате карты национальной платежной системы Мир&amp;raquo;. В этом случае без расчетного счета ИП не обойтись. Если же деятельность ИП связана с расчетами с другими организациями или ИП, то расчетный счет придется открыть. Дело в том, что ИП не может использовать свой текущий счет в банке, открытый на него как на физлицо, для предпринимательской деятельности. Для этих целей ИП должен открыть расчетный счет (п. 2.2 и 2.3 Инструкции ЦБ от 30.05.2014 № 153-И). Банк откажет проводить с личного счета платеж в адрес контрагента, поскольку такой счет не предназначен для предпринимательской деятельности (ст. 848 ГК). Соответствующее условие банки обычно прописывают в договорах. Кроме того, при попытке провести такой расчет банк может заблокировать личный счет ИП в связи с проведением сомнительной операции. Более подробно об этом Вы можете узнать, перейдя по ссылке: https://vip.1gl.ru/#/document/86/259294  </t>
  </si>
  <si>
    <t xml:space="preserve"> Сельхоз кооператив в 2020 году применяли усн 6%, в 2021 перешли на есхн, как учесть в расходах себестоимость товаров приобретенных и оплаченных в 2020 году </t>
  </si>
  <si>
    <t xml:space="preserve"> Руководитель принял решение подарить ден. подарок (нетрудовой) иностранному гражданину, работающему на патенте. С подарка буден начислен НДФЛ. Может ли быть этот ндфл с подарка уменьшен на сумму авансовых платежей по патенту? Главный вопрос: может ли НДФЛ с дохода в виде подарка (от нетрудовой деятельности) зачтен авансом по НДФЛ по патентам. Или такой НДФЛ с суммы сверх 4 т.р. подлежит уплате? У организации есть все необходимые документы для уменьшения НДФЛ на суммы авансовых платежей по патенту? </t>
  </si>
  <si>
    <t xml:space="preserve"> Нет, уменьшить налог с подарка на фиксированные авансовые платежи по патенту нельзя. Это следует из п.1 ст.227.1 НК. Говорится, что статья 227.1 определяет порядок исчисления налога с доходов от трудовой деятельности по найму. П.6 указанной статьи как раз и предусматривает возможность вычета из начисленного налога стоимости патента. Т.е из буквального прочтения норм ст.227.1 НК следует, что вычитать из НДФЛ фиксированный платеж можно только в отношении доходов от трудовой деятельности. Подарок, как Вы упомянули, не является доходом, полученным в рамках трудовой деятельности. Следовательно, налог с подарка следует удержать и перечислить отдельно. Более подробно об этом Вы можете узнать, перейдя по ссылке: https://usn.1gl.ru/#/document/86/188177/ https://usn.1gl.ru/#/document/86/250923/ https://usn.1gl.ru/#/document/99/901765862/  </t>
  </si>
  <si>
    <t xml:space="preserve"> Если директор принес первичку (на проживание в гостинице в другом городе - Брянске) за август-декабрь 2019 года, но я не оформляла ему командировочные, не начисляла, так как о командировки речи не было, то что мне теперь делать задним числом, если отчеты по зарплате уже сданы, какими это грозит дочислениями, если оформить первичку за счет чистой прибыли в расходы? </t>
  </si>
  <si>
    <t xml:space="preserve"> По вопросу безвозмездного пользования имуществом Заключение такого договора не запрещено законодательством. По договору безвозмездного пользования (ссуды) организация может бесплатно использовать имущество, принадлежащее другому лицу организации, гражданину, публично-правовому образованию (п. 1 ст. 689 ГК). У учредителя физического лица налоговых последствий нет. У организации может возникнуть доход при пользовании имуществом, если не выполняются условия для применения льготы. По общему правилу арендатор (ООО), получатель имущества в безвозмездное пользование, должен отразить внереализационный доход, исходя из рыночных цен на аренду идентичного имущества (п. 8 ст. 250 НК РФ, письма Минфина России от 27.08.2019 № 03-03-07/65526, от 12.05.2012 № 03-03-06/1/243, от 19.04.2010 № 03-03-06/4/43, от 20.09.2012 № 03-11-06/3/66). Однако, организации, которые получают имущество в безвозмездное пользование от учредителя, вправе применить льготу по подпункту 11 пункта 1 статьи 251 НК и не учитывать доход при налогообложении (п. 1 1.1 ст. 346.15 НК). Ведь право на безвозмездное пользование имуществом следует рассматривать как имущественное право, полученное безвозмездно. При определении налоговой базы не учитываются следующие доходы: - в виде имущества, имущественных прав, полученных российской организацией безвозмездно от физического лица, если такое физическое лицо прямо и (или) косвенно участвует в такой организации и доля такого участия в уставном (складочном) капитале (фонде) такой организации, определенная в соответствии с положениями статьи 105.2 настоящего Кодекса, составляет не менее 50 процентов. Поэтому, если в Вашем случае организация попадает под льготу, то отражать доход при расчете УСН не нужно. Материалы Системы Главбух по вашему вопросу: https://usn.1gl.ru/#/document/16/71404/ https://usn.1gl.ru/#/document/86/264821//841a2e3c-1258-4d12-9e1a-a7f5c7c526e5  </t>
  </si>
  <si>
    <t xml:space="preserve"> Подскажите пожалуйста, организация закупает у поставщика (Китай) с/х технику, нужно ли сдавать декларацию по косвенным налогам и отчет в статистику, может еще какие инстанции и сроки отчетов? </t>
  </si>
  <si>
    <t xml:space="preserve"> По вопросу отражения в расходах при упрощенке услуг по поддержанию в готовности сил и средств для выполнения газоспасательных работ на опасных производственных объектах Расходы на оплату услуг сторонних организаций на аварийно-спасательное обслуживание опасных производственных объектов нельзя учесть при определении налоговой базы по УСН. Об этом сообщил Минфин России в письме от 06.11.2018 № 03-11-11/79593. В ведомстве пояснили, что перечень расходов, учитываемых при определении объекта налогообложения по УНС, определен в пункте 1 статьи 346.16 НК РФ и является закрытым. Указанные расходы в этом перечне не поименованы. Одновременно Минфин напоминает, что в соответствии со статьей 10 закона № 116-ФЗ О промышленной безопасности опасных производственных объектов&amp;raquo; организация, эксплуатирующая опасный производственный объект, обязана в целях обеспечения готовности к действиям по локализации и ликвидации последствий аварии планировать и осуществлять мероприятия по локализации и ликвидации последствий аварий на опасном производственном объекте, а также заключать с профессиональными аварийно-спасательными службами или с профессиональными аварийно-спасательными формированиями договоры на обслуживание. Более подробно об этом Вы можете узнать, перейдя по ссылке: https://www.1gl.ru/#/document/99/551597534/bssPhr12  </t>
  </si>
  <si>
    <t xml:space="preserve"> Добрый день, у нас вопрос: ИП на УСН (доходы минус расходы) продал а/м, который использовал в производственной деятельности менее трех лет. Стоимость при покупки этого авто выше стоимости при продаже. Выручку от продажи включили в книгу учета доходов и расходов. Нужно ли ИП пересчитывать налог УСН и сдавать Декларацию за тот период, в котором он приобрел а/м и включил его в расходы? </t>
  </si>
  <si>
    <t xml:space="preserve"> Уставный капитал ООО должен быть оплачен в течение четырех месяцев с момента государственной регистрации. Каждый учредитель должен оплатить свою долю в уставном капитале в течение этого срока полностью. В случае не оплаты доли в срок, неоплаченная часть переходит к Обществу. Такая часть доли в течение одного года должна быть реализована или распределена между участниками. Поэтому бухгалтеру нужно выяснить, действительно ли доля не была оплачена собственником или в учете отсутствуют проводки по оплате доли (деньгами, имуществом). Если доля оплачена, то в бухучете формируйте проводки по исправлению ошибки: Дебет 50 (51, 10, 08) Кредит 75 внесение доли участником. Далее необходимо выяснить, как были использованы внесенные активы. Если учредитель не внес свою долю, то сформируйте проводки: Дебет 81 Кредит 75 переход доли участника Обществу; Дебет 75 субсчет Участник &amp;raquo; Кредит 81 распределение доли оставшемся участникам; Дебет 84 Кредит 75 субсчет Участник&amp;raquo; списана стоимость доли в части, перешедшей к участнику по перераспределению. Материалы Системы Главбух по вашему вопросу: https://vip.1gl.ru/#/document/16/57738  </t>
  </si>
  <si>
    <t xml:space="preserve"> мне нужен ответ по документу Приложение № 7 к инструкции о порядке обеспечения бланками листков нетрудоспособности, их учета и хранения, утвержденной приказом Минздрава России и ФСС России от 29.01.2004 № 18/29 в нем я не нашла сроков предоставления заявки-отчета </t>
  </si>
  <si>
    <t xml:space="preserve"> Добрый день! Мы получили Ваш запрос на добавление документа в БСС &amp;quot;Система Главбух&amp;quot;. Вы можете ознакомиться с документом по прямой ссылке: https://usn.1gl.ru/#/document/140/5087 Сроки представления определены в инструкции - https://usn.1gl.ru/#/document/99/901888544/ZA02GK83MT/ Обращайтесь еще, если возникнут вопросы. Обязательно поможем! С уважением, эксперт по работе с НПД Александра Мельник.  </t>
  </si>
  <si>
    <t xml:space="preserve"> Организация берет в аренду помещение у физ. лица, затем продает ОС физ. лицу, а расчеты взаимных требований происходят путем взаимозачета. Нужно ли организации пробивать по кассе суммы взаимозачетов </t>
  </si>
  <si>
    <t xml:space="preserve"> Да, нужно. При продаже основного средства Вы проводите зачет с физлицом. В счет оплаты основного средства засчитываете задолженность по арендной плате. С 1 июля 2019 года пробивать чек нужно, если организация получает за товары, работы, услуги встречное предоставление&amp;raquo; (п. 4 ст. 4 Закона от 03.07.2018 № 192-ФЗ, абз. 26 ст. 1.1 Закона от 22.05.2003 № 54-ФЗ). По мнению ФНС к иному встречному предоставлению&amp;raquo; относят неденежную форму расчета, например взаимозачет, бартер (ст. 423, 576, 410 ГК). При взаимозачете или расчете по бартеру с физлицом нужно пробить чек. Ведь применять ККТ нужно при всех безналичных платежах с физлицами, исключений нет. В чеке при таком расчете укажите форму оплаты Сумма по чеку встречным предоставлением&amp;raquo;. Более подробно с информацией можно ознакомиться по ссылке: https://usn.1gl.ru/#/document/12/299883  </t>
  </si>
  <si>
    <t xml:space="preserve"> Ситуация: Сотрудница находится в отпуске по уходу за ребенком ( дата рожд.июнь2021г) и получает пособие по уходу за ребенком до 1,5лет.В настоящее время хочет выйти на работу и работать удаленно, единовременно осуществляя при этом уход за ребенком. Вопрос : Какая продолжительность рабочего дня должна быть у сотрудницы, чтобы избежать споров с ФСС по выплате пособия? </t>
  </si>
  <si>
    <t xml:space="preserve"> К сожалению, законодательные акты, принятые в связи с пандемией, не предусматривают переноса срока уплаты НДФЛ при выплате заработной платы сотрудникам в период приостановления деятельности ресторана. Поскольку заработная плата перечислялась на счета работников, то и НДФЛ, так же, мог быть перечислен не позднее следующего дня после ее выплаты . При этом , причин , по которым можно попробовать снизить сумму штрафа, не касаясь приостановления деятельности ресторана есть несколько: - Организация совершила налоговое правонарушение впервые; -Тяжелое финансовое положение организации в связи с приостановлением деятельности точки общественного питания из-за пандемии; -Добровольное перечисление задолженности по НДФЛ, пеней и штрафов, начисленных в ходе проверки; -Организация признала вину в совершении налогового правонарушения; -Несоразмерность штрафа допущенному нарушению; -Взыскание штрафа может повлечь задержку зарплаты. Так же , можно сослаться, что задолженность возникла по причине болезни должностного лица, который наделен полномочиями по подписанию документов не перечисление налогов или предоставления документов в банк. Обращаем Ваше внимание, что любая указанная причина должна быть обоснована и документально подтверждена. Документы , подтверждающие причину задержки перечисления НДФЛ, следует приложить к ходатайству о снижении суммы штрафа. Материалы Системы Главбух по вашему вопросу: https://vip.1gl.ru/#/document/86/157805/bssPhr106  </t>
  </si>
  <si>
    <t xml:space="preserve"> Мня интересует что попадает под продукцию собственного производства для НПД. Например,самозанятый придумал стул.Начертил как его изготовить и указал из какого материала .Сторонняя организация по его чертежу изготовила 10 стульев.Может ли он их продать как продукцию собственного производства?  </t>
  </si>
  <si>
    <t xml:space="preserve"> Нет, в такой ситуации производителем является сторонняя организация, а не гражданин. Официальных разъяснений о применении налога на профессиональный доход именно в такой ситуации нет. Но в соответствии со статьей 209 Трудового кодекса РФ под производственной деятельностью понимается совокупность действий работников с применением средств труда, необходимых для превращения ресурсов в готовую продукцию, включающих в себя производство и переработку различных видов сырья, строительство, оказание различных видов услуг. Если ИП осуществляет реализацию товаров, изготовленных по заказу третьей стороной в рамках договоров подряда, и непосредственно не участвует в производственном процессе, то такой ИП не признается изготовителем указанных товаров, а осуществляемую им деятельность следует рассматривать в качестве розничной торговли. Такие разъяснения специалисты Минфина давали в письмах от 28.11.2018 № 03-11-11/85983, от 20.03.2014 № 03-11-06/3/12242, в отношении применения ЕНВД. Но они применимы и в отношении применения налога на профессиональный доход. Обоснование в материалах Системы Главбух: https://vip.1gl.ru/#/document/86/281453/, https://vip.1gl.ru/#/document/99/551819722/, https://vip.1gl.ru/#/document/99/499084554/  </t>
  </si>
  <si>
    <t xml:space="preserve"> Какой код ОКОФ установить для расширительного бака ( 800л, 10бар) сроком службы 10 лет и предназначенного для компенсации температурного расширения теплоносителя и поддержания давления в системах отопления и холодоснабжения? </t>
  </si>
  <si>
    <t xml:space="preserve"> Известите членов ТСЖ и собственников помещений о принятом на общем собрании решении. Собственники, которые не являются членами ТСЖ, тоже должны знать об избранном органе управления. Чтобы известить собственников, разместите сообщение о результатах собрания в помещении МКД, определенном решением общего собрания членов ТСЖ и доступном для всех членов товарищества. Срок не позднее чем через 10 дней со дня принятия указанного решения. По результатам проведенного собрания у членов ТСЖ и собственников помещений, не являющихся членами ТСЖ, возникает право ознакомиться с протоколом собрания, а также документами, подтверждающими итоги голосования (протокол счетной комиссии, бланки решений). Такое требование установлено в подпункте 6 части 3 статьи 143.1 ЖК. Правление ТСЖ не позднее пяти дней с момента получения документы собрания должно совершить два действия: представить подлинники в органы ГЖН любым способом, который позволит подтвердить факт и дату отправки (например, передать лично в госжилинспекцию или направить заказным письмом с описью вложения); разместить в ГИС ЖКХ электронные образы решений и протокола. Копии решений и протокола общего собрания необходимо представить в органы ГЖН Такая обязанность установлена частями 1, 1.1 статьи 46 ЖК. Подробнее об этом в рекомендациях Системы Главбух: https://vip.1umd.ru/#/document/16/68205/  </t>
  </si>
  <si>
    <t xml:space="preserve"> При расчете зарплаты за каждый месяц необходимо взять суммарно все выплаты, которые облагаются страховыми взносами в отношении физлица, в том числе все доплаты, надбавки и коэффициенты. И лишь после этого сумму необходимо сравнить с федеральным МРОТ на начало года. Исходя из текста вопроса, сотруднику начислена зарплата в размере 20 000 руб. и материальная пмощь - 10 000 руб. В базу обложения страховыми взносами включайте сумму зарплаты и материальную помощь в размере 6 000 руб. (10 000 - 4000). То есть доход, облагаемый взносами, составит 26 000 руб. (20 000 руб. зарплата и 6 000 руб. матпомощь). Взносы рассчитайте так. На выплаты в пределах МРОТ надо начислить взносы по общему тарифу 30 процентов: 2668,60 руб. пенсионные взносы (12 130 руб. &amp;times; 22%); 351,77 руб. социальные взносы (12 130 руб. &amp;times; 2,9%); 618,63 руб. медицинские взносы (12 130 руб. &amp;times; 5,1%). На выплаты сверх МРОТ в сумме 13 870 руб. (26 000 руб. 12 130 руб.) надо начислить взносы по пониженному тарифу 15 процентов: 1387 руб. пенсионные взносы (13 870 руб. &amp;times; 10%); 693,50 руб. медицинские взносы (13 870 руб. &amp;times; 5%). Материалы Системы Главбух по вашему вопросу: https://vip.1gl.ru/#/document/86/223777/  </t>
  </si>
  <si>
    <t xml:space="preserve"> Здравствуйте, скажите, пож-та, возможно ли на территории Камчатского края применение патентной системой налогообложения при деятельности: розничная продажа через вендинговые автоматы? А вендинговые автоматы это объект стационарной торговой сети или нестационарной торговой сети? </t>
  </si>
  <si>
    <t xml:space="preserve"> Применять ПСН в отношении продажи через вендинговые аппараты в вашем регионе можно. Торговые (вендинговые) аппараты относятся к стационарной торговой сети без торговых залов. С 1 января 2021 года расширен перечень торговых объектов, в отношении которых ИП вправе применять патент. Патент можно купить, если ИП торгует через объекты стационарной и нестационарной торговой сети (подп. 45 и 46 п. 2 ст. 346.43 НК). К стационарным торговым сетям без торговых залов отнесены розничные рынки, ярмарки, киоски, палатки, торговые автоматы. С 1 января этот перечень дополнили словами и другие аналогичные объекты&amp;raquo;. Это значит, что патент можно применять, если ИП торгует на розничных рынках, ярмарках, в киосках, палатках, через торговые автоматы и т. п. ПСН в вашем регионе регулируется Законом Камчатского края от 05.10.2012 № 121. Согласно данному Закону, на ПСН переводится розничная торговля, если в ИП не более 45 объектов стационарной торговой сети, не имеющих торговых залов, - по виду предпринимательской деятельности, указанному в пункте 46.1 таблицы приложения 1 к настоящему Закону. Более подробно об этом Вы сможете узнать, перейдя по ссылке https://usn.1gl.ru/#/document/81/12047578/dfasmdi8gk/ https://usn.1gl.ru/#/document/189/877242/  </t>
  </si>
  <si>
    <t xml:space="preserve"> Добрый день! Под Патент с видом деятельности "Услуги фотоателье, фото- и кинолабораторий" подходит деятельности по изготовлению портретов на холсте (печать портрета на холсте специальными машинами с использованием экосольвентных красок)? Какой ОКВЭД должен стоять при изготовлении портретов на холсте? Просьба также расписать какими источниками Вы пользовались при ответе на вопрос. </t>
  </si>
  <si>
    <t xml:space="preserve"> По данному вопросу. Если вы снимаете портрет, а потом печатаете, то патент с видом деятельности &amp;quot;Услуги фотоателье, фото- и кинолабораторий&amp;quot; Вам подходит. Если же Вы осуществляете только печать, то не подходит. Объясняется это следующим. По ОКПД2 код 74.20.21 Услуги портретной фотографии&amp;raquo; включает услуги по изготовлению фотоснимков и печать таких фотографий в соответствии с требованиями заказчика. Коды ОКПД2 это коды, которые определяются по классификатору ОК Росстандарта от 31.01.2014 № 034-2014 и используются в качестве классификаторов для услуг или работ, продукции. Для каждого кода ОКПД2 есть согласованный с ним код ОКВЭД 2. Коды отвечают друг другу на уровне первых четырех знаков. Коду 74.20.21 Услуги портретной фотографии&amp;raquo; отвечает ОКВЭД 74.20 Деятельность в области фотографии&amp;raquo; (согласно классификатора ОК 029-2014). Патент с видом деятельности &amp;quot;Услуги фотоателье, фото- и кинолабораторий&amp;quot; подойдет хозяйствующим субъектам, которые ведут деятельность по ОКВЭД 74.20 (ОКПД2 74.20.21). По вопросу ОКВЭДа. В зависимости от того, снимаете ли вы портрет, а затем печатаете, или осуществляете только печать, для данной деятельности можно выбрать следующие коды ОКВЭД 2: - 18.12 Прочие виды полиграфической деятельности&amp;raquo;; - 74.20 Деятельность в области фотографии&amp;raquo;. Материалы Системы Главбух по вашему вопросу: https://usn.1gl.ru/#/document/99/1200110167/ZAP223M3EH/ https://usn.1gl.ru/#/document/99/1200110162/ZAP1R7S3AV/ https://usn.1gl.ru/#/document/99/1200110163/ZAP2BOI3IB/  </t>
  </si>
  <si>
    <t xml:space="preserve"> Как можно подтвердить документально? Ведь траты в командировке такие как проезд и проживание возмещаются отдельно по авансовым отчетам. Просто учитывая, что Москва и Санкт-Петербург- это разные регионы, мы не рассматриваем поездку туда, как однодневную, ведь в большинстве случаев сложно уложиться в сутки.Кроме того такие поездки по своей сути именно командировки, а не то, чтобы работник туда ездил на регулярной основе как на постоянное рабоче место. Еще вопрос, что делать со страх.взносами? </t>
  </si>
  <si>
    <t xml:space="preserve"> Если работодатель против такого деления отпуска, то он имеет полное право отказать в делении отпуска в порядке, предложенном работником.  </t>
  </si>
  <si>
    <t xml:space="preserve"> Здравствуйте . С 1 октября 2020 в силу вступили положения Федерального закона от 29.09.2019 № 325-ФЗ, "Зачесть переплату в счет будущих платежей или погасить задолженность можно по разным налогам. Независимо от того, в какой бюджет РФ они зачисляются. Например, за счет излишне уплаченного налога на прибыль (федеральный бюджет) можно погасить недоимки или штраф по имущественному или транспортному налогам (региональный бюджет)."  На основании положения можно ли зачесть переплату по транспортному налогу в счет платежа по УСНО? </t>
  </si>
  <si>
    <t xml:space="preserve"> Да, можно. Переплату по налогам, пеням и штрафам можно зачесть независимо от того, к какому виду относятся налоги федеральным, региональным или местным. Чтобы зачесть переплату, подайте в ИФНС заявление. В разделе Сведения о налоговом органе, принимающем поступления&amp;raquo; можно указать сразу несколько налогов, штрафов или пеней, в счет которых хотите зачесть переплату. В каждой строке укажите КБК недоимки или предстоящего платежа, в счет которого хотите зачесть переплату. Подать заявления о зачете излишне уплаченного налога нужно не позднее трех лет со дня уплаты. Подробный ответ читайте в Системе: https://vip.1gl.ru/#/document/16/72152/bssPhr328/  </t>
  </si>
  <si>
    <t xml:space="preserve"> Вопрос по уплате НДФЛ физ. лицом. : Квартира в собственности мужа и жены 7 лет. Была приобретена в кредит и был использован материнский капитал. Когда кредит был выплачен , на Дочерей были выделены в квартире доли по материнскому капиталу.. Через год квартиру продали. То есть дочки (по 7 лет им) имели в собственности 1 год долю в квартире. Нужно ли с продажной цены квартиры Дочкам , которым по 7 лет , заплатить НДФЛ? </t>
  </si>
  <si>
    <t xml:space="preserve"> Да, можно. Если ИП будет продавать разрешенные и запрещенные на ПСН товары, можно совмещать упрощенку с уплатой налога на ПСН (письмо ФНС от 21.01.2020 № СД-4-3/726). Обоснование в материалах Системы Главбух: https://usn.1gl.ru/#/document/16/72706/tit10/  </t>
  </si>
  <si>
    <t xml:space="preserve"> Здравствуйте! Обязательно ли включать в договор беспроцентного займа между ООО и учредителем следующие условие:4.1. Если Заемщик не возвращает в срок сумму займа, на эту сумму подлежат уплате проценты за неправомерное пользование чужими денежными средствами. Размер процентов определяется ______________________________________________________________________. Проценты уплачиваются со дня, когда сумма займа должна была быть возвращена, до дня ее возврата Заимодавцу. 4.2. Помимо уплаты процентов за пользование чужими денежными средствами, в случае невозврата в срок суммы займа Заемщик обязан возместить Заимодавцу убытки, причиненные нарушением условий настоящего договора, в части, не покрытой процентами за пользование чужими денежными средствами. </t>
  </si>
  <si>
    <t xml:space="preserve"> Если физлицо продает ценные бумаги напрямую, без посредников, все действия по расчету с бюджетом производит организация-покупатель, которая выступает в качестве налогового агента. Необходимо: рассчитать доход от продажи ценных бумаг; уменьшить его на сумму документально подтвержденных расходов по заявлению продавца -физлица; рассчитать и заплатить НДФЛ; представить в налоговую инспекцию справку 2-НДФЛ и отразить в форме 6-НДФЛ выплаченный доход. Такой порядок основан на положениях статьи 214.1, пункта 1 статьи 226 НК. Расходы на приобретение, хранение и реализацию ценных бумаг должны быть документально подтверждены (п. 10 ст. 214.1 НК). Но доходы от продажи акций некоторых компаний, которые были в собственности гражданина дольше пяти лет, не облагаются НДФЛ. Акции должны удовлетворять одному из условий: не обращаться на организованном рынке ценных бумаг в течение всего срока владения ими; являться акциями высокотехнологичного (инновационного) сектора экономики в течение всего срока владения ими (если обращаются на организованном рынке ценных бумаг); являться акциями высокотехнологичного (инновационного) сектора экономики на дату реализации (если на дату приобретения акции не обращались на организованном рынке ценных бумаг, а на дату реализации стали обращающимися на организованном рынке ценных бумаг акциями). Это установлено в пункте 17.2 статьи 217 НК. В этом случае дохода, облагаемого НДФЛ, не возникает, а значит, налоговому агенту не нужно подавать 6-НДФЛ и 2-НДФЛ в отношении покупки акций у физлица. Суммы, выплаченные гражданину по таким сделкам, не облагаются взносами на обязательное пенсионное (социальное, медицинское) страхование (п. 4 ст. 420 НК) и страхование от несчастных случаев и профзаболеваний (п. 1 ст. 5, п. 1 ст. 20.1 Закона от 24.07.1998 № 125-ФЗ). Материалы Системы Главбух по вашему вопросу: https://vip.1gl.ru/#/document/16/63553/ https://vip.1gl.ru/#/document/86/209781/  </t>
  </si>
  <si>
    <t xml:space="preserve"> Добрый день! Каковы риски при заключении договора безвозмездного пользования между физлицом ( учредителем), который будет сдавать в аренду нежилое помещение ООО (на УСН), в котором и является эти учредителем. Возможно ли заключении этого договора? </t>
  </si>
  <si>
    <t xml:space="preserve"> Ваша компания и учредитель взаимозависимые лица. Сделки между взаимозависимыми лицами подразделяются на две группы: контролируемые (ст. 105.14 НК); неконтролируемые. Организации обязаны самостоятельно информировать налоговые инспекции о контролируемых сделках. Правильность ценообразования в таких сделках представители ФНС устанавливают в ходе специальных проверок. Подавать в налоговые инспекции сведения о неконтролируемых сделках не обязательно. Однако если инспекторы обнаружат неконтролируемые сделки с взаимозависимыми лицами, то сверят цену сделки с рыночной. Объектом проверки могут быть любые сделки с взаимозависимыми лицами. Корректировать цены таких сделок для целей налогообложения инспекции вправе, только если докажут, что участник получил необоснованную налоговую выгоду. Сама по себе взаимозависимость сторон сделки не может быть основанием для доначисления налогов и взыскания пеней и штрафов. При этом инспекторы должны доказать, что отклонение цены сделки многократно отличается от рыночной. Более подробно об этом Вы можете узнать, перейдя по ссылке: https://vip.1gl.ru/#/document/12/222329/  </t>
  </si>
  <si>
    <t xml:space="preserve"> В 2020 году применяйте ставку 5%. Закон Мурманской области от 17.04.2020 № 2478-01-ЗМО внес изменения основной Закон от 03.03.2009 № 1075-01-ЗМО в п 3 ст 1 после слов &amp;quot;в размере 15 процентов&amp;quot; дополнить словами &amp;quot;(5 процентов в 2020 - 2022 годах)&amp;quot;. https://usn.1gl.ru/#/document/81/11092308/dfasdrot8x/ В действующей редакции пункт 3 звучит так. Что организации и ИП на УСН доходы-расходы, которые ведут деятельность, не указанную в пунктах 1 и 2 ст 1 Закона от 03.03.2009 № 1075-01-ЗМО вправе применять ставку в размере 15 процентов (5 процентов в 2020 - 2022 годах). То есть в 2019 году такие организации применяли ставку -15%, а на основании изменений от 17 апреля 2020 № 1075-01-ЗМО с 2020 по 2022г ставка 5%. Более подробно об этом Вы можете узнать, перейдя по ссылке: https://usn.1gl.ru/#/document/81/11593205/dfas2gn2dx/  </t>
  </si>
  <si>
    <t xml:space="preserve"> Резерв в бухучете формируйте каждый раз, когда выявлена сомнительная дебиторская задолженность. Так поступать обязаны все без исключения компании, в том числе малые предприятия. Это прямо следует из пункта 70 Положения по ведению бухгалтерского учета и отчетности. Субъекты малого предпринимательства, которые могут применять упрощенные способы ведения бухгалтерского учета, вправе создавать в бухучете оценочное обязательство на оплату отпусков добровольно. Но если такая организация в предыдущем году не формировала оценочное обязательство, а в текущем году приняла решение создать его, необходимо внести изменения в учетную политику. Последствия таких изменений отразите в отчетности в Порядке, установленном пунктом 15.1 ПБУ 1/2008. С 6 августа в пункт 6 ПБУ 1/2008 внесли изменения. Теперь малые предприятия вправе самостоятельно формировать учетную политику рационально величине и специфике бизнеса, если по конкретному вопросу нет федеральных стандартов. Изменения в учетную политику внесите, только когда меняете способы ведения бухучета (информационное сообщение Минфина от 02.08.2017 № ИС-учет-9). Подробнее об этом в рекомендациях Системы Главбух: https://usn.1gl.ru/#/document/16/68260  </t>
  </si>
  <si>
    <t xml:space="preserve"> По вопросу Мои действия: через допсоглашение перевожу сотрудника из аптеки, должности провизора, на должность старшего провизора в офис и увольняю сотрудника с этой же должности, но с внутреннего совместителя, так? Вы правы, нужно оформить перевод по трудовому договору на основной должности с провизора, на старшего провизора. Основную работу и работу по совместительству оформляют двумя разными трудовыми договорами. Поэтому проще изменить условия основного договора. Образец допсоглашения в Системе: https://usn.1gl.ru/#/document/118/50027 По вопросу и можно это сделать все одной датой, сегодняшней, и перевести, и уволить? Если вакантная должность старшего провизора одна, то оформите разными датами. Сначала проведите увольнение с должности по совместительству. На следующий день перевод на должность старшего провизора. Иначе в один день на этой должности у вас будут два трудовых договора с разными условиями. Это приведет к сложностям с расчетами. По вопросу Как грамотно написать заявление об увольнении и переводе в таком случае? Сотрудник, который работает на условиях внутреннего совместительства, вправе уволиться по собственному желанию с одной из этих работ. Порядок увольнения общий. Образец заявления: https://usn.1gl.ru/#/document/118/20535/ Заявление о переводе не обязательно. Достаточно соглашения сторон. При необходимости текст заявления может быть таким: Прошу перевести с должности провизора, на старшего провизора с 22.12.2020&amp;raquo; Обоснование в материалах Системы Главбух: https://usn.1gl.ru/#/document/86/6918// https://usn.1gl.ru/#/document/86/93086/ https://usn.1gl.ru/#/document/118/50027  </t>
  </si>
  <si>
    <t xml:space="preserve"> мы ИП, имеем лицензию на образование, репетиторство. В связи с постановлением губернатора Астраханской обрасти мы не работаем, преподаватели сидят дома. Дистационное обучение нам не подходит. Дети сейчас не могут посещать наши курсы до окончания мая. Летом три месяца мы не работаем. Вопросы: 1. Можем ли мы на основании текущей ситуации издать приказ о сокращении штата? Смогут ли сотрудники встать потом на биржу труда? Не нарушим ли закона, если будем сокращать штат? 2. И второй вопрос - если сотрудники напишут заявление на увольнение по собственному желанию, то смогут ли они потом встать на биржу труда. </t>
  </si>
  <si>
    <t xml:space="preserve"> Вы можете , как ИП, начать процедуру сокращения. Работники , независимо от основания увольнения, могут встать на учет в службе занятости. Расторжение договора с поставщиком услуг ( исполнителем) можете произвести в порядке ст. 451 ГК РФ и условий Вашего договора. Эксперт привел информацию, актуальную на текущий момент. Госорганы ежедневно разрабатывают и принимают новые НПД. Поэтому мы не исключаем, что ответ на Ваш вопрос может измениться. Пожалуйста, следите за информацией в системе. Более подробно об этом Вы можете узнать, перейдя по ссылке: https://usn.1gl.ru/#/document/86/93170/  </t>
  </si>
  <si>
    <t xml:space="preserve"> с 01.01.2019 фирмa перешлa нa УСН с ОСН. Кaк считaть нaлог (доходы - рaсходы) ??? отгрузкa товaрa былa в 4 кв 2018 и зa них зaплaчены все нaлоги (НДС нaлог нa прибыль) a деньги поступaют от покупaтелей постепенно (по мере продaж в розичных мaгaзинaх) уже в в 2019 году. В Упрaщенке получaетя оплaтa нaлогов по поступившей оплaте.(доходaм - рaсх). И что их опять облaгaть нaлогaми??? </t>
  </si>
  <si>
    <t xml:space="preserve"> Нет, повторно облагать налогом не нужно. Доходы, которые вошли в базу по налогу на прибыль, после перехода на УСН не учитывайте. В период ОСНО, при применении метода начисления, выручка включается в состав доходов по мере отгрузки (п. 1 ст. 271 НК). Следовательно, однажды она уже была учтена при налогообложении прибыли. Суммы, поступающие в счет погашения дебиторской задолженности после перехода на упрощенку, повторно включать в налоговую базу не нужно (подп. 3 п. 1 ст. 346.25 НК). Пример, как учесть суммы, которые поступают в погашение дебиторской задолженности, сложившейся до перехода с общей системы на УСН, приведен ниже в обосновании ответа (файл во вложении). Восстанавливать входной НДС по товарам, отгруженным в период применения УСН не нужно. Материалы Системы Главбух по вашему вопросу: https://vip.1gl.ru/#/document/16/57651/ https://vip.1gl.ru/#/document/16/63508/  </t>
  </si>
  <si>
    <t xml:space="preserve"> Добрый день. В феврале 2021г. было возмещение расходов ФСС за предыдущие годы. Эту сумму отразили в строке 080 Приложения 2 Раздела в РСВ за 1 квартал. И соответственно в строке 090 сумма, подлежащая уплате, увеличивается на сумму возмещения. Хотя по факту уплате подлежит меньшая сумма. Какую сумму к уплате ставить в Разделе 1 ? Переносить из 090 строки Приложения 2 или фактическую сумму к уплате? </t>
  </si>
  <si>
    <t xml:space="preserve"> Перенесите из строки 090 приложения 2. Возмещение средств из ФСС отражайте в строке 080 приложения 2 к разделу 1 РСВ в том периоде, когда средства поступили на расчетный счет (п. 10.13 Порядка, утвержденного приказом ФНС от 18.09.2019 № ММВ-7-11/470). Из строки 090 приложения 2 к разделу 1 сумма взносов к уплате перейдет в соответствующую строку раздела 1. Инспекторы занесут ее в карточку расчетов с бюджетом. В ней за прошлые периоды числится сумма к возмещению. Они учтут ее при расчете сальдо. Перечислять нужно только сумму социальных взносов, которую начислили исходя из облагаемой базы. Материалы Системы Главбух по вашему вопросу: https://usn.1gl.ru/#/document/86/268365/  </t>
  </si>
  <si>
    <t xml:space="preserve"> Добрый день. ИП с начала года был на УСН, оплатил страховые платежи за себя 10000, работников нет, с сентября приобрел патент до конца года и оплатил страховые взносы за себя 20000. Как распределить страховые взносы по УСН и ПСН? </t>
  </si>
  <si>
    <t xml:space="preserve"> В данном случае ИП применял разные спецрежимы последовательно, а не одновременно , т.е. не совмещал одновременно два системы налогообложения. В такой ситуации страховые взносы, уплаченные в период применения УСН нужно учесть на УСН ( 10000 рублей), а страховые взносы , уплаченные в период применения патента можно учесть в счет уменьшения стоимости патента ( 20000 рублей). Перераспределять взносы между системами налогообложения в данной ситуации нельзя поскольку на УСН можно учесть только расходы на уплату страховых взносов, понесённые в период применения УСН, а в счет уменьшения патента можно учесть страховые взносы , уплаченные в период действия патента , на уменьшение которого они направляются. Взносы , уплаченные до начала действия патента или после его окончания учесть на ПСН нельзя. Материалы Системы Главбух по вашему вопросу: https://vip.1gl.ru/#/document/16/76046/tit4/  </t>
  </si>
  <si>
    <t xml:space="preserve">  Порядок подписания документов, которыми оформляются операции с денежными средствами, регулируется, в частности, указанием Банка России от 11.03.2014 № 3210-У и положениями ЦБ от 19.06.2012 № 383-П и от 29.06.2021 № 762-П (первое положение действует по 9 сентября, второе с 10 сентября 2021 г.). Обязанности главного бухгалтера устанавливаются в трудовом договоре и локальными актами организации. Примерная форма должностной инструкции https://usn.1gl.ru/#/document/86/351411/bssPhr63 Рекомендуем обратиться в свой банк за уточнением требований с указанием нормативных актов, на который основывается запрос. Более подробно об этом Вы можете узнать, перейдя по ссылке: https://usn.1gl.ru/#/document/86/240450/  </t>
  </si>
  <si>
    <t xml:space="preserve"> Да, можно. Чтобы организовать медосмотр, заключите договор с медицинской организацией или создайте свой медпункт с лицензией. Если медосмотры проводят в организации, назначьте ответственных за это лиц. В частности, медицинский сотрудник, который осуществляет медосмотр, должен иметь соответствующий сертификат (п. 1.4 приложения 2 к письму Минздрава от 21.08.2003 № 2510/9468-03-32).Кроме того, он должен пройти обучение по специальной программе подготовки. Примерная программа такой подготовки приведена в приложении 8, утвержденном приказом Минздрава от 14.07.2003 № 308. Материалы Системы Главбух по вашему вопросу: https://usn.1gl.ru/#/document/99/901880246/ZAP1QE23E5/  </t>
  </si>
  <si>
    <t xml:space="preserve"> Статья 212 ТК РФ обязывает нанимателя разрабатывать правила, касающиеся охраны труда. Минтруд РФ, в свою очередь, разработал и утвердил Постановлением от 17.12.2002 № 80 рекомендации, которые определяют формы таких реестров, как: - журнал регистрации выдачи инструкций; -журнал их учета. Полагающиеся к оформлению журналы закреплены в приложениях 9 и 10 рекомендаций. Вопрос: 1. необходимость ведения журналов в организации 2. кому выдаются инструкции под роспись: каждому рабочему с учетом его должностных обязанностей, либо работнику, ответственному за проведение первичного инструктажа. </t>
  </si>
  <si>
    <t xml:space="preserve">  При открытии ИП было написано заявление на УСН. Деятельность пока ни какая не осуществлялась. Сейчас открываем магазин 50 кв. метров, торговля детской одеждой. Написали заявление на патент. Позже будет открыт еще один магазин, площадь 100 кв .м . Можем ли мы во втором магазине применять УСН ?Во втором магазине будет продаваться обувь. </t>
  </si>
  <si>
    <t xml:space="preserve"> Товары принимают к учету на дату перехода права собственности. Из текста Вашего вопроса следует, что это 15.01.2021 года. Подтверждением даты перехода права собственности будет дата отметки грузополучателя на накладных. НДС примите к вычету не ранее даты принятия товара на учет. Это одно из основных условий для вычета. Материалы Системы по Вашему вопросу: https://vip.1gl.ru/#/document/16/71970/ https://vip.1gl.ru/#/document/86/265794/  </t>
  </si>
  <si>
    <t xml:space="preserve"> По вопросу оплаты нерабочих дней Для начала отметим, если ребенок вашей сотрудницы старше семи лет и карантин объявили в школе, то в таком случае сотруднице не дадут больничный. В этом случае, если организации разрешено работать, то сотрудница должна исполнять трудовые обязанности в установленном порядке. В то же время работодатели работающих организаций по согласованию с сотрудниками вправе определить необходимость участия конкретного работника в непрерывном производственном процессе. Это означает, что по соглашению сторон работодатель может объявить в отношении работницы нерабочие дни с сохранением заработка. Если такое согласие достигнуто не будет, то работодатель не обязан предоставлять сотруднице оплачиваемые нерабочие дни. И тогда, по общему правилу, она должна выйти на работу. Но в то же время работница вправе попросить работодателя предоставить ей отпуск без сохранения заработной платы или ежегодный отпуск. И если организация не возражает, оформите ей соответствующий отпуск в установленном порядке. Материалы Системы Главбух по вашему вопросу: https://usn.1gl.ru/#/document/16/65712/  </t>
  </si>
  <si>
    <t xml:space="preserve"> Вопрос о включении в расходы по УСН стоимости оплаченных и проданных товаров. Дело в том, что у нас ведется суммовой учет в торговых точках. Отследить оплачены ли проданные товары нет возможности. Когда мы переходили на УСН, я находила в сети консультацию МФ по этому вопросу, с тех пор рассчитываю сумму оплаченных и проданных товаров, руководствуясь этой консультацией. Это было много лет тому назад и я сейчас не могу ее найти - компьютер поменялся и файл утерян. Может быть МФ поменял уже свою позицию в этом вопросе? </t>
  </si>
  <si>
    <t xml:space="preserve"> Да, организация на ОСНО может продать товар частному лицу. При продаже товара физлицу можно оформить договор розничной купли-продажи (ст. 492 ГК). Однако если сделка исполняется при самом ее совершении, то письменного договора не требуется (п. 2 ст. 159 ГК). Но если моменты передачи товара и его оплаты не совпадают, например, при отсрочке платежа, заключите письменный договор. На стоимость проданных товаров, независимо от способа расчета (наличными, платежной картой, безналичными), пробейте кассовый чек. Чек передайте покупателю, сведения о продаже зарегистрируйте в книге продаж (п. 1 раздела II приложения 5 к постановлению Правительства от 26.12.2011 № 1137). Счет-фактуру гражданам на проданный товар выписывать не нужно. Обязанности розничного продавца считаются исполненными, если он выдал покупателю кассовый чек или иной аналогичный документ (п. 7 ст. 168 НК). Товарный чек подтверждает заключение договора розничной купли-продажи (ст. 493 ГК). В большинстве случаев выписывать его необязательно, но возможно, например, по требованию покупателя. В любом случае товарный чек не заменяет собой кассовый, его выдают дополнительно. Товарный чек оформляется обязательно при продаже некоторых товаров населению. Все они прописаны в Правилах, утвержденных постановлением Правительства от 19.01.1998 № 55. Более подробно об этом Вы можете узнать, перейдя по ссылке: https://vip.1gl.ru/#/document/16/58757/  </t>
  </si>
  <si>
    <t xml:space="preserve"> Если деятельность онлайн образование, по какому адресу подавать патент? Например, прописка в калужской области, а сам ип находится в Москве? </t>
  </si>
  <si>
    <t xml:space="preserve"> Вид деятельности на ПСН Дополнительное образование детей и взрослых&amp;raquo; включает в себя не только он-лайн преподавание , но и ведение данной деятельности в режиме личного живого&amp;raquo; общения. Предприниматели встают на учет и получают патент не по месту постановки на учет по месту жительства, а по месту осуществления такой деятельности. При заполнении заявления на патент нужно обязательно указать адрес места осуществления предпринимательской деятельности. В данном случае ИП должен определить откуда он будет проводить он-лайн занятия ( офис, студия, место временного проживания и т.д.) и этот адрес указать в заявлении на патент. Если ИП укажет адрес регистрации по месту жительства, то в г. Москве по такому заявлению патент не выдадут, так как адрес места осуществления деятельности, указанный в заявлении ( Калужская область) не относится к территории действия патента, который выдается ИФНС г. Москвы. Материалы Системы Главбух по вашему вопросу: https://usn.1gl.ru/#/document/16/113236/  </t>
  </si>
  <si>
    <t xml:space="preserve"> Добрый день! Наша организация (ООО, на ОСНО. плательщик НДС) получила предоплату от покупателя и исчислила с этой предоплаты НДС. Организация, от которой мы получили аванс, переуступила наш долг ИП. Этот ИП впоследствии стал нашим учредителем, доля 100%. И собирается простить долг нашей организации. Вопрос: на какую дату мы получим право принять к вычету НДС. начисленный с предоплаты, на дату переуступки, или на дату прощения долга. И имеем ли мы такое право вообще.  </t>
  </si>
  <si>
    <t xml:space="preserve"> Факт переуступки требований не означает их аннулирование. То есть уступка прав требования поставки под выплаченный аванс никак не аннулирует обязательства поставщика по самой поставке товаров (работ, услуг) в адрес нового кредитора. Если кредиторская задолженность возникла в результате получения аванса, отгрузка по которому так и не состоялась, то при ее списании НДС с аванса к вычету не принимается (письма Минфина России от 07.12.2012 № 03-03-06/1/635, от 10.02.2010 N№03-03-06/1/58). Сумму такого НДС в расходах по налогу на прибыль не учитывайте (письма Минфина России от 07.12.2012 № 03-03-06/1/635, от 10.02.2010 № 03-03-06/1/58). Более подробно об этом Вы можете узнать, перейдя по ссылке: https://vip.1gl.ru/#/document/99/902385807/  </t>
  </si>
  <si>
    <t xml:space="preserve"> Объект Основных средств и Запасы учитывайте на счетах бухгалтерского учета по общим правилам. Так, приобретение объекта ОС отразите: Дебет 08 Кредит 60 (76) отражена стоимость имущества, приобретенного за плату, которое будет учтено в составе основных средств; Дебет 01 (03) субсчет Основное средство в эксплуатации&amp;raquo; Кредит 08 принято к учету и введено в эксплуатацию основное средство по первоначальной стоимости. Приобретение запасов отразите: Дебет 10 Кредит 60 отражено приобретение материалов. В налоговом учете, расходы на приобретение (сооружение, изготовление) амортизируемого имущества можно учесть при расчете единого налога, если выполнены следующие условия: организация платит единый налог с разницы между доходами и расходами; расходы оплачены (полностью или частично); объект предназначен для использования в деятельности, которая может приносить доходы; работы по достройке, дооборудованию, реконструкции, модернизации и техническому перевооружению основных средств завершены; основное средство введено в эксплуатацию (нематериальный актив учтен на одноименном счете 04). Такой порядок следует из положений пункта 2 статьи 346.18, подпункта 4 пункта 2 статьи 346.17 и пункта 3 статьи 346.16 НК. Стоимость основных средств относите на расходы равными долями в течение налогового периода. ОС при УСН принимаются в расходы после ввода в эксплуатацию. Материальные расходы списывайте сразу после фактической оплаты. Материалы Системы Главбух по вашему вопросу: https://www.1gl.ru/#/document/16/71908/tit6/ https://www.1gl.ru/#/document/16/55274  </t>
  </si>
  <si>
    <t xml:space="preserve"> Наша организация оказала услугу контрагенту - Монтаж системы видеонаблюдения своими силами и средствами. При оказании этой услуги контрагенту был установлен прослеживаемый товар (монитор). Каким образом нужно указать в отчете о прослеживаемых товарах данную услугу? </t>
  </si>
  <si>
    <t xml:space="preserve"> При передаче монитора на монтаж Вы произведете его передачу в производство для оказании услуги. Данное выбытие следует отразить в отчете об операциях с кодом 01. В графе 10 отчета необходимо указать регистрационный номер прослеживаемого товара (РНПТ). Чтобы его получить, перед передачей прослеживаемого товара в производство проведите инвентаризацию и подайте в ФНС уведомление об остатках. Обоснование в материалах Системы Главбух: https://usn.1gl.ru/#/document/16/112047/  </t>
  </si>
  <si>
    <t xml:space="preserve"> после перехода на усн Д-Р в 2019 году амортизация по ОС в расходы не принималась. Можно ли принять в расходы с 2020 года амортизацию или нужно сдать уточненку и внести изменения в декларацию 2019 года Списание остаточной стоимости </t>
  </si>
  <si>
    <t xml:space="preserve"> Нужна помощь в поиске правовой информации по открытии обособленного подразделения в другом регионе.Совсем недавно мне подалась информация , что для того чтобы начислять северные для рабочих , работающих фахтовым методом, совсем необязательно открывать обособленное подразделение. Вопрос состоит в том, что надо ли открывать обособленное подразделение в той местности ,где в данной момент работаю сотрудники ( крановщики, водители и т.д.) ,если они оформлены по фактическому адресу фирмы ( СПб)? И стоит ли открывать обособленное подразделение только для того , чтобы там числились сотрудники ( шло начисление зарплаты ) и больше никакой финансово-хозяйственной деятельности не велось? </t>
  </si>
  <si>
    <t xml:space="preserve"> я являюсь учредителем и руководителем предприятия ООО. Задумала уволиться с предприятия, т.к нет работы, деятельность в связи с пандемией не ведется.Ищу работу, но ООО пока закрывать не хочу. может что то изменится к весне. Как мне поступить? При увольнении руководителя ООО обязано сообщить в ИФНС,другого руководителя нет, и кто пойдет просто занимать место без з.платы </t>
  </si>
  <si>
    <t xml:space="preserve"> В ИФНС об увольнении руководителя сообщать не нужно. Такая обязанность возникнет только тогда, когда Вы назначите нового руководителя. Как действовать в этой ситуации решать только Вам, универсального выхода из ситуации нет. Чисто теоретически организация может существовать без директора, но без него деятельность организации будет затруднена ведь даже не получится сдать отчетность. Также Вы можете, к примеру, оформить руководителя и отправить его в отпуск без сохранения заработной платы. Во время такого отпуска он может подписывать все документы, так как его полномочия не будут прекращены (подробнее в обосновании). Также за символическую доплату Вы можете назначить ВРИО директора это может сделать сам руководитель или учредители, процедура схожа с процедурой назначения директора. Уведомлять налоговый орган о назначении ВРИО не требуется. Материалы Системы Главбух по вашему вопросу: https://usn.1gl.ru/#/document/16/70719.  </t>
  </si>
  <si>
    <t xml:space="preserve"> Независимо от того, когда покупатель возвращает товар, на онлайн-ККТ пробейте чек с признаком возврат прихода&amp;raquo;. Это нужно делать как при возврате в день покупки, так и когда возврат оформляете спустя какое-то время (например, на следующий день или через неделю). Продавец обязан вернуть деньги покупателю, если он предъявил хотя бы один из следующих документов: кассовый чек, товарный чек, иной документ, который подтверждает оплату. Сам возврат товара оформите документами: - заявлением покупателя о возврате товара в произвольной форме; - накладной, например, по форме № ТОРГ-13. Составляют в двух экземплярах, подписывают и продавец, и покупатель. Такой порядок установлен пунктом 10.3 Методических рекомендаций, утвержденных письмом Роскомторга от 10.07.1996 № 1-794/32-5, и рекомендован налоговым ведомством (см., например, письмо УФНС по г. Москве от 26.12.2006 № 22-12/115771. Возврат товара без заявлений налоговики признают фиктивным. И судьи чиновников поддерживают (см., например, постановление Арбитражного суда Уральского округа от 08.08.2016 № Ф09-7748/16). Раз заявления нет, значит, на самом деле покупатель товар в магазин не возвращал и деньги за него назад не получал. Сотрудник организации сам оформил возврат товара, чтобы уменьшить полученную наличную выручку. Более подробно об этом Вы можете узнать, перейдя по ссылке: https://usn.1gl.ru/#/document/86/270203/bssPhr27, https://usn.1gl.ru/#/document/189/560600/9ae465be-8753-48af-86d0-a641e94d1cd5/  </t>
  </si>
  <si>
    <t xml:space="preserve"> И ещё один вопрос. Когда именно нужно удерживать НДФЛ, при условии, что выплачивается аванс и основная часть. </t>
  </si>
  <si>
    <t xml:space="preserve"> При выплате аванса по зарплате НДФЛ не удерживайте. НДФЛ рассчитывайте по итогам месяца, за который начислены доходы (п. 3 ст. 226 НК). Налог удержите, когда выплачиваете зарплату за месяц (п. 4 ст. 226 НК). Датой получения дохода в виде зарплаты признается: последний день месяца, за который она была начислена; последний день работы сотрудника в организации в случае его увольнения до окончания месяца. Об этом сказано в пункте 2 статьи 223 НК. Пока одна из указанных дат не наступит, определить сумму налогооблагаемого дохода нельзя. При выплате аванса НДФЛ не удерживайте. Такой вывод подтверждает Минфин в письмах от 09.08.2012 № 03-04-06/8-232, от 24.09.2009 № 03-03-06/1/610 и ФНС в письмах от 26.05.2014 № БС-4-11/10126, от 13.10.2011 № ЕД-4-3/16950. Если в последний день месяца вы выплачиваете аванс по зарплате за этот месяц, то обязательно удержите НДФЛ. Для целей НДФЛ последний день месяца дата получения дохода в виде оплаты труда. Поэтому даже если зарплата выплачена частично, то она не признается авансом и налог с этой суммы надо удержать. Правомерность такого подхода подтвердил Верховный суд в определении от 11.05.2016 № 309-КГ16-1804. Обоснование в материалах Системы Главбух: https://vip.1gl.ru/#/document/86/88792  </t>
  </si>
  <si>
    <t xml:space="preserve"> К вопросу № 2794129. Если директор пишет на имя учредителя заявления на отпуск без сохранения заработной платы на неопределенный срок , то он ничего не нарушает согласно ст 128 ТК . Он фактически не работает. ООО остановило свою деятельность. Таким образом имеем право не начислять заработную плату . И опять ничего не нарушаем. ? Я правильно поняла? </t>
  </si>
  <si>
    <t xml:space="preserve"> Нет, не верно. Отпуск за свой счет не может быть предоставлен на неопределенный срок.  </t>
  </si>
  <si>
    <t xml:space="preserve"> В рассматриваемой ситуации организация получает запчасти для гарантийного ремонта реализованной продукции бесплатно от своего поставщика для передачи покупателю безвозмездно. Гарантийные запчасти не могут быть оприходованы на баланс, так как являются собственностью поставщика оборудования (ст. 713 ГК). После окончания срока гарантии запчасти должны быть возвращены продавцу. Поставщик может продать запчасти Вашей организации. В этом случае, учет поступления запчастей осуществляется в обычном порядке: Дебет 10 Кредит 60 получение запчастей. Также поставщик может передать безвозмездно данные запчасти. В этом случае стоимость запчастей определяется по рыночным ценам. В бухгалтерском учете отражение поступления материалов будет с использованием счет 98-2: Дебет 10 Кредит 98-2 учтены безвозмездно поступившие материалы. При списании безвозмездно полученных материалов в производство (на другие цели) отразите доход: Дебет 98-2 Кредит 91-1 признан доход от использования безвозмездно полученных материалов (стоимость фактически израсходованных материалов). В налоговом учете полученное имущество нужно учесть во внереализационных доходах. Материалы Системы Главбух по вашему вопросу: https://vip.1gl.ru/#/document/86/281879/  </t>
  </si>
  <si>
    <t xml:space="preserve"> с какой даты действует концессионное соглашение с момента подписания или с государственной регистрации концессии через управление фед.службы гос регистрации кадастра и картографии в части начисления НДС при усн сверх тарифа за свой счет? с какой даты должны начислить налог с момента подписания договора концессии или регистрации концессии? </t>
  </si>
  <si>
    <t xml:space="preserve"> Частью 4 статьи 36 Закона от 21.07.2005 № 115-ФЗ &amp;quot;О концессионных соглашениях&amp;quot; концессионное соглашение заключается в письменной форме с победителем конкурса или иными указанными в частях 2, 3 и 3.2 настоящей статьи лицами при условии представления ими документов, предусмотренных конкурсной документацией и подтверждающих обеспечение исполнения обязательств по концессионному соглашению. Концессионное соглашение вступает в силу с момента его подписания. Особенности исчисления и уплаты налога на добавленную стоимость при осуществлении операций в рамках концессионных соглашений установлены статьей 174.1 НК. Эту норму применяют общества на УСН (глава 26.2 НК, п. 2 ст. 346.11 НК). Так, согласно нормам данной статьи при совершении в рамках концессионного соглашения операций по реализации товаров (работ, услуг, имущественных прав) обязанности налогоплательщика налога на добавленную стоимость возлагаются на концессионера. Кроме того, концессионеру предоставляются налоговые вычеты по товарам (работам, услугам, имущественным правам), в том числе по основным средствам и нематериальным активам, приобретаемым для осуществления операций по производству и (или) реализации товаров (работ, услуг), подлежащих налогообложению налогом на добавленную стоимость. Осуществление концессионером деятельности по использованию (эксплуатации) объекта концессионного соглашения в целях налогообложения признается работой (услугой) и является объектом обложения налогом на добавленную стоимость у концессионера на основании подпункта 1 пункта 1 статьи 146 НК. Более подробно об этом Вы можете узнать, перейдя по ссылке: https://usn.1gl.ru/#/document/99/901765862/ZA00MD02MS/  </t>
  </si>
  <si>
    <t xml:space="preserve"> Юридический: Добрый день! Поставщик прислал претензию об оплате просроченной задолженности с расчетом неустойки. Мы, как ресторанный бизнес , закрыты на карантин с 27.03.2020г. по 05.04.2020г.. Имеет ли право в период карантина поставщик подавать на нас в суд? </t>
  </si>
  <si>
    <t xml:space="preserve"> Да, имеет. Во время карантина арбитражные суды: проводят заседания только по делам безотлагательного характера; рассматривают в общем порядке заявления о выдаче приказов и дела упрощенного производства; разрешают сторонам ознакомиться с делом по интернету; принимают и выдают документы только в электронном виде. В Вашем случае, поставщик может подать иск в суд в электронном виде и просить суд рассмотреть дело в упрощенном порядке, без вызова сторон, или может подать заявление на выдачу судебного приказа. При этом Вы можете подать возражения в электронном виде, без посещения суда. Более подробно об этом Вы можете узнать, перейдя по ссылке: https://usn.1gl.ru/#/document/99/901821334/ZA00MCG2NE/ https://usn.1gl.ru/#/document/99/901821334/ZA00MGS2NN/  </t>
  </si>
  <si>
    <t xml:space="preserve"> Нет, не обязательно. Пункт 4.1 является излишним, т.к. он повторяет и так по умолчанию действующий пункт 1 статьи 811 ГК: Если иное не предусмотрено законом или договором займа, в случаях, когда заемщик не возвращает в срок сумму займа, на эту сумму подлежат уплате проценты в размере, предусмотренном пунктом 1 статьи 395 настоящего Кодекса, со дня, когда она должна была быть возвращена, до дня ее возврата займодавцу независимо от уплаты процентов, предусмотренных пунктом 1 статьи 809 настоящего Кодекса&amp;raquo;. Пункт 4.2 также является излишним, т.к. он повторяет и так по умолчанию действующий пункт 1 статьи 394 ГК: Если за неисполнение или ненадлежащее исполнение обязательства установлена неустойка, то убытки возмещаются в части, не покрытой неустойкой. Законом или договором могут быть предусмотрены случаи: когда допускается взыскание только неустойки, но не убытков; когда убытки могут быть взысканы в полной сумме сверх неустойки; когда по выбору кредитора могут быть взысканы либо неустойка, либо убытки&amp;raquo;. Но включения таких положений в договор может быть с целью информирования заёмщика о последствия несвоевременного возврата займа. Материалы Системы Главбух по вашему вопросу: https://usn.1gl.ru/#/document/16/57195/  </t>
  </si>
  <si>
    <t xml:space="preserve"> Добрый день, подали заявление на субсидию, пришел отказ что сотрудников менее 90%, но у нас что в марте что в апреле одно количество. Что делать ? </t>
  </si>
  <si>
    <t xml:space="preserve"> Так реорганизация возможна. Унитарное предприятие реорганизуется в муниципальное учреждение по решению собственника его имущества (п.1 ст. 34 Закона № 161-ФЗ). Необходимые мероприятия по преобразованию унитарного предприятия устанавливаются в решении собственника о преобразовании. В решении о преобразовании необходимо определить: основные цели деятельности создаваемой организации; наименование учредителя; мероприятия по преобразованию предприятия. Такое правило регламентирует пункт 2 статьи 34 Закона № 161-ФЗ. Автономные учреждения являются заказчиками и обязаны осуществлять закупки в порядке, предусмотренном Законом № 44-ФЗ, в следующих случаях: - закупки осуществляются за счет средств, полученных из бюджетов бюджетной системы РФ на осуществление капитальных вложений в объекты государственной или муниципальной собственности (ч. 4 ст. 15 Закона № 44-ФЗ); - государственные или муниципальные заказчики передали указанным лицам свои полномочия на осуществление закупок на безвозмездной основе на основании соглашений (ч. 6 ст. 15 Закона № 44-ФЗ). В первом случае к закупкам не применяются положения Закона № 44-ФЗ, касающиеся особенностей исполнения контрактов (ч. 1 ст. 1, ч. 4 ст. 15 данного Закона). Материалы Системы Главбух по вашему вопросу: https://usn.1gl.ru/#/document/99/901834086/XA00ME02N9/  </t>
  </si>
  <si>
    <t xml:space="preserve"> Продолжительность неполного рабочего времени установите по соглашению сторон. Главное, чтобы оно было меньше нормальной продолжительности для данного сотрудника. Во время отпуска по уходу за ребенком сотрудник вправе работать на условиях неполного рабочего времени. При этом он продолжит получать пособие по уходу за ребенком до 1,5 лет (ч. 3 ст. 256 ТК, ч. 2 ст. 13 Закона от 19.05.1995 № 81-ФЗ). Закон не устанавливает критерии неполного рабочего времени в данной ситуации. Главное установить сотруднику такую продолжительность неполного рабочего времени, чтобы она была меньше нормальной, то есть меньше 8 часов в день или 40 часов в неделю. Например, сотрудник будет трудиться 20 часов в неделю. При этом вы можете установить неполную рабочую неделю, неполный рабочий день или одновременно неполную неделю и день (ч. 2 ст. 91, ст. 93 ТК, письмо Роструда от 08.06.2007 № 1619-6). Однако сокращать рабочее время в таком случае нужно существенно. То есть недостаточно уменьшить время работы на 5, 10, 30 или даже 60 минут в день. Поскольку сотрудник в такой ситуации получает одновременно и зарплату, и пособие по уходу за ребенком. В этом случае пособие утрачивает роль компенсации утраченного заработка и становится дополнительной стимулирующей выплатой сотруднику. Кроме того, сотрудник не может полноценно ухаживать за ребенком (письмо ФСС от 19.01.2018 № 02-08-01/17-04-13832л). Обоснование в материалах Системы Главбух: https://vip.1kadry.ru/#/document/12/182392/15ecf1af-36f6-498b-a04e-3b9b972e35a7  </t>
  </si>
  <si>
    <t xml:space="preserve"> А если у нас гарантийные обязательства перед заказчиком и мы передаем ему запасную часть бесплатно, а затем поставщик нам ее возвращает тоже бесплатно(по гарантии) можем мы эту запчасть поставить на баланс? </t>
  </si>
  <si>
    <t xml:space="preserve"> Коммерческое помещение безопаснее покупать организации или ИП. Физическое лицо вправе купить некоммерческое помещение. Запрета нет. Но если человек купил коммерческое помещение и сдает в аренду, то нужно регистрироваться в качестве индивидуального предпринимателя. Иначе налоговые инспекторы доначислят предпринимательские налоги, пени и штрафы. И судьи признают это решение законным и обоснованным (апелляционные определения Ульяновского областного суда от 29.04.2014 № 33-1278/2014 и Архангельского областного суда от 22.07.2013 № 33-3671). Материалы Системы Главбух по вашему вопросу: https://usn.1gl.ru/#/document/189/446738/  </t>
  </si>
  <si>
    <t xml:space="preserve"> В строке 2 счета-фактуры укажите полное или сокращенное наименование продавца иностранной организации, за которую налоговый агент исполняет обязанность по уплате НДС (абзац 2 подпункта в&amp;raquo; пункта 1 приложения 1 к постановлению Правительства от 26.12.2011 № 1137). Полагаем, что налоговый агент посредник, реализующий товары иностранной компании, не состоящей на учете в РФ, должен был бы указать в строке 2 счета-фактуры свое наименование, если бы выступал в интересах иностранной компании от своего имени (письмо Минфина от 27.07.2012 № 03-07-09/92). Более подробно об этом Вы можете узнать, перейдя по ссылке: https://vip.1gl.ru/#/document/12/210743/ https://vip.1gl.ru/#/document/12/210791/  </t>
  </si>
  <si>
    <t xml:space="preserve"> Если ИП не имеет наемных работников по трудовым договорам, то до 1 июля 2021 года он может использовать отсрочку и не применять ККТ. ИП с наемным персоналом в общем случае должны применять ККТ уже сейчас. Следует учесть, что есть случаи, когда ИП может применять освобождение от ККТ. С ними можно ознакомиться по ссылке: https://usn.1gl.ru/#/document/117/56378/ Предприниматель без персонала вправе не применять кассу при расчетах за работы или услуги с населением, организациями или ИП. Без кассы можно работать до 1 июля 2021 года. Для целей освобождения не имеет значения, какую систему налогообложения применяет ИП, а также способ оплаты (наличные или безналичные). Перечень работ, услуг, при которых можно работать без кассы, не установлен, поэтому ИП вправе не применять кассу по любым работам или услугам. ИП с наемным персоналом должны применять ККТ при расчетах за любые работы или услуги. Освобождение действовало только до 1 июля 2019 года (ч. 8 ст. 7 Закона от 03.07.2016 № 290-ФЗ). ИП на патенте, которые оказывают определенные виды услуг, освобождены от ККТ полностью независимо от наличия персонала и способа оплаты (см. перечень видов деятельности, при которых чеки можно не пробивать). Также полностью освобождены от ККТ ИП, которые платят налог на профессиональный доход (п. 2.2 ст. 2 Закона от 22.05.2003 № 54-ФЗ). Более подробно об этом Вы сможете узнать, перейдя по ссылкам: https://usn.1gl.ru/#/document/86/130786/ https://usn.1gl.ru/#/document/117/56378/  </t>
  </si>
  <si>
    <t xml:space="preserve"> Требуется письменный ответ. Сотрудник был уволен по соглашению сторон, с ним было подписано соглашение о расторжении трудового договора, в котором прописано, что работодатель обязан выплатить компенсацию в размере 22750 рублей. Вопрос: облагается ли данная компенсация налогом НДФЛ? </t>
  </si>
  <si>
    <t xml:space="preserve"> Согласно последним разъяснениям Минфина и ФНС выплаты, производимые при увольнении сотрудникам организации, предусмотренные дополнительным соглашением к трудовому договору или соглашением о расторжении трудового договора, освобождаются от обложения НДФЛ в размере, не превышающим трехкратный размер среднего месячного заработка. Это следует из п. 1 ст. 217, пп. 2 п. 1 ст. 422 НК РФ, пп. 2 п. 1 ст. 20.2 Закона № 125-ФЗ, и Писем Минфина России от 19.03.2019 №03-03-07/17871, от 25.01.2019 №03-04-05/4027, от 02.02.2017 №03-15-06/5501. Поддерживает позицию о том, что основания увольнения не важны, и Верховный суд в определении от 16.06.2017 № 307-КГ16-19781. Из этого следует, что Вы вправе не удерживать НДФЛ на сумму компенсации в размере трех среднемесячных заработков. С суммы превышения нужно удержать НДФЛ в общем порядке. Однако следует заметить, что письма Минфина это не нормативно-правовые акты. Поэтому руководствоваться ими налоговые инспекторы не обязаны. В спорных случаях они должны опираться на судебную практику (письмо Минфина от 25.12.2015 № 03-04-05/76160). А судебная практика по данному вопросу неоднородна. Например, в определение Конституционного суда от 25.02.2016 № 388-О сказано, что выходное пособие при увольнении это дополнительная выплата, которую работодатель выплачивает по своему усмотрению. А значит, удержать НДФЛ надо со всей суммы выплаты. Поэтому полностью исключить риск возникновения споров с налоговой инспекцией нельзя. Ответ подготовлен на основе материала: https://usn.1gl.ru/#/document/12/210298/  </t>
  </si>
  <si>
    <t xml:space="preserve"> Добрый день. На данный момент в штате есть супервайзер службы номерного фонда (руководитель среднего звена над горничными), обучен охране труда и первой помощи в учебном центре, далее планируется перевод супервайзера службы номерного фонда на должность горничной (на период низкого сезона), какие действия с обучением (горничные обучаются внутри организации): обучать от и первой помощи внутри организации ? а при переводе в высокий сезон на супервайзера службы номерного фонда о проводить в уц новое обучение?   </t>
  </si>
  <si>
    <t xml:space="preserve"> Здравствуйте, Надежда Владимировна! В соответствии с п.46 Правил утв. Приказом Минтруда России от 29.10.2021 № 766н: 46. Выдача работникам дерматологических СИЗ, расфасованных в упаковки емкостью 250 мл и более, осуществляется посредством применения дозирующих систем (дозаторов), которые размещаются в производственных или санитарно-бытовых помещениях. Пополнение или замена емкостей, содержащих дерматологические СИЗ, осуществляется по мере расходования указанных средств. Контроль за исправностью дозирующих систем (дозаторов), их ремонт и замена осуществляется работодателем. То есть выдавать посредством дозирующей системы допускается все виды дерматологических СИЗ, упаковка которых 250мл и более. Запрет на выдачу определенных видов СИЗ таким способом отсутствует.  </t>
  </si>
  <si>
    <t xml:space="preserve"> какой документ вступил в силу заместо Инструкция по применению и испытанию средств защиты, используемых в электроустановках  СО 153-34.03.603-2003 </t>
  </si>
  <si>
    <t xml:space="preserve"> Здравствуйте, Ирина Дмитриевна! 1) Обучение по охране труда не связано с Ростехнадзором, кроме проверки знаний по электробезопасности, которая может проводиться в Ростехнадзоре, если у работодателя, в общем случае, отсутствует собственная комиссия. Постановление Правительства РФ от 24.12.2021 № 2464 и Постановление Правительства РФ от 16.12.2021 № 2334 не содержат требований об аккредитации в Ростехнадзоре или необходимости уведомления данной службы. 2) Постановление Правительства РФ от 24.12.2021 № 2464 содержит положения касательно создания специализированных комиссий по проверке знаний по программе в&amp;raquo;. Соответственно, в организации может быть несколько комиссий.  </t>
  </si>
  <si>
    <t xml:space="preserve"> инструкцией по ОТ для водителя муковоза </t>
  </si>
  <si>
    <t xml:space="preserve"> Здравствуйте, Маргарита Викторовна! Инструкция подготовлена и размещена в Системе: https://1otruda.ru/#/document/118/135108  </t>
  </si>
  <si>
    <t xml:space="preserve"> Доброе утро! Инвалид 2й группы по зрению, работает помощником воспитателя на 1 ставку. Ей необходимо в табеле ставить 7ч. при 5 дневной рабочей недели? Получается, что ей положено 28 календарных дней основного отпуска и два дня дополнительного. Что прописать в основании приказа о дополнительном отпуске в 2 дня? Спасибо! </t>
  </si>
  <si>
    <t xml:space="preserve"> Ответ на данный вопрос зависит от того, каким способом учреждение ведет учет рабочего времени в табеле. Если учреждение указывает в табеле только случаи отклонений от нормального использования рабочего времени, сокращенную продолжительность рабочего времени сотрудника-инвалида не регистрируйте. Это объясняется тем, что для инвалидов I и II групп установлена сокращенная продолжительность рабочего времени не более 35 часов в неделю (ст. 92 ТК). И для них это является полной нормой труда (письмо Минздравсоцразвития России от 11 мая 2006 г. № 12918/МЗ-14). Если ведете табель методом сплошной регистрации явок и неявок, то отметку нужно сделать. Однако в Методических указаниях, утвержденных приказом Минфина России от 30 марта 2015 г. № 52н, буквенного кода для данного случая не предусмотрено. Учреждение может воспользоваться кодом ЛЧ&amp;raquo; Сокращенная продолжительность рабочего времени против нормальной продолжительности рабочего дня в случаях, предусмотренных законодательством&amp;raquo; или же ввести свой собственный код. Причем в верхней строке по каждому дню месяца ставьте код, а в нижней строке количество фактически отработанных часов. Работник-инвалид имеет право на удлиненный основной отпуск. Минимальная продолжительность ежегодного отпуска сотрудника-инвалида любой группы составляет 30 календарных дней (абз. 5 ст. 23 Федерального закона от 24.11.1995 № 181-ФЗ, письмо Минтруда от 30.05.2019 № 14-2/ООГ-3899). Это значит, что работодатель в графике отпусков и в приказе указывает продолжительность отпуска не менее 30 дней. Не считайте отдельно 28 дней основного отпуска и 2 дня дополнительного отпуска. Это будет не верно.  </t>
  </si>
  <si>
    <t xml:space="preserve"> Добрый день! В штатном расписании должность - учитель. в том числе учитель начального звена, учитель среднего звена, учитель старшего звена. Принимаем на работу учителя английского языка. Как правильно прописать в документах - учитель или учитель английского языка, или учитель иностранного языка. Спасибо!   </t>
  </si>
  <si>
    <t xml:space="preserve"> Оформите приказ по личному составу. Освобождение от работы не будет считаться отпуском. Если работника привлекают к работе в качестве члена избирательной комиссии - он исполняет свои государственные обязанности. Работодатель обязан освободить работника от работы с сохранением должности (ст. 170 ТК). Средний заработок за работниками сохранять не нужно. Основанием освобождения работника от работы, пока он исполняет государственные обязанности, будут его заявление и представление избирательной комиссии. Чтобы освободить сотрудника от работы на это время, издайте приказ в произвольной форме. В приказе укажите реквизиты представления избиркома и заявления сотрудника. Указать дату исполнения обязанностей и освобождения от работы можно только на 08.09.2023. В табеле учета использования рабочего времени дни, когда работник участвует в выборах отмечайте как невыходы на время исполнения государственных или общественных обязанностей (буквенный код Г&amp;raquo; либо цифровой 23&amp;raquo;).  </t>
  </si>
  <si>
    <t xml:space="preserve"> Добрый день. Размещение в социальных сетях информации на безвозмездной основе (без договора, в рамках инфо поддержке) о товарах/услугах партнеров является интернет-рекламой? Например Торгово- деловой центр в своих соц сетях размещает посты своих арендаторов о реализуемых ими товарах, акциях, скидках, услугах или проводимых ими мероприятиях (открытий, лекций и пр.)  </t>
  </si>
  <si>
    <t xml:space="preserve"> Ирина Алексеевна, добрый день. Порядок оформления или формирования путевого листа установлен разделом II приказа Минтранса России о 28.09.2022 г. № 390. Согласно п.11 указанного Порядка путевой лист должен быть оформлен или сформирован до выпуска транспортного средства на линию. То есть, если выпуск на линию за месяц происходит несколько раз, то путевой лист оформляется каждый раз.  </t>
  </si>
  <si>
    <t xml:space="preserve"> Здравствуйте, подскажите, пожалуйста, можно ли оплату по договору ГПХ проводить после окончания действия договора, например договор закончился 31 декабря, а оплату по нему мы оплачиваем частями в январе, феврале, марте следующего года? </t>
  </si>
  <si>
    <t xml:space="preserve"> Да, если такие условия предусмотрены договором. Например, если в ГПД прописано условие о выплате вознаграждения в течение 15 дней с момента подписания акта приема выполненных работ&amp;raquo;, то вы можете выплатить исполнителям положенную суммы в течение 15 дней со дня оказания услуг. По ГПД вознаграждение исполнителю полагается только за достигнутые результаты. Услуги считаются оказанными после подписания акта приема-передачи услуг. В ГПД укажите, какие конкретно работы либо услуги исполнитель должен выполнить, чтобы получить ту или иную сумму. Если договором предусмотрены иные условия оплаты, то самостоятельно менять сроки оплаты и оплачивать частями нельзя.  </t>
  </si>
  <si>
    <t xml:space="preserve"> 1) Нужно ли направлять истцу копию заявления ответчика о рассрочке исполнения решения арбитражного суда ?  2) Если решением апелляционного суда решение арбитражного суда 1 инстанции было изменено, то получается о рассрочке какого решения - суда ответчик может просить - о рассрочке решения суда 1 инстанции или решения апелляционного суда ? </t>
  </si>
  <si>
    <t xml:space="preserve"> Мы изучили ваш вопрос и сообщаем следующее. Общий срок регистрации перехода прав не зависит от формы предоставления документов и составляет 7 рабочих дней при обращении в орган регистрации прав и 9 рабочих дней через многофункциональный центр (пп. 1, 2 п. 1 ст. 16 Федерального закона от 13.07.2015 № 218-ФЗ, информация Росреестра). Если сделка заключается с использованием ипотечных средств 5 рабочих дней (пп.11 п.1 ст. 16 Федерального закона от 13.07.2015 № 218-ФЗ). Это общие сроки, установленные законом. При этом практически все регионы присоединились к программе Электронная ипотека за один день&amp;raquo;. Данный проект направлен на взаимодействие органов Росреестра с банковским сообществом, в рамках которого значительно сокращена регистрация прав. Материал по теме: Как зарегистрировать право собственности на недвижимость Владислав Талгатович,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</si>
  <si>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прошу Вас разъяснить законодательно: На территорию предприятия прибыли представители организации которая по договору изготавливала изделия для нашего предприятия, для устранения дефектов. какие документы необходимы данному предприятию по охране труда. Руководство не хочет применять в отношении их положение о подрядных организациях. </t>
  </si>
  <si>
    <t xml:space="preserve"> Поручить дополнительную работу можно двумя способами: по совмещению или по совместительству. Работу по совместительству можно оформить только на 0,5 ставки, в свободное от работы время и не более 4 часов в день. При совмещении таких ограничений нет. Единственное, что работу по совмещению выполняют только в пределах основного рабочего времени. Работу по совместительству оформляют отдельным трудовым договором. При работе по совмещению заключите дополнительное соглашение к трудовому договору. В нем установите объем работ, срок и размер доплаты. Чтобы выполнять часть работы в основное рабочее время, а часть за ее пределами работу придется оформить и по совмещению, и по совместительству.  </t>
  </si>
  <si>
    <t xml:space="preserve"> Обязано ли предприятие (производство) иметь здравпункт? Численность сотрудников более 500 человек. Наше предприятие не является нефтеперерабатывающим и хотелось бы получить точный ответ, обязаны ли мы оснащать его именно здравпунктом, или достаточно будет иметь пункт первой помощи (не требующий медицинской лицензии)? </t>
  </si>
  <si>
    <t xml:space="preserve"> Действующее законодательство не закрепляет конкретный алгоритм действий в подобных случаях. В первую очередь следует изъять всю партию готовой пищи с пищеблока и провести внутреннюю проверку. По результатам проверки выяснить, на каком этапе появилось заражение продукции: в ходе поставки продуктов от поставщика или при приготовлении пищи на пищеблоке. Проверьте все продукты, которые хранятся в складских помещениях, при обнаружении других зараженных единиц товара утилизируйте их. Проведите внеплановую генеральную уборку и дезинфекцию пищеблока. Если зараженная продукция поступила от поставщика, направьте претензию за некачественный товар согласно условиям контракта. Если заражение произошло на пищеблоке, виновных работников можно привлечь к дисциплинарной ответственности за нарушение санитарных правил. Также целесообразно выявить конкретный вид насекомого, которым заражены макароны. Санитарные правила по профилактике инфекционных болезней могут предписывать совершать дополнительные действия в зависимости от заболевания, которое вызывают выявленные насекомые. Например, в некоторых случаях нужно уведомить Роспотребнадзор.  </t>
  </si>
  <si>
    <t xml:space="preserve"> Добрый день. При проверке на сайте надзором были сделаны замечания по ООП каждого уровня, что не размещены: программы воспитания, методические и иные документы, разработанные ОО для обеспечения образовательного процесса. Программа воспитания в ООП НОО, ООП ООО и ООПСОО в нашей школе размещена внутри программ, это не правильно? Надо делать приложением к ООП или вообще отдельно? На нашем сайте ко всем ООП , каждого уровня есть приложения: Учебный план, план внеурочной деятельности, рабочие программы , система оценивания и т.д. Это не является методическими документами? Что еще школа должна разместить к ООП? </t>
  </si>
  <si>
    <t xml:space="preserve"> Рабочие программы воспитания это компоненты содержательного раздела ООП. Делать программы воспитания приложением к ООП не нужно. Это противоречит требованиям ФОП уровней образования. Образовательная организация вправе разместить на сайте образовательную программу в форме электронного документа или разместить информацию о рабочей программе воспитания и календарном плане воспитательной работы в виде активных ссылок (подп. &amp;quot;б&amp;quot; пп. 3.4 п. 3 Требований к сайту). Что конкретно считать методическими документами федеральное законодательство не разъясняет. Учебный план, план внеурочной деятельности, рабочие программы, система оценивания это часть образовательной программы. Методические материалы не обязательны, их в ООП может и не быть.  </t>
  </si>
  <si>
    <t xml:space="preserve"> В пункте 12 Приказе Минздрава России от 30.05.2023 № 266н указан объем предсменных, предрейсовые, послесменных, послерейсовых медицинских осмотров, медицинских осмотров в течение рабочего дня (смены) (далее - МО). В предпоследнем предложении данного пункта указано что: В случае регистрации у осматриваемого отклонения величины артериального давления или частоты пульса от нормативных значений проводится не более двух повторных исследований с интервалом не менее 5 минут и не более 10 минут. Вопрос: Если ли нормативный документ, где указываются нормативные значения артериального давления и пульса для прохождения МО? Каким образом устанавливаются нормативные значения? </t>
  </si>
  <si>
    <t xml:space="preserve"> Здравствуйте, Виталий Юрьевич! Однозначно ответить на вопрос нельзя, так как законодательством этот вопрос не урегулирован. С одной стороны, вводный инструктаж по охране труда проводят при приеме на работу, первичный инструктаж до начала самостоятельной работы, поэтому для тех сотрудников, которые уже работают, проводить вводный и первичный инструктажи в связи с утерей журнала не имеет смысла, так как работодатель в этом случае формально нарушит законодательство. С другой стороны, Роструд рекомендует в случае утери журнала провести инструктаж работников при оформлении нового журнала (доклад Роструда от 09.01.2018). Если утерян журнал вводного инструктажа, составьте акт об утере, издайте приказ об оформлении нового журнала и оформите новый журнал. Если, кроме потерянного журнала, есть другие документы, которые подтверждают факт инструктажей, например, личная карточка прохождения обучения, то внесите в журнал дату инструктажа в соответствии с этими документами. Если подтверждающих документов нет, то проведите новый инструктаж.  </t>
  </si>
  <si>
    <t xml:space="preserve"> Добрый день! Нужно ли с 1 декабря 2023 года маркировать безалкогольную продукцию поставляемую в ДНР, ЛНР? </t>
  </si>
  <si>
    <t xml:space="preserve"> Мы изучили ваш вопрос и сообщаем следующее. Нет, управляющая организация не может отказать в предоставлении протокола и документов. Отношения УО и собственника в здании должны строиться по модели жилищных правоотношений (пункт 1 постановления Пленума ВАС от 23.07.2009 № 64). Значит должны применяться правила статьи 46 ЖК, в том числе правила об информировании по собранию. Кроме того, протокол есть принадлежность главной вещи здания, а значит следует его судьбе (статья 135 ГК), то есть является долевой собственностью. Материалы по теме: Что входит в состав общего имущества в МКД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</si>
  <si>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Можно ли разделить лицевые счета если квартира принадлежит двум гражданам в долях. Если да , то просьба скинуть решения суда по аналогичным делам. Спасибо. </t>
  </si>
  <si>
    <t xml:space="preserve"> Да, может. Оформите передачу рабочих тетрадей как пожертвование. Если родители передают рабочие тетради как физические лица, попросите их написать заявление о добровольном пожертвовании и указать в нем назначение пожертвования.  </t>
  </si>
  <si>
    <t xml:space="preserve"> Сергей Андреевич, добрый день. Техничекое обслуживание и ремонт огнетушителей осуществляется в соответствии с ГОСТ Р 59641-2021 &amp;quot;Национальный стандарт Российской Федерации. Средства противопожарной защиты зданий и сооружений. Средства первичные пожаротушения. Руководство по размещению, техническому обслуживанию и ремонту. Методы испытаний на работоспособность&amp;quot;. Согласно п.5.1.4 вышеуказанного ГОСТа последовательность выполнения операций при техническом обслуживании огнетушителей приведена в приложении В. Если же необходимо провести дефектовку, то порядок выполнения приведен в приложении Г к вышеуказанному ГОСТу. Если же речь идет об испытаниях, то они проводятся в соответствии с разделом 6.  </t>
  </si>
  <si>
    <t xml:space="preserve"> Здравствуйте! Нужна программа обучения безопасным методам и приемам выполнения работ при воздействии вредных и (или) опасных производственных факторов, источников опасности для pr-специалиста. </t>
  </si>
  <si>
    <t xml:space="preserve"> Мы изучили ваш вопрос и сообщаем следующее. В вашем случае нет негативных последствий. При отсутствии полномочий действовать от имени другого лица или при превышении таких полномочий сделка считается заключенной от имени и в интересах совершившего ее лица, если только другое лицо (представляемый) впоследствии не одобрит данную сделку (п. 1, 2 ст. 183 ГК, п. 123 постановления Пленума Верховного суда от 23.06.2015 № 25). Одобрение может быть прямым или косвенным. Соответственно, если полномочия из доверенности не ясны, но вас выбрали на ОСС и оплату проведут, то сделка не имеет каких-либо пороков. Материалы по теме: Отказ от сделки, заключенной неуправомоченным лицом Все о недействительности сделок Татьяна Геннадьевна,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</si>
  <si>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У меня вопрос по валютному контролю, ответ на который я не нашла в справочных материалах. Может ли получить резидент- юрлицо на счет в банке за рубежом дивиденды от нерезидента юрлица? Если может, то какие разрешенные операции за счет этой суммы? И сколько долго могут такие деньги оставаться на счете за рубежом?  </t>
  </si>
  <si>
    <t xml:space="preserve"> Мы изучили ваш вопрос и сообщаем следующее. Обжалование определения суда об отмене заочного решения путем подачи частной жалобы не предусмотрено и возможно только путем включения соответствующих доводов-возражений в апелляционную жалобу на итоговое решение. Подобный порядок не ущемляет конституционных прав граждан на судебную защиту, т.к. возможность апелляционной проверки законности и обоснованности такого определения не устраняется, а переносится на более поздний срок (Определение Конституционного Суда Российской Федерации от 28.03.2017 № 652-О &amp;quot;Об отказе в принятии к рассмотрению жалобы гражданина Малинина Алексея Николаевича на нарушение его конституционных прав статьей 241 и частью третьей статьи 331 Гражданского процессуального кодекса Российской Федерации&amp;quot;). Дополнительно при формировании позиции предлагаем воспользоваться материалами: Что такое частная жалоба Екатерина Викторовна,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</si>
  <si>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вопрос в какой арбитражный суд (по региону) подается заявление о признании недействительным решение таможенного органа? есть ли праткика переноса дела в другой регион (пример решение вынес орган соседней области с Москвой, мы пошли обжаловать решение в административном порядке в вышестоящий орган управление в Москве) и далее после рассмотрения управления в Москве подаемся в арбитраж Москвы по месту нахождения управления органа </t>
  </si>
  <si>
    <t xml:space="preserve"> Мы изучили ваш вопрос и сообщаем следующее. Можно требовать устранения недостатков оказанных услуг, несмотря на подписанный акт. Необходимо представить доказательства ненадлежащего качества услуг. В силу статьи 783 Гражданского кодекса Российской Федерации, общие положения о подряде применяются к договору возмездного оказания услуг, если это не противоречит статьям 779 - 782 ГК, а также особенностям предмета договора возмездного оказания услуг. В силу статьи 721 ГК, качество выполненной работы должно соответствовать условиям договора и в случае отступления от этого требования обязательство считается исполненным ненадлежащим образом. При этом наличие акта приемки работ, подписанного заказчиком, не препятствует ему заявить в суде возражения по качеству, объему и стоимости работ с одновременным представлением доказательств обоснованности этих возражений (информационное письмо ВАС № 51 от 24.01.2000, пункты 12, 13; постановление Президиума ВАС РФ N 13765/10 от 09.03.2011). Предлагаем ознакомиться с судебной практикой: постановление Арбитражного суда Московского округа от 10.05.2018 № Ф05-4402/2018 по делу № А40-156181/2017; постановление Арбитражного суда Северо-Западного округа от 06.02.2019 № Ф07-16925/2018 по делу № А42-3796/2018; постановление Первого арбитражного апелляционного суда от 18.02.2021 № 01АП-7726/2020 по делу № А79-14110/2019. Дополнительно рекомендуем изучить по вашему вопросу материалы в Системе Юрист: Как доказать, что услуги были оказаны надлежащего качества. Петр Иванович,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</si>
  <si>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часто отключают свет , что можно делать в таом случаии часто отключают свет , из-за этого работники организации не могут работать ( у нас бюджетные учреждение ) как подтвердить факт отключения света отключения </t>
  </si>
  <si>
    <t xml:space="preserve"> Мы изучили ваш вопрос и сообщаем следующее. Само по себе наличие претензий основанием для аннулирования сертификата не является. Аннулирование сертификатов возможно только по основаниям, указанным в статье 25 Закона о техническом регулировании. К примеру, в случаях непроведения в установленный срок инспекционного контроля или в случае несоблюдения порядка передачи сертификата соответствия новому органу по сертификации. Либо в случае, если при инспекционном контроле выяснится несоответствие продукции полученном сертификату (решение Совета Евразийской экономической комиссии от 18.04.2018 № 44). Материалы по теме: Сертификат соответствия: что это, когда нужен, как получить, как проверить Кто несет ответственность за недостоверное декларирование продукции Владислав Николаевич,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</si>
  <si>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Мы изучили ваш вопрос и сообщаем следующее. Нет, не может заниматься иной деятельностью. Правоспособность МУП ограничена уставными целями (статья 3 Федерального закона от 14.11.2002 № 161-ФЗ). Эти цели устанавливаются в соответствии с частью 4 статьи 8 Федерального закона от 14.11.2002 № 161-ФЗ. Например, это естественные монополии (решение Арбитражного суда Ростовской области от 04.02.2021 № А53-33520/2020). Однако управление МКД, иная коммерческая деятельность в перечне отсутствует. Материал по теме: Как реорганизовать унитарное предприятие Анастасия Сергеевна,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</si>
  <si>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Заполняю акт формы Н-1, подскажите пожалуйста код профессионального статуса (п.5.4 ) контролер ОТК (занимаемся металлообработкой). Спасибо! </t>
  </si>
  <si>
    <t xml:space="preserve"> Ирина Ивановна, добрый день. Акт по форме Н-1 (форма № 2) приведен в приложении № 2 к приказу Минтруда России от 20.04.2022 г. № 223н. В п.5.4 акта необходимо указать профессиональный статус работника. При этом дана ссылка на код 3.12, то есть на 12 пункт классификатора № 3, утв. приложением № 3 к вышеуказанному приказу. Согласно разъяснениям, данным в классификаторе к этому пункту, Следует указывать код из общероссийского классификатора занятий (Общероссийский классификатор занятий). Контролер ОТК в этом классификаторе имеет код 7543.  </t>
  </si>
  <si>
    <t xml:space="preserve"> Добрый день. Воздействие высоких температур какого значения и продолжительности ставит запрет на использование труда женщин?  </t>
  </si>
  <si>
    <t xml:space="preserve"> Альбина Ришатовна, добрый день. Ответ на Ваш вопрос в файле во вложении.  </t>
  </si>
  <si>
    <t xml:space="preserve"> Может ли быть руководитель цеха выдающим наряд-допуск на работы повышенной опасности, если он также является и ответственным руководителем при выполнении данных работ?Можно какую-то ссылку на документ. где это трактуется? У нас на предприятии порядка 28 видов работ. Получается на высоту он не может, а на какой-то другой вид работы может? </t>
  </si>
  <si>
    <t xml:space="preserve"> Мы изучили ваш вопрос и сообщаем следующее. Нет, не распространяется, поскольку требования пункта 2.1 имеют ограниченный круг действия. В частности, для целей применения данного пункта под резидентами понимаются юридические лица и физические лица - индивидуальные предприниматели. На иных лиц, откывающих счета, это не распространяется. Дополнительно при формировании позиции предлагаем воспользоваться материалами: Как подготовить документы, необходимые для открытия счета Юрий Николаевич,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</si>
  <si>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Ребенок, переведенные в следующий класс, не ликвидировавший в установленные сроки академическую задолженность, по заявлению родителей перешел на ИУП (индивидуальный учебный план. Как будут платить учителям? Как оплачивать часы индивидуального учебного плана? </t>
  </si>
  <si>
    <t xml:space="preserve"> Если эти часы не включены в учебную нагрузку педагогов, оплачивайте их как дополнительную работу. Есть три способа поручить работнику дополнительную работу: совмещение профессий или должностей, если это работа по другой профессии или должности, расширение зон обслуживания или увеличение объема работ по той же профессии или должности. В данном случае это будет увеличение объема работ. Подробнее о том, как его оформить, читайте в рекомендации по ссылке. Доплата за увеличение объема работы это выплата компенсационного характера за работу в условиях, которые отклоняются от нормальных (ст. 149 ТК). Устанавливают ее по соглашению сторон трудового договора (ст. 151 ТК). Можно установить ее как в твердой денежной сумме, так и в процентах к окладу работника. Ориентируйтесь на нормативный акт учредителя, если он урегулировал это на муниципальном уровне. Подробнее о том, как установить доплату за увеличение объема работ, читайте здесь.  </t>
  </si>
  <si>
    <t xml:space="preserve"> Ребенок не посещает школу по заявлениям родителей. Имеет ли право родитель постоянно писать заявления с просьбой разрешить не посещать занятия? </t>
  </si>
  <si>
    <t xml:space="preserve"> Родитель вправе писать заявления по своему усмотрению, но закон обязывает ученика осваивать образовательную программу в полном объеме и посещать занятия в соответствии с учебным планом, а родителя обязывает обеспечить получение ребенком общего образования (п. 1 ч. 1 ст. 43 Федерального закона от 29.12.2012 № 273-ФЗ).  </t>
  </si>
  <si>
    <t xml:space="preserve"> Добрый вечер, каким образом компании, осуществляющие деятельность по управлению многоквартирными домами, в которых установлено газовое оборудование, обязаны привести свои уставы в соответствие с требованиями ч. 2.2 ст. 135 до 30.11.2023 (ФЗ от 18.03.2023 N 71-ФЗ), что конкретно нужно внести в Устав?  </t>
  </si>
  <si>
    <t xml:space="preserve"> Мы изучили Ваш вопрос и сообщаем следующее. Такая инфраструктура не подлежит приватизации. Такие ограничения ввел ФЗ от 08.11.2007 № 261-ФЗ. В частности, не подлежат отчуждению в частную собственность или передаче в муниципальную собственность находящиеся в государственной собственности следующие объекты инфраструктуры морского порта: берегозащитные сооружения, волноломы, дамбы, молы, пирсы, причалы, за исключением причалов, предназначенных для комплексного технологического обслуживания судов атомного ледокольного флота, которые могут находиться в собственности российских юридических лиц, включенных в утверждаемый Президентом Российской Федерации перечень; объекты инфраструктуры морского порта, используемые для обеспечения деятельности органов государственного контроля (надзора); железнодорожные и автомобильные подъездные пути, линии связи, устройства тепло-, газо-, водо- и электроснабжения, иные устройства, инженерные коммуникации, используемые при эксплуатации двух и более морских терминалов, а также иные объекты, указанные в статье 29 ФЗ от 08.11.2007 № 261-ФЗ. Это подтверждает и судебная практика (постановление Арбитражного суда Северо-Западного округа от 13.12.2016 № Ф07-10835/2016 по делу № А56-69561/2015, постановление Пятнадцатого арбитражного апелляционного суда от 25.06.2020 № 15АП-6685/2020 по делу № А32-26534/2019, решение Арбитражного суда города Севастополя от 11.09.2023 № А84-10846/2022). Иван Геннадьевич,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</si>
  <si>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Возможно ли прописать условие в договоре займа о том, что погашения части тела займа возможно только с единовременным погашением процентов на сумму займа на дату погашения </t>
  </si>
  <si>
    <t xml:space="preserve"> Мы изучили ваш вопрос и сообщаем следующее. Да, возможно, но это лишено смысла, поскольку порядок урегулирован нормами гражданского законодательства. Если сумма произведенного платежа недостаточна для полного погашения денежного обязательства, порядок погашения требований такой: В первую очередь погашаются издержки кредитора по получению кредита платежи, которые кредитор обязан совершить в связи с принудительной реализацией своего требования к должнику (например, сумма уплаченной госпошлины при обращении в суд). Во вторую очередь погашаются проценты за пользование денежными средствами, подлежащие уплате по денежному обязательству (например, проценты за пользование суммой займа, кредита, аванса, предоплаты, законные проценты). В третью очередь погашается сумма основного долга. Такой порядок погашения денежного обязательства установлен в статье 319 ГК. То есть в любом случае при погашении части займа сначала будут погашены начисленные проценты на дату погашения, а затем в оставшейся части - сумма долга. Дополнительно при формировании позиции предлагаем воспользоваться материалами: Порядок исполнения денежного обязательства: что необходимо помнить покупателю (заказчику) Петр Евгеньевич,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</si>
  <si>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инструкцию по охране труда для электрика газовой котельной. Инструкцию по охране труда для наладчика оборудования газовой котельной и при снятии показаний с приборов учета газового оборудования. </t>
  </si>
  <si>
    <t xml:space="preserve"> Здравствуйте, Ольга Михайловна! Инструкции подготовлены и размещены в Системе: для электрика газовой котельной: https://1otruda.ru/#/document/118/133286 для наладчика оборудования газовой котельной: https://1otruda.ru/#/document/118/133293 при снятии показаний с приборов учета газового оборудования: https://1otruda.ru/#/document/118/133593  </t>
  </si>
  <si>
    <t xml:space="preserve"> может ли заявитель апелляционной жалобы в апелляционном арбитражном суде оспаривать пропуск исковой давности, если заявил об этом в первой инстанции, но первая инстанция не согласилась с доводами ответчика (заявителя апелляционной жалобы)? </t>
  </si>
  <si>
    <t xml:space="preserve"> Мы изучили ваш вопрос и сообщаем следующее. Нет, не нужно. Право на выплату премий (бонусов, и т.д.) связано только с выполнением условий поставки, если иное не предусмотрено договором (ст. 421, п.1 ч.2 ст.1211 ГК, ст. 309 НК). Материалы по теме: Как в договоре поставки согласовать скидки, премии и бонусы для покупателя Валютный контроль: что это и как он происходит в России Юля Андреевна,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</si>
  <si>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Согласно п. 2.1. Инструкции Банка России от 30.03.2004 №111-И для идентификации поступлений иностранной валюты в пользу резидентов и в целях учета валютных операций, в том числе при осуществлении обязательной продажи части валютной выручки, уполномоченные банки открывают резидентам на основании договора банковского счета текущий валютный счет и в связи с этим одновременно транзитный валютный счет. Вопрос: распространяются ли требования об открытии транзитного валютного счета на физическое лицо, занимающееся в установленном законодательством Российской Федерации порядке частной практикой (например, на нотариуса или адвоката)?  </t>
  </si>
  <si>
    <t xml:space="preserve"> Мы изучили ваш вопрос и сообщаем следующее. Да, можно. Заявить вычет на спорт можно у работодателя в течение года, в котором оплатили расходы, или в налоговой инспекции по окончании года. Чтобы получить вычет у работодателя, вначале подайте в ИФНС заявление и документы по затратам на спорт, а затем работодателю заявление на вычет. Если решите заявить вычет по окончании года, подайте в ИФНС декларацию по форме 3-НДФЛ и документы, подтверждающие расходы. Воспользоваться вычетом можно не позднее трех лет после окончания года, в котором оплатили расходы на спорт, фитнес (п. 7 ст. 78 НК). Например, если расходы оплатили в 2023 году, то заявить вычет можно до 31 декабря 2026 года. С последовательным порядком действий предлагаем ознакомиться в материалах в обосновании. Наталья Владимировна,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</si>
  <si>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Возможно ли в рамках расследования несчастного случая на производстве со смертельным исходом направление запроса в следственные органы на получение копии медицинского заключения и процессуального решения по делу ? И должны ли следственные органы предоставить истребуемые документы? </t>
  </si>
  <si>
    <t xml:space="preserve"> Здравствуйте, Дарья Александровна! В настоящий момент новая инструкция не выпущена. Приказ Минэнерго России от 01.12.2023 № 1105 Об отмене приказа Минэнерго России от 30 июня 2003 г. № 261&amp;raquo; не содержит сведений о вводе нового НПА взамен утратившей силу инструкции.  </t>
  </si>
  <si>
    <t xml:space="preserve"> Здравствуйте. Нужно ли заключать дополнительное соглашение к договору аренды, если доли в арендуемом помещении были проданы, но прежний собственник всего помещения, а теперь собственник доли в нем, сдает его целиком по соглашению между всеми собственниками? То есть аренду получает он, как и прежде, но только изменился документ основание? Нужно ли вносить такие изменения в договор аренды?   </t>
  </si>
  <si>
    <t xml:space="preserve"> Мы изучили ваш вопрос и сообщаем следующее. Это делать необязательно, если в соглашении указано право арендодателя действовать от имени всех остальных собственников при сдаче имущества в аренду и выступать от их имени. Заверенную копию такого соглашения необходимо запросить у арендодателя для подтверждения обоснованности и разумности понесенных на аренду расходов. В иных случаях необходимо заключить дополнительное соглашние для изменения субъектного состава на стороне арендодателя. Заключите дополнительное соглашение в письменной форме. По закону письменная форма обязательна: если срок договора больше года (п. 1 ст. 609 ГК); хотя бы одна сторона договора организация (п. 1 ст. 609 ГК); объект аренды недвижимость (п. 1 ст. 651 ГК, ст. 22 ЗК). Дополнительно при формировании позиции предлагаем воспользоваться материалами: Как внести изменения в договор аренды Ольга Викторовна,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</si>
  <si>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Уточните, пожалуйста сколько часов рабочего времени у медсестры в детском саду?  </t>
  </si>
  <si>
    <t xml:space="preserve"> Здравствуйте, Ольга Андреевна! Нельзя допускать к работе персонал, который не прошел обучение в установленном порядке (ст. 214 ТК, ч. 3 ст. 5.27.1 КоАП). А Правила № 2464 и Правила № 766н обязывают обучить работников использовать средства защиты, если для их применения нужны практические навыки (п. 38 Правил № 2464, п.10 Правил № 766н). Поэтому, если работникам выдали новые средства защиты, нужно организовать обучение по их правильному использованию. На основе новых локальных норм выдачи составьте и утвердите перечень СИЗ, применение которых требует от работников практических навыков (п.38 Правил № 2464). На основе этого перечня разработайте новые программы для обучения. Включите в них темы по правилам применения СИЗ, способам проверки работоспособности и исправности средств защиты, отработку практических навыков. Организуйте обучение. Если же перечень СИЗ не изменился, то проводить обучение не потребуется.  </t>
  </si>
  <si>
    <t xml:space="preserve"> Здравствуйте. В УО поступило заявление от собственника жилого помещения о предоставлении УО актуального реестра собственников помещений в МКД для проведения ОСС, на основании и в соответствии ч. 3.1 ст. 45 ЖК РФ, п. 20а приказа МинСтроя РФ № 44/пр от 28.01.2019г., но в силу ФЗ № 266 от 01.03.2023г. УО лишена возможности получать сведения на собственников. За не предоставление выше - указанных запрашиваемых сведений собственником ГЖИ применит к УО штрафные санкции в размере 50 000 рублей. Как быть в данной ситуации?  </t>
  </si>
  <si>
    <t xml:space="preserve"> Да, нужно. Независимо от основной должности работники выполняют обязанности младших воспитателей, связанные с питанием. Для них гигиеническая подготовка обязательна не реже одного раза в год.  </t>
  </si>
  <si>
    <t xml:space="preserve"> Добрый вечер! В районный суд подано ходатайство о восстановлении срока. В удовлетворении этого ходатайства отказано. В Верховный суд Республики Дагестан подана частная жалоба. Апелляционным определением срок восстановлен. Другой стороной подана кассационная жалоба, копия которой представителю не поступила. Но не смотря на это дело ушло в кассацию. Нужно ли при подаче возражения на эту кассационную жалобу, направлять копии сторонам? Что будет если не направить?  </t>
  </si>
  <si>
    <t xml:space="preserve"> Мы изучили ваш вопрос и сообщаем следующее. Да, возмещается. Наличие причинной связи между противоправным поведением причинителя вреда и моральным вредом (страданиями как последствиями нарушения личных неимущественных прав или посягательства на иные нематериальные блага) означает, что противоправное поведение причинителя вреда влечет наступление негативных последствий в виде физических и нравственных страданий потерпевшего. При этом закон не содержит указания на характер причинной связи (прямая или косвенная (опосредованная) причинная связь) между противоправным поведением причинителя вреда и наступившим моральным вредом и не предусматривает в качестве юридически значимой для возложения на причинителя вреда обязанности возместить моральный вред только прямую причинную связь (решение Яшалтинского районного суда Республики Калмыкия от 16.06.2021 по делу № 2-33/2021). Решение Гатчинского городского суда Ленинградской области от 23.07.2020 по делу № 2-249/2020 Решение Кировского районного суда города Санкт-Петербурга от 22.07. 2020 по делу № 2-120/2020 Решение Центрального районного суда г. Калининграда от 02.07.2020 по делу № 2-248/2020 Апелляционное определение Оренбургского областного суда от 09.09.2020 по делу № 33-5552/2020 Материал по теме: Как доказать моральный вред Адыка Нуриковна,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</si>
  <si>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Если ген. директор по срочному договору. Его уволили и снова приняли на работу на новый срок, надо ли ознакамливать его вновь с картой спецоценки, с картой оценки рисков? Спасибо. </t>
  </si>
  <si>
    <t xml:space="preserve"> Здравствуйте, Надежда Владимировна! При новом трудоустройстве необходимо заново обучать работника по обязательным для него программам, а также знакомить с ЛНА и т.д., так как возникли новые трудовые отношения работника с новым работодателем (ст.16 ТК РФ): Трудовые отношения возникают между работником и работодателем на основании трудового договора, заключаемого ими в соответствии с настоящим Кодексом. Обучение, ознакомление с ЛНА и т.д. является обязанностью каждого работодателя, поэтому если работник заключил трудовой договор, далее после окончания срока договора, оформляется новый и работник устраивается повторно, то этот работодатель также должен выполнить обязанности в соответствии со статьей 214 Трудового Кодекса РФ, несмотря на то, что работник уже был обучен и ознакомлен с необходимыми ЛНА.  </t>
  </si>
  <si>
    <t xml:space="preserve"> Добрый день.  Подскажите пожалуйста при составлении-выборе дерматологических норм, если выпадает в 1-й таблице производственная пыль, общие загрязнения и масла т.е. три столбца подходит, мы это все плюсуем между собой и выдаем? Как? И еще например тут же выпало так же из 2-й таблицы в перчатках резиновых, это уже не плюсуем к общему объему? Так?  Разъясните пожалуйста правильно ли мы делаем. </t>
  </si>
  <si>
    <t xml:space="preserve"> Во вложении шаблоны приказов: О назначении ответственных лиц за соблюдением требований природоохранного законодательства в области обращения с отходами; О назначении ответственных лиц, допущенных к обращению с отходами производства и потребления. Используйте их в работе, адаптируйте под собственные нужды.  </t>
  </si>
  <si>
    <t xml:space="preserve"> Добрый день! Можно ли, заключив мировое соглашение в рамках уголовного судопроизводства по сумме ущерба, довзыскать недостающую часть в рамках гражданского судопроизводства? Не будет ли мировое соглашения в уголовном процессе считаться, что стороны по данному происшествию, больше претензий к друг другу не имеют? </t>
  </si>
  <si>
    <t xml:space="preserve"> Мы изучили Ваш вопрос и сообщаем следующее. Да, мировое соглашение, заключенное именно по сумме ущерба является препятствием для взыскания части ущерба в порядке гражданского судопроизводства. Часть 4 статьи 61 ГПК предусматривает преюдициальное значение приговора по уголовному делу, включая дело, в котором гражданский иск не предъявлялся или не был разрешен, а также в котором он был оставлен без рассмотрения. В указанных случаях отсутствуют препятствия для предъявления гражданским истцом своих требований в порядке гражданского судопроизводства, и такие требования рассматриваются с учетом общего преюдициального значения вступившего в законную силу приговора Общие начала осуществления правосудия распространяются на все виды судопроизводства и являются для них едиными, вне зависимости от особенностей материальных правоотношений, определяющих предмет рассмотрения в каждом виде судопроизводства (Определение Конституционного суда от 11.02.2020 по делу № 297-О/2020). Обращение в суд по тому же вопросу по которому было заключено мировое соглашение противоречит самой сути мирового соглашения. Материал по теме: Когда суд общей юрисдикции признает факт преюдициальным Елена Владимировна,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</si>
  <si>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инструкцию по охране труда для испытателя баллонов </t>
  </si>
  <si>
    <t xml:space="preserve"> Нет, не допускается. Продолжительность урока организация вправе установить самостоятельно, главное, чтобы его продолжительность не превышала 45 минут. Однако перерывы между уроками должны быть не менее 10 минут (п.3.4.16 СП 2.4.3648-20). Составьте расписание с учетом дневной и недельной динамики умственной работоспособности детей и шкалой трудности учебных предметов (п. 2.10.3, 3.4.16 СП 2.4.3648-20). Шкалы трудности учебных предметов для всех уровней общего образования утвердили в СанПиН 1.2.3685-21 &amp;mdash; таблицы 6.9, 6.10, 6.11. Не планируйте сдвоенные уроки в 1 4-х классах. Исключение &amp;mdash; занятия по лыжной подготовке и плаванию на уроках физкультуры.  </t>
  </si>
  <si>
    <t xml:space="preserve"> Доброе утро! Если больничный ФСС не оплачивает сотруднику больничный, то образовательная организация отвечает за это? Дело в том, что с ребёнком она перебрала больничные свыше 60 дней...Т.к. ребёнок у неё болеет, она оформляет как-то больничные на себя, но за 2022 у неё 6500 рублей всего, т.к. она в декабре 2022 вышла из декретного отпуска (3г.). Потом она написала заявление за 2026 и 2017 гг возврат. И просит главного бухгалтера следить за ФСС, т.к. это её ответственность... Спасибо!  </t>
  </si>
  <si>
    <t xml:space="preserve"> Нет, образовательная организация не отвечает за правильность начисления платежей СФР (ранее в 2022 году ФСС). Работодатель несет ответственность за правильность и своевременность перечисления страховых взносов в Фонд.  </t>
  </si>
  <si>
    <t xml:space="preserve"> С 01.09.2023 года, на основании положений Федерального закона от 18.03.2023 № 71-ФЗ (далее ФЗ №71) вступили в силу изменения и дополнения в ЖК, в части выполнения работ и оказание услуг по содержанию и ремонту внутриквартирного газового оборудования (далее ВДГО). В частности, ст. 135 ЖК дополнена частью 2.2, согласно которой, если МКД находится в управлении ТСЖ, и в таком доме предоставляется коммунальная услуга газоснабжения, в уставе такого товарищества должна быть предусмотрена обязанность заключить со специализированной организацией договор о техническом обслуживании и ремонте ВДГО (если такое оборудование установлено). Буквально, в устав ТСЖ, в котором имеется ВДГО, в раздел обязанностей правления ТСЖ включается, например такое положение: Правление Товарищества в порядке, установленном Гражданским кодексом РФ, Жилищным кодексом РФ и Правилами пользования газом в части обеспечения безопасности при использовании и содержании внутридомового и внутриквартирного газового оборудования при предоставлении коммунальной услуги по газоснабжению, утвержденными постановление Правительства РФ от 14.05.2013 № 410, обязано заключить со специализированной организацией договор о техническом обслуживании и ремонте внутридомового газового оборудования (если такое оборудование в многоквартирном доме установлено и потребителям предоставляется коммунальная услуга газоснабжения)&amp;raquo;. Обратите внимание, что в отношении УО обязанность по внесению аналогичных изменений в устав не предусмотрена.  </t>
  </si>
  <si>
    <t xml:space="preserve"> Добрый день. Прошу подсказать как проходит этапы подписания ЭЦП отчета по СОУТ? Столкнулись с тем, что ни контрагент ни мы незнаем как это осуществить. Кроме того, необходимо понимать, можно ли комиссии по проведению СОУТ подписать отчет ЭЦП, а сотрудники будут ознакамливаться с картами собственноручно? Спасибо. </t>
  </si>
  <si>
    <t xml:space="preserve"> Хотела бы заказать разработку инструкции по охране труда при снятии, установке и креплении автомобильных тентов </t>
  </si>
  <si>
    <t xml:space="preserve"> Здравствуйте, Оксана Васильевна! Инструкция подготовлена и размещена в Системе: https://1otruda.ru/#/document/118/136705  </t>
  </si>
  <si>
    <t xml:space="preserve"> если в книге выдачи аттестатов предметы уже пропечатаны, а ребенок предмет не изучал, например, география, как правильно заполнять соответствующую клетку нпротив фамилии ребенка. если наоборот предмет не пропечатан, то можно ли его вписать от руки. книга выдачи аттестатов напечатана с расчетом на всех выпускников. В технологическом профиле география изучалась, а в естественно-научном профиле не изучалась, но все дети записаны в одну книгу выдачи, где предмет география пропечатан. Как заполнить информацию об отметках тем детям , которые не изучали предмет.  </t>
  </si>
  <si>
    <t xml:space="preserve"> Андрей Сергеевич, добрый день. С точки зрения охраны труда работники, работающие вахтовым методом, ничем не отличаются от работников, которые таким методом не работают. В отношении них работодатель также должен выполнить все обязанности, предусмотренные ст. 214 Трудового кодекса Российской Федерации. Если же Вас интересует кадровая документация, то стоит обратиться к Основным положениям о вахтовом методе организации работ, утв. Постановлением Госкомтруда СССР, Секретариата ВЦСПС, Минздрава СССР от 31.12.1987 г. № 794/33-82. Также рекомендуем Вам проконсультироваться в части кадровых документов со специалистами кадрового делопроизводства.  </t>
  </si>
  <si>
    <t xml:space="preserve"> Добрый день! Общественный деятель хочет проводить классные часы и встречи в школе. Куда следует обратиться, чтобы разрешили прооводить такие встречи и что для этого нужно? </t>
  </si>
  <si>
    <t xml:space="preserve"> Мы изучили ваш вопрос и сообщаем следующее. Да, могут. Кредиторы вправе взыскать непогашенный долг от бывших руководителей должника, исключенного из реестра. Не нужно оспаривать решение инспекции об исключении из ЕГРЮЛ и восстанавливать должника в реестре, не нужно инициировать банкротство. Достаточно обратиться с заявлением о взыскании прямо к лицам, из-за которых долг остался непогашенным. Такая норма есть в пункте 3.1 статьи 3 Федерального закона от 8 февраля 1998 г. № 14-ФЗ Об обществах с ограниченной ответственностью&amp;raquo;. Дополнительно при формировании позиции предлагаем воспользоваться материалами: Как взыскать долг с бывшего директора компании, которую исключили из ЕГРЮЛ Антон Александрович,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</si>
  <si>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подскажите пожалуйста в Приказе 766 сказано что отменяется только приложение 2 приказа 1122н про СиОС. Правильно ли я понимаю, что остается в работе приложение 1 приказа 1122н и просто из 767 добавляется вещества? по сути ничего почти не меняется.спасибо </t>
  </si>
  <si>
    <t xml:space="preserve"> Здравствуйте. По какому договору возможно перевыставить счет за услуги связи (IP телефония и интернет) от ООО-1 на ООО-2. Каких-либо других договоров между организациями нет и не планируется. Необходимо только перевыставлять счета без вознаграждения. ООО- 1 уже имеет заключенные договоры с поставщиками услуг связи их и будет перевыставлять. </t>
  </si>
  <si>
    <t xml:space="preserve"> Татьяна Викторовна, добрый день. Да, возможно. Однако, такой запрос делает инспектор ГИТ. Это предусмотрено п.2.16 Методических рекомендаций по расследованию несчастных случаев, утв. Рострудом от 07.04.2017 г., которыми пользуются инспекторы при проведении расследований.  </t>
  </si>
  <si>
    <t xml:space="preserve"> Добрый день! Сможете подобрать судебную практику по следующему вопросу: Договор поставки товара заключен на условиях самовывоза товара Покупателем. Товар находился на складе Поставщика в полном объеме, предусмотренном договором. Покупатель произвел частичный вывоз товара, самостоятельно организовав его самовывоз. После чего Покупатель заявил о вине Поставщика в недопоставке товара ввиду отсутствия письменного уведомления о готовности товара к отгрузке. Прошу обратить внимание, что покупатель до отказа от выборки без уведомления поставщика неоднократно, самостоятельно выбирал товар, уведомлял поставщика о дате приезда своего автотранспорта и список водителей </t>
  </si>
  <si>
    <t xml:space="preserve"> Организация обязана уничтожить персональные данные, когда достигла цели их обработки - ребенок выпустился из детского сада (ч. 7 ст. 5 Закона № 152-ФЗ). Внесите изменения в журналы, примите меры по обезличиванию персональных данных. Без согласия можно обрабатывать любые статистические или обезличенные данные (п. 9 ч. 1 ст. 6 Закона № 152-ФЗ). Уведомите о необходимости уничтожить персональные данные третьих лиц, которым персональные данные этого субъекта были переданы. Акт об уничтожении персданных надо хранить в течение трех лет (п.8 Приказа Роскомнадзора от 28.10.2022 № 179). В ответе родителям можете ссылайтесь на данные сроки. Можете предоставить родителям перечень организаций и ведомств, куда были направлены запросы на уничтожение. За дополнительными разъяснениями можете обратится в Роскомнадзор.  </t>
  </si>
  <si>
    <t xml:space="preserve"> Добрый день! Запрещено ли парковать автомобиль на расстоянии не более 1 метра от фасада нежилого здания (офисное) непосредственно перед окном и входом в офисное помещение (не более 1 метра)? Какие нормативные акты нарушает собственник автомобиля в данном случае? </t>
  </si>
  <si>
    <t xml:space="preserve"> Мы изучили ваш вопрос и сообщаем следующее. Ограничения отсутствуют. Частями 5.1 и 5.2 статьи 12 Закона № 173-ФЗ определены случаи возможных поступлений на счет резидента-физического лица. Не ограничены они только в стране ЕАЭС и на территории иностранного государства, которое осуществляет обмен информацией в соответствии с Многосторонним соглашением компетентных органов об автоматическом обмене финансовой информацией от 29 октября 2014 года или иным заключенным с Российской Федерацией международным договором, предусматривающим автоматический обмен финансовой информацией. С перечнем государств, осуществляющих обмен финансовой информацией с Российской Федерацией, можно ознакомиться на официальном сайте ФНС России www.nalog.ru в разделе Представление финансовой информации об иностранных клиентах по стандарту ОЭСР&amp;raquo;: https://340fzreport.nalog.ru/ Список юрисдикций, с которыми Российская Федерация осуществляет обмен финансовой информацией, содержится в приложении к Приказу ФНС России от 28.10.2022 № ЕД-7-17/986@ Об утверждении перечня государств (территорий), с которыми осуществляется автоматический обмен финансовой информацией&amp;raquo;. Объединенные Арабские Эмираты в таком перечне под номером 56. Материалы по теме: Как оспорить штраф за незаконные валютные операции (ч. 1 ст. 15.25 КоАП) Валютный контроль: что это и как он происходит в России Анна Валерьевна,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</si>
  <si>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Подскажите!Какие знаки безопасности должны быть у лестниц? Каким образом работодатель может обеспечить безопасное передвижение по лестницам работников? </t>
  </si>
  <si>
    <t xml:space="preserve"> Ольга Евгеньевна, добрый день. Ответ на Ваш вопрос в файле во вложении.  </t>
  </si>
  <si>
    <t xml:space="preserve"> Добрый день, необходима программа стажировки пивовара </t>
  </si>
  <si>
    <t xml:space="preserve"> Мы изучили ваш вопрос и сообщаем следующее. Да, это будет нарушением. Такой нормы, где прямо сказано, что заключение договора представителем является конфликтом интересов нет. Здесь можно только дать оценку на основании критериев из статьи 10 Федерального закона от 25.12.2008 № 273-ФЗ. Так как в рассматриваемых действиях есть и материальная выгода и служебные отношения, то состав конфликта интересов имеется (решение Московского районного суда г. Чебоксары Чувашской Республики от 11.05.2022 № 2-1399/2022). Материалы по теме: Как избежать конфликта интересов в закупках Людмила Евгеньевна,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</si>
  <si>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могут ли кредиторы привлечь бывшего директора или партнеров (контрагентов) к ответственности после ликвидации ООО, если узнают, что была еще др дебиторская задолженность перед транспортной компанией (нами) за перевозку, и что отправитель груза (Испания) -собсвеннкии груза отказались от груза, который ликвидируемая компания купила, но не получила по сделке (груз остался на хранении у литовского подрядчика в литве)?  либо привлечь нас как соответчика якобы за фальшивую сделку п процессе банкротства, якобы бывший генарльный директор спланировал с нами увод активов? </t>
  </si>
  <si>
    <t xml:space="preserve"> Павел Михайлович, добрый день. Ответ на Ваш вопрос в файле во вложении.  </t>
  </si>
  <si>
    <t xml:space="preserve"> Здравствуйте! Ситуация: ВУЗ разрабатывает проект Коллективного договора на 2024-2026 годы в соответствии с главой 7 ТК РФ и с учетом отраслевого соглашения по образовательным организациям высшего образования, находящимся в ведении Минобрнауки России, на 2021-2023 годы. К Коллективному договору будут прилагаться приложения. В ВУЗе также имеется локальный нормативный акт - Положение об оплате труда работников ВУЗа. Вопрос: обязательным ли в соответствии с законодательством РФ приложением к Коллективному договору является приложение - Положение об оплате труда работников ВУЗа? Установлен ли законодательством РФ обязательный перечень приложений к Коллективному договору или стороны вправе сами это определить? Прошу дать письменный ответ с вложением. Спасибо. </t>
  </si>
  <si>
    <t xml:space="preserve"> Мы изучили ваш вопрос и сообщаем следующее. Нет, это необязательно. Такой перечень императивно на нормативном уровне не установлен. Коллективный договор не обязательный документ для организации, а одна из форм социального партнерства. Такой договор организация вправе заключить с сотрудниками на добровольной основе (ст. 24, 25, 27 ТК). Коллективный договор может быть заключен как в организации в целом, так и в ее филиалах, представительствах и иных обособленных структурных подразделениях (ч. 4 ст. 40 ТК). В первом случае действие коллективного договора будет распространяться на всех сотрудников организации, во втором только на сотрудников соответствующего подразделения (ч. 3 ст. 43 ТК). В качестве ориентира можно использовать макет коллективного договора, который утвердил Минтруд 6 ноября 2003 года. Макет носит рекомендательный характер. Используйте в качестве примера готовый образец коллективного договора. Дополнительно при формировании позиции предлагаем воспользоваться материалами: Как заключить коллективный договор Андрей Васильевич,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</si>
  <si>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Нужно ли получать дополнительное профессиональное образование в области промышленной безопасности перед аттестацией по промышленной безопасности вновь принятым работникам, чья должность подразумевает обязательное получение дополнительного профессионального образования в области промышленной безопасности 1 раз в 5 лет? </t>
  </si>
  <si>
    <t xml:space="preserve"> Здравствуйте, Игорь Владиславович! Да, нужно. Согласно п. 21 Административного регламента Федеральной службы по экологическому, технологическому и атомному надзору предоставления государственной услуги по организации проведения аттестации по вопросам промышленной безопасности, по вопросам безопасности гидротехнических сооружений, безопасности в сфере электроэнергетики, утв. приказом Ростехнадзора от 26 ноября 2020 г. № 459 для прохождения аттестации по промышленной безопасности подаются копии документов о квалификации по результатам дополнительного профессионального образования в области промышленной безопасности по дополнительным профессиональным программам, соответствующим заявленной области аттестации, полученных в течение 5 лет, предшествующих дате подачи заявления об аттестации.  </t>
  </si>
  <si>
    <t xml:space="preserve"> Здравствуйте, Сергей Александрович! Инструкция подготовлена и размещена в Системе: https://1otruda.ru/#/document/118/138544  </t>
  </si>
  <si>
    <t xml:space="preserve"> Каков порядок предоставления банковской гарантии в ФНС по отсрочке уплаты налогов? какие документы нужны? какие требования к банкам и форме банковской гарантии? Каков порядок подачи запроса в налоговую? </t>
  </si>
  <si>
    <t xml:space="preserve"> Мы изучили ваш вопрос и сообщаем следующее. Такая гарантия должна быть выдана ВЭБ.РФ или банком из специального перечня Минфина России. Чтобы оформить банковскую гарантию, обратитесь в ВЭБ.РФ или в банк, который включен в специальный перечень Минфина России (п. 3, 4.1 ст. 74.1 НК). Перечень банков есть на официальном сайте ведомства https://minfin.gov.ru/ru/perfomance/tax_relations/policy/bankwarranty/ . Банк разрабатывает критерии для отбора заявителей для выдачи банковских гарантий самостоятельно. В случае положительного решения банка заключите соглашение и получите банковскую гарантию. Расходы на приобретение банковской гарантии можно учесть при расчете налога на прибыль в составе внереализационных расходов (пп. 15 п. 1 ст. 265 НК). Материалы по теме: Когда и по каким основаниям возможен отзыв банковской гарантии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</si>
  <si>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Как уйти от выдачи СИЗ халатов антистатических и сделать их не СИЗ, а технологической одеждой (халаты защищают электронные платы от антистатики, а не людей от ОВПФ)? Изначально стали неправильно выдавать? При переходе на ЕТН  Должности: Инженеры испытательной лаборатории, инженеры склада с электронными платами. В лаборатории и на складе отсутствуют хим вещества, погрузчики, иные источники опасности, только электронно-компонентная база и выполняются требования по антистатике (браслеты, полы, спец. столы).   </t>
  </si>
  <si>
    <t xml:space="preserve"> Мы изучили ваш вопрос и сообщаем следующее. Да, если нотариус не уведомлен об ограничениях полномочий на ответ на запрос, такой документ легитимен. Да, СПК вправе уполномочить бухгалтера на ответ на запрос нотариуса. Да, ответ на запрос нотариуса подтверждает обстоятельства, в нем указанные. Закон не определяет полномочий каждого работника представляемого. В вашей ситуации суд будет исходить из того, что нотариус, действуя обычно, направил запрос организации, уполномочившей своих работников как на получение запроса, так и на ответ на него. Оснований сомневаться в содержании ответа у нотариуса не имеется. Если СПК оспаривает полномочия бухгалтера, то в порядке статьи 174 ГК вправе оспорить эту сделку (ответ), но нотариус и наследница должны были знать, что бухгалтер не уполномочен на ответ на запрос нотариуса. В таком случае СПК целесообразно представить порочащие поведение бухгалтера сведения, подтверждающие отсутствие таких должностных обязанностей, его конфликт с руководством, иные подтверждения действия его во вред своему работодателю. Ответчики вправе требовать вызова бухгалтера для допроса с целью выяснения пределов ее компетенции. постановление Арбитражного суда Северо-Кавказского округа от 15.06.2021 № Ф08-4457/2021 по делу А32-39548/2019 постановление Арбитражного суда Центрального округа от 22.12.2022 № Ф10-5574/2022 по делу А14-11432/2020 Петр Евгеньевич, если вы остались довольны ответом, пожалуйста, поставьте нам 5 звезд. Если ответ не соответствует вашим ожиданиям, пожалуйста, напишите об этом в этот чат мы еще раз обработаем запрос, подготовим уточнения и сделаем все, чтобы вы остались довольны качеством экспертизы. Ваша обратная связь поможет нам стать лучше!  </t>
  </si>
  <si>
    <t xml:space="preserve"> Отдельный раздел включать в ОП не нужно. Включите сведения в пояснительную записку в целевом разделе. Требование включать в ОП значимые для разработки и реализации Программы характеристики, в том числе характеристики особенностей развития детей раннего и дошкольного возраста устанавливает п.2.11.1 ФГОС ДО, утв. Приказом Минобрнауки России от 17.10.2013 № 1155.  </t>
  </si>
  <si>
    <t xml:space="preserve"> В разработку Подготовьте, пожалуйста, инструкцию для артистов (театра) выполняющих мизансцены на полетных устройствах или воздушном реквизите </t>
  </si>
  <si>
    <t xml:space="preserve"> Прошу прислать "свежую" судебную арбитражную практику по вопросу о взыскании с налогового органа процентов на сумму излишне взысканных денежных средств (налогов) и образец такого заявления в суд. </t>
  </si>
  <si>
    <t xml:space="preserve"> Эльвира Хакимзяновна, добрый день. Ответ на Ваш вопрос в файле во вложении.  </t>
  </si>
  <si>
    <t xml:space="preserve"> Здравствуйте. Родитель требует уничтожить все персональные данные своего ребенка и свои, предоставив оригинал акта. Так же требует предоставить данные куда были отправлены персональные данные и акты от этих организаций об уничтожении. Дети не посещают сад 6 лет. Насколько это правомочно? Мы уничтожили личное дело ребенка и медкарту. Но невозможно уничтожить Книгу движения детей и журнал заявлений от родителей, которые еще ведутся. Что делать в таком случае??  «Документы по обработке персональных данных в школе и детском саду» © Материал из Справочной системы «Образование». Подробнее: https://1obraz.ru/#/document/16/98858//?of=copy-7cf2ee9450 </t>
  </si>
  <si>
    <t xml:space="preserve"> Добрый день. В наряд допуске по Приказу, Правил по охране труда Минтруда России от 11.12.2020 № 883н Об утверждении Правил по охране труда при строительстве, реконструкции и ремонте есть п. 10 -Подпись лица, прошедшего инструктаж и ознакомившегося с условиями работ. 24 окт. 10:31  Автоприветствие  Здравствуйте, Дмитрий Геннадьевич 24 окт. 10:31 Минуту, пожалуйста 24 окт. 10:32 Для чего это, как заполнять или это ошибка законодателя? ведь есть п.6 этого наряда, где всё это уже расписано. В тоже время в этом п. 10 нет пояснений кто, профессия, кто проводит и т.д.  </t>
  </si>
  <si>
    <t xml:space="preserve"> Здравствуйте, Дмитрий Геннадьевич! Полагаем, что в пункте 10 наряда-допуска имеется в виду инструктаж, который может проводить выдающий наряд-допуск работнику, назначенному руководителем работ, либо инструктаж от лица разрешающего, при выполнении работ в охранной зоне определенных коммуникаций других организаций также руководителю работ. Однако в пункте 10 не указано, что лицом, с которым проведен инструктаж, является руководитель работ. При этом непосредственно Приказ Минтруда России от 11.12.2020 № 883н не содержит требований о проведении подобных инструктажей. Стоит также отметить, что форма наряда-допуска является рекомендуемой.  </t>
  </si>
  <si>
    <t xml:space="preserve"> утерян журнал вводного инструктажа по ОТ, что делать я знаю, меня интересует вопрос, данные журнала надо восстанавливать или достаточно завести новый журнал и записать туда работников с новой датой, только тех сотрудников кто остался на предприятии. </t>
  </si>
  <si>
    <t xml:space="preserve"> Добрый день! нужно ли получать от иностранной компании справку подтверждение права на получение дохода, если ей выплачивается премия по условиям договора поставки? по договору оказания услуг - да, надо </t>
  </si>
  <si>
    <t xml:space="preserve"> Здравствуйте! Можно ли объединить положение о расследовании несчастных случаев и положение об особенностях рассмотрения микротравм 6 окт. 08:35  Автоприветствие  Здравствуйте, Ольга Вячеславовна 6 окт. 08:35 Минуту, пожалуйста 6 окт. 08:36 Да, можно 6 окт. 08:37 Благодарю, в системе есть шаблон?  </t>
  </si>
  <si>
    <t xml:space="preserve"> Радмир Айратович, добрый день. Ответ на Ваш вопрос в файле во вложении.  </t>
  </si>
  <si>
    <t xml:space="preserve"> Здравствуйте! Подскажите, пожалуйста, нужно ли выдавать медработникам молоко, если в карте соут указан биологический фактор? В самой карте об выдаче молока не говорится.  </t>
  </si>
  <si>
    <t xml:space="preserve"> Мы изучили ваш вопрос и сообщаем следующее. Факт отключения света можно подтвердить заявкой в диспетчерскую службу. Надо позвонить и оставить заявку, спросите номер заявки. Можете самостоятельно оформить акт, привлечь для этого третьих, незаинтересованных лиц. Для этого нет специальных правил. За основу можно взять: акт о выявленных недостатках при оказании услуг. Само по себе отключение нарушением не является, нужно знать его причины. Допустимые основания установлены в пункте 2 Правил ограничения, утв. постановлением Правительства от 04.05.2012 № 442. Если указанных оснований нет, обратитесь в прокуратуру или в суд (постановление Четырнадцатого арбитражного апелляционного суда от 26.12.2022 № 14АП-8027/2022 по делу № А05-6143/2022). Материал по теме: Что необходимо знать абоненту при заключении договора энергоснабжения (общее правило) Аким Магамедрагимович,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</si>
  <si>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В приготовленных макаронах после раздачи обнаружили жучков. Каков алгоритм действий руководителя, сотрудников столовой?  </t>
  </si>
  <si>
    <t xml:space="preserve"> Мы изучили ваш вопрос и сообщаем следующее. Внесение дополнительного или основного кода ОКВЭД на усмотрение учредителя. Это связано с тем, что сами заявленные виды деятельности (коды ОКВЭД2 ОК 029-2014) касаются исключительно налогового учета. В частности, суды указывают на то, что общая правоспособность лица применительно к возможности осуществления какого-либо вида деятельности не ограничена фактом присвоения соответствующего этой деятельности кода ОКВЭД и подразумевает возможность заниматься любыми видами деятельности, за исключением тех, которыми можно заниматься только на основании специального разрешения (лицензии) (см. постановление Шестнадцатого арбитражного апелляционного суда от 07.05.2014 № А25-1784/2013). Вывод подтверждает практика ФАС и арбитражных судов (решение УФАС по Вологодской области от 5 сентября 2016 г. № 5-2/189-16 и постановление Второго арбитражного апелляционного суда от 25 февраля 2016 г. № 02АП-11668/2015). С данной позицией теперь согласна и ФНС (см. Письмо ФНС России от 19.12.2019 № ГД-19-14/337). Регулирование общее и распространяется на малые инновационные предприятия. Материалы по теме: Как внести изменения в ЕГРЮЛ при смене кодов ОКВЭД Как выбрать код ОКВЭД Наталья Александровна,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</si>
  <si>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В рамках арбитражного процесса, Ответчик направил Почтой России апелляционную жалобу Истцу. В апелляционной жалобе Ответчик ссылается на приложения (доверенность на представителя ответчика, запрос, доказательство оплаты госпошлины, документы по Делу и т.д.), которые не вложил в почтовый конверт и не вложил Опись. Вопрос: будет ли Истец считаться надлежаще уведомленным со стороны Ответчика? И как нужно уведомить Сторону дела, чтобы уведомление считалось надлежащим? Ответчик направил только жалобу без описи и приложений. пожалуйста, сделайте акцент на отсутствие описи вложении при направлении апелляционной жалобы от Ответчика в адрес Истца. С уважением. </t>
  </si>
  <si>
    <t xml:space="preserve"> Мы изучили ваш вопрос и сообщаем следующее. Нет, не будет. Если не уведомить или ненадлежащим образом уведомить заинтересованных лиц о подаче апелляционной жалобы, суд жалобу не примет (ч. 1 ст. 263 АПК). Суд оставит жалобу без движения, если заявитель не приложит к жалобе доказательства отправки копий документов другим участникам процесса. Такие разъяснения даны в пункте 24 Постановления Пленума Верховного Суда от 30.06.2020 № 12. Доказательствами могут служить квитанция об отправке и опись вложения, из которой можно сделать вывод о содержимом почтового отправления. Этот подход реализуется на практике (Постановление Арбитражного суда Волго-Вятского округа от 16.03.2022 №№ Ф01-948/2022, А31-9212/2015). Дополнительно при формировании позиции предлагаем воспользоваться материалами: Какие документы нужно приложить к апелляционной жалобе в арбитражном процессе Олег Александрович,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</si>
  <si>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вопрос: какая должна быть допустимая высота складирования пустых поддонов. и акая должна быть высота складирования гофротруб пластиковых?   </t>
  </si>
  <si>
    <t xml:space="preserve"> Действующее законодательство не требует от школы получать согласования на то, чтобы привлекать добровольцев для безвозмездного оказания услуг. Заключите с общественным деятелем договор о безвозмездном оказании услуг по проведению лекций и иных мероприятий. Дополнительно можно уведомить об этом органы управления образованием.  </t>
  </si>
  <si>
    <t xml:space="preserve"> Здравствуйте, Дмитрий Владиславович! В соответствии с п.1, п.2, Методических рекомендаций утв. Приказом Роструда от 21.03.2019 №77: 1. Методические рекомендации по проверке создания и обеспечения функционирования системы управления охраной труда (далее - Рекомендации) разработаны для использования государственными инспекторами труда при проведении расследований несчастных случаев и внеплановых проверок в связи с несчастными случаями. 2. При разработке настоящих Рекомендаций учтены требования Трудового кодекса Российской Федерации (Собрание законодательства Российской Федерации, 2002, № 1, ст.3; 2018, № 42, ст.6374) (далее - ТК РФ), Типового положения о системе управления охраной труда, утвержденного приказом Министерства труда и социальной защиты Российской Федерации от 19.08.2016 № 438н (зарегистрирован в Минюсте России 13.10.2016, регистрационный № 44037) (далее - Типовое положение), а также практика расследований несчастных случаев и проведения внеплановых проверок в связи с несчастными случаями. То есть данные рекомендации разаработаны не для работодателей, а в первую очередь для инспекторов ГИТ, для проведения проверок и проведения расследований. Возможно позже будут разработаны новые методические рекомендации с учетом Приказа Минтруда России от 29.10.2021 № 776н.  </t>
  </si>
  <si>
    <t xml:space="preserve"> Добрый день! Обязаны ли водители компании, которая осуществляет перевозку грузов автомобильным транспортом проходить послерейсовый медицинский осмотр? Водители категории СЕ. Транспортные средства компании не задействованы в перевозке опасных грузов и пассажирских перевозках. </t>
  </si>
  <si>
    <t xml:space="preserve"> Мы изучили ваш вопрос и сообщаем следующее. Да, можно. Если истец ранее заплатил госпошлину за другие юридически значимые действия, но за их совершением не обратился, либо заплатил за действия, за которые госпошлину платить не нужно, то он может зачесть ее в счет пошлины за подачу иска. Также истец вправе зачесть госпошлину, которую ранее уплатил за подачу заявления о выдаче судебного приказа, если суд приказ отменил из-за возражений должника (п. 6 ст. 333.40 НК, п. 36 постановления Пленума Верховного суда от 27.12.2016 № 62). Для зачета нужно подать в суд заявление. К нему нужно приложить два документа: судебный акт или справку из суда либо из другого органа о том, что истец может вернуть госпошлину. а также оригинал документа об уплате госпошлины. Дополнительно при формировании позиции предлагаем воспользоваться материалами: Как зачесть уплаченную госпошлину в счет пошлины за подачу иска в СОЮ Игорь Анатольевич,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</si>
  <si>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Работник взял больничный в отпуске. Продлевать отпуск сразу после окончания отпуска, на дни больничного отказался. Написал заявление о переносе отпуска, но конкретные дни не указал. Отгулять неиспользованные дни отпуска в текущем календарном году нет возможности, без нарушения рабочего процесса. Согласие на перерасчет отпускных не даёт. Какие полномочия есть у руководителя? Можно ли пересчитать отпускные без согласия работника? </t>
  </si>
  <si>
    <t xml:space="preserve"> Должник вправе обратиться в суд с заявлением об оспаривании постановления судебного пристава о взыскании исполнительского сбора, с иском об отсрочке или о рассрочке его взыскания, об уменьшении его размера или освобождении от взыскания исполнительского сбора. Суд вправе с учетом степени вины должника в неисполнении в срок исполнительного документа, имущественного положения должника, иных существенных обстоятельств отсрочить или рассрочить взыскание исполнительского сбора, а также уменьшить его размер, но не более чем на одну четверть. Если должник не виноват в просрочке исполнения требований взыскателя, суд вправе освободить должника от взыскания исполнительского сбора (ч. 6 и 7 ст. 112 Закона от 02.10.2007 № 229-ФЗ Об исполнительном производстве&amp;raquo;). Вы можете воспользоваться формой заявления об освобождении от взыскания исполнительского сбора, адаптировав под свои обстоятельства. Материал по теме: Что такое исполнительский сбор и когда должник его платит Наталья Александровна, если вы остались довольны ответом, пожалуйста, поставьте нам 5 звезд. Если ответ не соответствует вашим ожиданиям, пожалуйста, напишите об этом в этот чат мы еще раз обработаем запрос,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</si>
  <si>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Сотрудник ездит на автотранспорте предприятия, нужно ли ежедневно оформлять путевой лист или достаточно одного раза в месяц?  </t>
  </si>
  <si>
    <t xml:space="preserve"> Компания торгует автомобильными маслами и тех. жидкостями, при этом у этой компании образуются неликвидные либо бракованные либо не пригодные к использованию товары. Вопрос можно ли их утилизировать путем составления акта об утилизации и просто выбросить в мусорный бак? будет ли это для налоговой считаться как утилизация? при этом налоговой показать расходы на утилизацию подтвердить тем, что компания оплачивает региональному оператору за вывоз тко. </t>
  </si>
  <si>
    <t xml:space="preserve"> Мы изучили ваш вопрос и сообщаем следующее. Нет, самостоятельно утилизировать отработанные, неликвидные автомобильные масла и технологические жидкости компания не вправе. Необходимо передать эти жидкости на утилизацию в специализированную организацию, имеющую лицензию на вывоз ТБО. Нормы Минтранса РСФСР от 07.08.1991 № ОНТП-01-91, РД 3107938-0176-91, которые продолжают действовать в настоящее время, в п.1.36 указывают, что отработанные моторные и трансмиссионные масла автомобилей подлежат сбору, хранению и отгрузке для их последующей регенерации на специализированных предприятиях. Автомобильные масла и технологические жидкости утилизируются только при наличии лицензии на данную деятельность (пп.5 п.4 ст.1 ФЗ от 04.05.2011 № 99-ФЗ, ФЗ от 24.06.1998 № 89-ФЗ). Петр Иванович,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</si>
  <si>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У меня вопрос по антитеррору. При паспортизации объектов неорбходим регламент взаимодействия с ФСБ, МЧС и МВД. Есть ли НПА, в котором указано, что данный регламент согласуется с указанными службами Прошу передать вопрос экспертам. Дополнительно сообщаю, что нами учитывается постановление правительства РФ №836 от 13 июля 2017 "об утверждении требований к антитеррористической защищепнности объектов Минсельхоза РФ... Регламент указан в п.22 п.п.д. Однако нигде нет указания на его согласование с ФСБ и др. </t>
  </si>
  <si>
    <t xml:space="preserve"> задать письменно ДОБРЫЙ ДЕНЬ!!!! У нас есть предприятие партнер .в Москве. софтел. Директор один т тот же что у нас в компании УЗТПА, Раньше у нас в компании работал инженер технолог, был всему обучен: охране труда, птм и т.д. Сейчас он уволился и оказывает нам услуги по наладке станков чпу. и практически целыми днями у нас на заводе. ему выписываю командировку. Как правильно должно быть с точки зрения охраны труда. кто за него отвечает. какие должны быть обучения, инструктажи. спасибо»  </t>
  </si>
  <si>
    <t xml:space="preserve"> Ольга Валентиновна, добрый день. Ответ на Ваш вопрос в файле во вложении.  </t>
  </si>
  <si>
    <t xml:space="preserve"> Добрый день, подскажите пожалуйста какой ГОСТ нужно применять при закупке спец. обуви чтобы правильно определится с размерным рядом. В прошлом году была произведена закупка СИЗ при которых поставщик прислал маломерку, на какой норматив мне можно сослаться составляя техническое задание? </t>
  </si>
  <si>
    <t xml:space="preserve"> Мы изучили ваш вопрос и сообщаем следующее. Это может быть договор услуг, предметом которого является соответствующая техническая поддержка ПО для ЭВМ, ранее переданного по лицензионным соглашениям (постановление Девятого арбитражного апелляционного суда от 17.02.2023 № 09АП-2272/2023 по делу № А40-206050/2022). Материалы по теме: Как взыскать с заказчика задолженность по договору возмездного оказания услуг Какие условия включить в договор возмездного оказания услуг Татьяна Константиновна,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</si>
  <si>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Период, на который работнику переносят оставшуюся часть отпуска, определяет работодатель. При этом он учитывает пожелания работника, но, если их нет, принять решение работодатель может самостоятельно. Если в течение текущего календарного или рабочего года отпуск неблагоприятно отразится на рабочем процессе, работодатель может перенести отпуск на следующий рабочий год. При этом отпуск нужно предоставить не позднее 12 месяцев после окончания того рабочего года, за который он предоставляется. Перерасчет отпускных в данном случае повлечет за собой удержание из заработной платы, поскольку отпускные выплачивают до начала отпуска. Удерживать денежные средства из зарплаты можно только в случаях, которые прямо предусматривает статья 137 ТК. Удержать отпускные за неиспользованный отпуск можно, только если работник увольняется. Текущая ситуация не позволяет удерживать денежные средства, выплаченные в качестве отпускных.  </t>
  </si>
  <si>
    <t xml:space="preserve"> Здравствуйте. Возник спор с бухгалтерией   Для педагога-организатора ОБЖ не устанавливайте объем учебной нагрузки. Для преподавателя-организатора ОБЖ установлена норма рабочего времени 36 часов в неделю за ставку заработной платы, из которых он в объеме не более 9 часов в неделю осуществляет обучение и воспитание обучающихся, воспитанников с учетом специфики курсов основ безопасности жизнедеятельности и допризывной подготовки (пункт 2.1 приказа Минобрнауки № 1601, ЕКС работников образования). написано, что не более 9 часов а если он ведет только 5 часов у него тогда ставка вместо 36 часов будет 18 часов?   </t>
  </si>
  <si>
    <t xml:space="preserve"> Нет, есть с преподавателем заключен трудовой договор на 1 ставку норма рабочего времени будет также 36 часов. Для преподавателя-организатора ОБЖ установлена норма рабочего времени 36 часов в неделю за ставку заработной платы, из которых он в объеме не более 9 часов в неделю осуществляет обучение и воспитание обучающихся, воспитанников с учетом специфики курсов основ безопасности жизнедеятельности и допризывной подготовки (пункт 2.1 приказа Минобрнауки № 1601, ЕКС работников образования). 9 часов это максимальное количество часов, которые может вести педагог. Минимальное количество не определено, школа вправе установить его самостоятельно. Вы можете поручить педагогу вести 1 или 2 часа в неделю курсов основ безопасности жизнедеятельности и допризывной подготовки, а норма рабочего времени будет также 36 часов. Продолжительность рабочего времени 18 часов может быть у преподавателя-организатора ОБЖ, если с ним заключен договор на 0,5 ставки. При этом, в пределах 18 часов педагогу также можно поручить не более 9 часов обучения и воспитания основам безопасности жизнедеятельности и допризывной подготовки.  </t>
  </si>
  <si>
    <t xml:space="preserve"> С целью проведения проверки знаний по всем программам указанным в Постановлении 2464, можно ли создать одну комиссию и в приказе прописать : для проверки знаний требований охраны труда создать: в целом по предприятию постоянно действующую единую комиссию по проверке знаний требований охраны труда, в том числе у работников выполняющих работы повышенной опасности в составе?  </t>
  </si>
  <si>
    <t xml:space="preserve"> Мы изучили ваш вопрос и сообщаем следующее. Да, нужно. Однако суд в любом случае примет такие возражения, поскольку неполучение их подателем жалобы не затрагивает его права, так как все доводы должны быть изложены в самой кассационной жалобе, а отзыв на возражения нормативно не предусмотрен. В свою очередь заявитель вправе представить в кассацию дополнения к жалобе, которые содержат новые доводы о требованиях, уже изложенных в жалобе. Также можно заявить новые процессуальные требования, ранее в жалобе не изложенные. Например, просьбу проверить постановление в части, которую заявитель ранее не обжаловал. Иные участники процесса вправе представить возражения на кассационную жалобу. Кассация обязана принять такие дополнения и возражения (п. 25 Постановления). Дополнительно при формировании позиции предлагаем воспользоваться материалами: Верховный суд разъяснил правила кассации в гражданском процессе Камиль Багандович,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</si>
  <si>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Инвестиционный договор по строительству многоквартирного дома. Когда право собственности переходит к Инвестору? возможно ли в инвест.договоре закрепить иное? например: право собственности на строящийся объект и на принятый завершенный строительством объект принадлежит инвестору. или Застройщик передает по акту приема передачи объекты, а инвестору с инвест договором и актом идти в рег.палату за регистрацией права?  </t>
  </si>
  <si>
    <t xml:space="preserve">  Мы изучили ваш вопрос и сообщаем следующее. Нет, в описанной ситуации работодатель не обязан создавать здравпункт. Некоторые предприятия обязаны иметь здравпункты. Требования об этом содержатся в отраслевых и межотраслевых правилах по охране труда, в санитарных правилах и других нормативных правовых актах. Например, правила безопасной эксплуатации и охраны труда для нефтеперерабатывающих производств ПБЭ НП-2001. Соответственно обязаны создать здравпункт нефтеперерабатывающие производства (п. 9.2.1 ПБЭ НП-2001). Остальным предприятиям достаточно организовать посты для оказания первой помощи (ст. 214, ст. 216.3 ТК). Создавать здравпункты и вводить в штат должности медицинских работников такие предприятия вправе, но не обязаны (п. 4 ст. 24 Закона от 21.11.2011 № 323-ФЗ, постановление Седьмого арбитражного апелляционного суда от 02.06.2022 № 07АП-3830/2022 по делу №А67-885/2022). Материал по теме: Как организовать работу медицинских пунктов и санитарных постов Ольга Николаевна,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</si>
  <si>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Оксана Владимировна, добрый день. Такие разъяснения были даны в письме МЧС России от 22.12.2021 г. № ИВ-19-1999, а именно вопрос 24. Это связано с тем, что при прохождении обучения по типовой программе № 1 в результате обучения слушатели должны уметь разрабатывать программы противопожарных инструктажей, а также организовывать и проводить обучение мерам пожарной безопасности (п.10 Типовой программы, утв. приложением № 1 к приказу МЧС России от 05.09.2021 г. № 596). То есть, получается, что пройдя обучение по указанной программе, работник и так будет обладать необходимой компетенцией для проведения противопожарных инструктажей.  </t>
  </si>
  <si>
    <t xml:space="preserve"> необходима практика, где истец пытался взыскать убытки, в том числе проценты за кредит, но ему отказали сейчас с нас взыскивают убытки за пользование кредитом договор подряда был.мы ответчики. ничего не нарушали и не согласны с убытками с нас пытаются взыскать, якобы срок поствки нарушен у нас было проектирование плюс поставка по недоказанности причинно-следственной связи мы выполнили все во время    </t>
  </si>
  <si>
    <t xml:space="preserve"> Мы изучили ваш вопрос и сообщаем следующее. Судебная практика исходит из невозможности взыскания процентов по кредитному договору в качестве убытков, поскольку выплата процентов по кредитам направлена на исполнение заемщиком условий кредитных договоров и сама по себе не связана с противоправными действиями контрагента: Определение Верховного Суда Российской Федерации от 23.12.2021 № 309-ЭС21-25917 по делу № А50П-673/2020; Определение Верховного Суда Российской Федерации от 17.03.2022 № 310-ЭС22-1131 по делу № А48-9141/2020. Дополнительно при формировании позиции предлагаем воспользоваться материалами: Как взыскать убытки, если контрагент нарушил договор Татьяна Вячеславовна,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</si>
  <si>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На сегодняшний день действуют два приказа по медкомиссиям работников (плавсостав): 1) Приказ Министерства здравоохранения Российской Федерации от 01.11.2022 № 714н. 2)Приказ Минздрава России от 28.01.2021 N 29н (ред. от 01.02.2022)  связи с этим вопросы: 1)мы ОБЯЗАНЫ направлять на медкомиссию по двум приказам - а это значит должно быть два заключения? 2) если работник пришел трудоустраиваться с действующим заключением мед. комиссии по 714 приказу (и на аналогичную должность, как у него указанно в заключении) , надо ли отправлять его на мед. комиссию по приказу 29-н? 3) надо ли направлять каждый раз при приеме на работу на медкомиссию по 29 приказу?  </t>
  </si>
  <si>
    <t xml:space="preserve"> Юлия Юрьевна, добрый день. Ответ на Ваш вопрос в файле во вложении.  </t>
  </si>
  <si>
    <t xml:space="preserve"> У члена комиссии по электробезопасности сменилась профессия, было мастер участка, стал производитель работ. Ему нужно проходить внеочередную проверку знаний в комиссии Ростехнадзора? или ничего не меняется в его случае? </t>
  </si>
  <si>
    <t xml:space="preserve"> Да, у работника есть такое право. Совмещение оформляется путем заключения дополнительного соглашения с работником, а не на основании протокола заседания. Отменить досрочно дополнительную работу в рамках совмещения может либо сам работник, либо работодатель. При этом если инициатором выступает работодатель, он уведомляет работника об отмене дополнительной работы за три рабочих дня. Такой порядок предусматривает часть 4 статьи 60.2 Трудового кодекса. Отменить совмещение путем проведения заседания нельзя. Понятия академического отпуска&amp;raquo; в трудовом законодательстве нет.  </t>
  </si>
  <si>
    <t xml:space="preserve"> Мы изучили ваш вопрос и сообщаем следующее. Да, правомерна. При этом в рассматриваемом случае к выдаваемым представителем доверенностям в любом случае применяются общие правила о передоверии полномочий. В доверенности, которую выдают в порядке передоверия, указывают все те же реквизиты, что и в обычной доверенности. Единственная особенность ограничение срока такой доверенности, который не может превышать срока действия основной доверенности (п. 4 ст. 187 ГК). Подробнее об этом: Как выдать доверенность в порядке передоверия и отозвать ее В свою очередь ограничений по сроку доверенности по форме М-2 нет. Госкомстат рекомендует выдавать доверенность на 15 дней. Можно выдать доверенность на месяц, если нужно получать товарно-материальных ценностей партиями (постановление Госкомстата от 30.10.1997 № 71а). Соответственно в рассматриваемой ситуации срок такой доверенности не должен превышать срока действия основной доверенности. Дополнительно при формировании позиции предлагаем воспользоваться материалами: Как оформить доверенность на получение ТМЦ по форме М-2 Юлия,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</si>
  <si>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что именно указать в отчете директору по профилактическому визиту МЧС </t>
  </si>
  <si>
    <t xml:space="preserve"> Здравствуйте, Ирина Анатольевна! Требования к отчетам по профилактическим визитам не регламентированы. Рекомендуем в отчете указать информацию, которая была донесена представителем надзорных органов в рамках профилактического визита.  </t>
  </si>
  <si>
    <t xml:space="preserve"> Ответ зависит от того, как в организации организована медицинская помощь. Если работник штатный, то он не относиться к числу медицинских работников. На него не распространяются льготы, которые действуют для медработников. Продолжительность рабочего времени в таком случае - 40 часов в неделю. Если условия труда отнесли к 3-й или 4-й степени вредности, дополнительно установите сокращенное время работы не больше 36 часов в неделю (ст. 92 ТК РФ). Если в организации медицинское обслуживание организовано по договору с медицинской организацией и работник входит в штат медицинской организации, продолжительность рабочего времени составляет: 36 ч в неделю в образовательных учреждениях (группах) для умственно отсталых детей, детей с поражением центральной нервной системы и нарушением психики; 30 ч в неделю в образовательных учреждениях (подразделениях) для больных туберкулезом детей; 39 ч в неделю в остальных образовательных учреждениях.  </t>
  </si>
  <si>
    <t xml:space="preserve"> Добрый день, недавно внесены изменения в ГОСТ 8.579-2019, распространяются или нет эти изменения на производителей пива? (Уточните, пожалуйста, о каких именно изменениях идет речь? https://links.action-media.ru/BIOY). да это. </t>
  </si>
  <si>
    <t xml:space="preserve"> Добрый день! Мы получили Ваш запрос на добавление документа в ЮСС &amp;quot;Система Юрист&amp;quot;. Вы можете ознакомиться с актуальным документом по прямой ссылке: https://www.1jur.ru/#/document/97/502348/dfasivqsz1/ Поправка, введённая в действие с 25.10.2023 вносит изменения в таблицу Г.1. С уважением, эксперт по работе с НПД Александра Мельник.  </t>
  </si>
  <si>
    <t xml:space="preserve"> Как правильно написать возражения на исковое заявление прокурора об обеспечении уличного освещения на территории (установки новых светильников), закрепленной за администрацией муниципального образования, если в муниципальном задании от собственника нашему учреждению такой вид работ не значится. Также согласно Устава учреждения ОКВЕД проводимых работ по обслуживанию и ремонту линий электропередач уличного освещения 33.14. в муниципальном задании данный вид работ записан как «организация освещения улиц» с расшифровкой наименования показателя: «техобслуживание системы наружного освещения (замена лампы светильника, низовой осмотр воздушных линий, ежемесячное снятие показаний приборов учёта электроэнергии, замена стёкол торшеров, выполнение планово-предупредительных, профилактических ремонтов), аварийно-восстановительных работ». </t>
  </si>
  <si>
    <t xml:space="preserve"> Мы изучили ваш вопрос и сообщаем следующее. Такие действия могут быть осуществлены по договору перевода долга. Однако согласие кредитора обязательное условие для перевода долга (п. 1 ст. 391 ГК). Перевод долга носит возмездный характер, если в нем прямо не указано обратное (п. 3 ст. 423 ГК). Поэтому в самом договоре можно указать на безвозмездный характер сделки. При подготовке договора можно взять за основу и адаптировать под свои обстоятельства размещенный в системе образец. С последовательным порядком действий предлагаем ознакомиться в материалах: Как перевести свой долг на третье лицо Владислав Андреевич,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</si>
  <si>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кто может выдавать наряд-допук на огневые работы? этому лицу обязательно иметь ДПО? </t>
  </si>
  <si>
    <t xml:space="preserve"> Мы изучили ваш вопрос и сообщаем следующее. Да, нужно, поскольку ко всем подобного рода документам предъявляются по аналогии те же требования, что и к подаче искового заявления. Факт изменения решения суда первой инстанции судом апелляционной инстанции не имеет значения заявление подается в суд первой инстанции и в нем указывается решение суда с учетом внесенных изменений. Чтобы получить рассрочку исполнения, нужно подать заявление в суд, который рассматривал дело в первой инстанции (ст. 324 АПК). В заявлении необходимо обосновать неустранимые обстоятельства, которые препятствуют своевременно исполнить решение в полном объеме. Закон не определяет, какие обстоятельства считаются основаниями для получения рассрочки: суд в каждом случае оценивает обстоятельства, которые привел должник (п. 25 постановления Пленума Верховного суда от 17.11.2015 № 50). С последовательным порядком действий предлагаем ознакомиться в материалах: Как получить рассрочку исполнения Антонина Игоревна,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</si>
  <si>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Анастасия Александровна, добрый день. Например, если рассматривать ГОСТ 28507-99 &amp;quot;Межгосударственный стандарт. Обувь специальная с верхом из кожи для защиты от механических воздействий. Технические условия&amp;quot;, то в таблице 1 при определении размера обуви идет ссылка на ГОСТ 11373 88. Аналогичная ситуация, если обратиться к ГОСТ 12.4.137-2001 &amp;quot;Обувь специальная с верхом из кожи для защиты от нефти, нефтепродуктов, кислот, щелочей, нетоксичной и взрывоопасной пыли. Технические условия&amp;quot; (таблица 1). Таким образом, размеры спецобуви должны определяться по ГОСТ 11373-88.  </t>
  </si>
  <si>
    <t xml:space="preserve"> Организация заключила договор с физическим лицом владельцем нежилого помещения о теплоснабжении помещения паром, однако организация не входит в СРО и не получала от СРО свидетельства о допуске к осуществлению определенных вида или видов деятельности в сфере теплоснабжения. Какую ответственность несет организация или не несет? </t>
  </si>
  <si>
    <t xml:space="preserve"> Мы изучили ваш вопрос и сообщаем следующее. Организация не несет ответственность. Под теплоснабжающей понимается организация осуществляющая продажу потребителям и (или) теплоснабжающим организациям произведенных или приобретенных тепловой энергии (мощности), теплоносителя и владеющая на праве собственности или ином законном основании источниками тепловой энергии и (или) тепловыми сетями в системе теплоснабжения, посредством которой осуществляется теплоснабжение потребителей тепловой энергии (п. 11 ст. 2 Федерального закона от 27.07.2010 № 190-ФЗ, постановление Двадцать первого арбитражного апелляционного суда от 14.11.2022 №№ 21АП-1132/2021, А84-7507/2020). В рамках теплоснабжения организация может вступить в СРО, но в законе не указано, что это обязательное требование. Поэтому ответственности у организации не будет. Материалы по теме: Что необходимо знать абоненту при заключении договора энергоснабжения (общее правило) Станислав Александрович,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</si>
  <si>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Мы изучили ваш вопрос и сообщаем следующее. В законодательстве не установлено требование о согласовании. Однако в пункте 22 постановления Правительства от 13.07.2017 № 836 предусмотрено, что регламент определяет взаимодействие с органами власти. Так как речь именно о взаимодействии, то без согласования с такими органами власти регламент не может быть объективно утвержден, а значит невозможно обеспечение безопасности (решение Арбитражного суда Республики Бурятия от 18.10.2022 № А10-6889/2021). Материалы по теме: Кого можно назначить ответственным за антитеррористическую защищенность организации Лариса Владимировна,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</si>
  <si>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день!Может ли муниципальное унитарное предприятие в сфере естественных монополий заниматься иной коммерческой деятельностью, например управлением МКД?  </t>
  </si>
  <si>
    <t xml:space="preserve"> Управляющая компания подготовила иски и оплатила госпошлину для взыскания задолженности по оплате за услуги ЖКХ. При этом в назначении платежа по госпошлине указана конкретная квартира, с владельца которой планируется взыскание. Однако, до подачи иска в суд, должник оплатил долг. Можно ли и как можно перезачесть оплату госпошлины на другую квартиру? </t>
  </si>
  <si>
    <t xml:space="preserve"> Обязанности медицинского работника устанавливают приказа Минздрава от 05.11.2013 № 822н, ЕКС работников здравоохранения, Профстандарт Специалист по оказанию медицинской помощи несовершеннолетним в образовательных организациях&amp;raquo;  </t>
  </si>
  <si>
    <t xml:space="preserve"> В Вашей статье про новые нормы сказано что, Работодатель не может сам исключить СИЗ, которые прописаны в приложении № 1, но может изменить наименование профессии, чтобы она в большей мере соответствовала функционалу работника. Как это правильно оформить. Если должности сотрудников закреплены штатным расписанием и прописаны в трудовых договорах сотрудников </t>
  </si>
  <si>
    <t xml:space="preserve"> Здравствуйте, Оксана Анатольевна! 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Выбор того или иного варианта относится к компетенции работодателя. В случаях, когда изменения носят единичный характер, удобнее издать приказ о внесении изменений в штатное расписание. Например, если изменилось наименование должности сотрудника. Тогда все вносимые изменения можно отразить в самом приказе, а в штатном расписании в разделе Примечание&amp;raquo; указать номер и дату приказа о внесении изменений. Если же изменения носят массовый характер или затрагивают названия не только должностей, но и структурных подразделений, то в этом случае, чтобы внести изменения, оформите и утвердите штатное расписание в новой редакции. Изменения в штатное расписание можно вносить в любое время, когда в этом есть необходимость, поскольку частоту и периодичность изменения штатного расписания работодатель определяет самостоятельно (п. 1 письма Роструда от 22.03.2012 № 428-6-1). Таким образом, при отсутствии необходимости вносить в штатное расписание какие-либо изменения переутверждать штатное расписание каждый год не нужно. Кроме переименования должностей, изменения размера и состава выплат в трудовом законодательстве есть отдельные процедуры, которые также могут привести к трансформации штатного расписания. Например, сокращение численности или штата сотрудников, организационные или технологические изменения (ст. 74, ст. 180 ТК). Изменение штатного расписания в отношении должностей, которые заняты сотрудниками, должно сопровождаться в обязательном порядке и изменением трудового договора каждого из этих сотрудников, поскольку меняются его существенные условия: название должности, порядок оплаты труда, структурное подразделение, если оно зафиксировано в трудовом договоре.  </t>
  </si>
  <si>
    <t xml:space="preserve"> Какой размер ущерба, причиненного юридическому лицу, считается значительным? Виновное лицо привлечено к уголовной ответственности по ст. 160 ч. 1 УК РФ. По заключению следователя ущерб в 150 000 руб. для АО является не значительным. Вопрос: почему?   </t>
  </si>
  <si>
    <t xml:space="preserve"> Мы изучили ваш вопрос и сообщаем следующее. Потому что такой квалифицированный признак совершения хищения как причинение значительного ущерба к юридическим лицам не применяется. Положения статьи 160 УК предусматривают повышенную ответственность только за причинение значительного ущерба гражданину. В свою очередь в соответствии с примечанием к статье 158 УК значительный ущерба гражданину определяется с учетом его имущественного положения, но не может составлять менее пяти тысяч рублей. Дополнительно при формировании позиции предлагаем воспользоваться материалами: Подборка ответов Горячей линии. Уголовное право и уголовный процесс Алена Михайловна,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</si>
  <si>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Прошу помочь с решением следующего вопроса. Организация поставлена на учет в Межрегиональную инспекцию ФНС России по крупнейшим налогоплательщикам. Какие дополнительные обязательства, как на крупнейшего налогоплательщика, этот факт накладывает на организацию?  Спасибо.  </t>
  </si>
  <si>
    <t xml:space="preserve"> Мы изучили ваш вопрос и сообщаем следующее. Организации необходимо направлять декларации и расчеты в ФНС по крупнейшим налогоплательщикам. Крупнейшие налогоплательщики подлежит налоговому учету сразу в двух ФНС: по месту нахождения и в налоговом органе по учету крупнейших налогоплательщиков. Критерии отнесения организаций - юридических лиц к крупнейшим налогоплательщикам утверждены приказом ФНС России от 16.05.2007 № ММ-3-06/308@ В ЕГРЮЛ указывается КПП, который присваивается юридическому лицу при создании либо при смене адреса (п.7 Порядка и условий присвоения, применения, а также изменения идентификационного номера налогоплательщика). КПП крупнейшего налогоплательщика в ЕГРЮЛ не указывается. КПП крупнейшего налогоплательщика необходим только для налогового учета и взаимоотношений между налогоплательщиком и ФНС (п.3 Особенностей учета в налоговых органах крупнейших налогоплательщиков). Организация как крупнейший налогоплательщик должна представлять все налоговые декларации, расчеты и уведомления, в том числе по обособленным подразделениям и о КИК, в ФНС по месту учета в качестве крупнейшего налогоплательщика (ч.4 п.3 ст.80 НК). Материалы по теме: Какую отчетность, какие уведомления нужно сдавать по контролируемой иностранной компании (КИК) и в какие сроки. Эльвира Шамилевна,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</si>
  <si>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Помогите найти инструкцию по ОТ для начальника цеха хлебобулочных изделий. </t>
  </si>
  <si>
    <t xml:space="preserve"> Здравствуйте, Елена Владимировна! Инструкция подготовлена и размещена в Системе: https://1otruda.ru/#/document/118/135647  </t>
  </si>
  <si>
    <t xml:space="preserve"> Добрый день! Можно попросить сделать запрос в Системе по подборке нормативных документов, регулирующих вопрос о средней стоимость гкал для потребителей пара (теплоэнергия) в тверской обл. </t>
  </si>
  <si>
    <t xml:space="preserve"> Добрый день! Мы получили ваш запрос на добавление документов в Систему &amp;quot;Юрист&amp;quot;. Вы можете ознакомиться с документами по прямым ссылкам: https://www.1jur.ru/#/document/81/14373529 https://www.1jur.ru/#/document/81/14381791 https://www.1jur.ru/#/document/81/15188550 https://www.1jur.ru/#/document/81/15059400 https://www.1jur.ru/#/document/81/15226285/ https://www.1jur.ru/#/document/81/15226290/ https://www.1jur.ru/#/document/81/15226294/ https://www.1jur.ru/#/document/81/14757277/ Если вам нужны конкретные нпа по данному вопросу, пожалуйста, уточните реквизиты. С уважением, эксперт по работе с НПД Александра Мельник.  </t>
  </si>
  <si>
    <t xml:space="preserve"> Здравствуйте, подскажите пожалуйста, какое среднее профессиональное образование должен иметь машинист экскаватора 7 и 8 разряда?  </t>
  </si>
  <si>
    <t xml:space="preserve"> Ирина Геннадьевна, добрый день. Ответ на Ваш вопрос в файле во вложении.  </t>
  </si>
  <si>
    <t xml:space="preserve"> Добрый вечер! Прошу подсказать срок оспаривания Определения Арб.суда относительно жалобы на конкурсного управляющего в банкротном процессе юр.лица. 10 дней или месяц? Спасибо, т.е. месяц? Прошу перепроверить, не применимы ли ст. 223 АПК и 60,61 Закона о банкротстве в нашем случае? Это критично важно. Ваш коллега 18.10. нам тоже ответил, что месяц, а сейчас мы получили оценку, что срок пропущен. </t>
  </si>
  <si>
    <t xml:space="preserve"> Мы изучили ваш вопрос и сообщаем следующее. Да, применимы. Часть 3 статьи 223 АПК предусматривает порядок, допускающий возможность обжалования судебных актов в суд апелляционной инстанции в течение десяти дней со дня их вынесения; в рамках этого порядка возможно также и дальнейшее обжалование судебных актов в кассационной и надзорной инстанциях. Данный порядок распространяется на определения, обжалование которых предусмотрено АПК и иными федеральными законами, регулирующими вопросы несостоятельности (банкротства), отдельно от судебного акта, которым заканчивается рассмотрение дела по существу (часть 3 статьи 223 АПК). Рассматриваемый порядок распространяется, в частности, на определения, вынесенные по результатам рассмотрения арбитражным судом заявлений, ходатайств и жалоб в порядке, установленном статьями 60, 71 и 100 Закона о банкротстве. Такие разъяснения даны в пункте 35.1 Постановления Пленума ВАС от 22.06.2012 № 35. Дополнительно при формировании позиции предлагаем воспользоваться материалами: Как обжаловать действия арбитражного управляющего Наталья Владимировна,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</si>
  <si>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Подскажите пожалуйста верное решение вопроса. В коллективе выяснилось, что сотрудник при устройстве на работу не сказал, что у него есть основное место работы. И я как руководитель предоставила ему основное место работы. В данное время пришел ответ на наш запрос, что все-таки есть еще работа основная. Что делать в данной ситуации? Еще данный сотрудник работает по должности сторож-вахтер и является супругом завхоза этого же учреждения Трудовую при приеме не предоставлял.  Сотрудник отказывается увольняться и писать заявление на оформление нового договора.  </t>
  </si>
  <si>
    <t xml:space="preserve"> Наличие у работника иного постоянного места работы не влечет автоматического его увольнения, поскольку Трудовой кодекс не содержит такого основания прекращения трудового договора, как наличие у работника другого работодателя, трудовая деятельность у которого является основным местом работы. В данном случае работника можно уволить за представление подложных документов при заключении трудового договора или перевести на работу по совместительству. При приеме на работу должен представить документы, которые содержат достоверные сведения, для заключения трудового договора по основному месту работы (ст. 65 ТК РФ). С работником, который при приеме на работу скрыл факт постоянной работы у другого работодателя и попросил оформить новую трудовую книжку, трудовой договор можно расторгнуть по пункту 11 части 1 статьи 81 Трудового кодекса. То есть уволить его за представление подложных документов при заключении трудового договора. Если работодатель примет решение продолжить отношения с работником, который скрыл факт работы у другого работодателя, то он вправе перевести такого работника на работу по совместительству. Поскольку если работник уже имеет основное постоянное место работы, то работа у другого работодателя ему может быть предоставлена только по совместительству в свободное от основной работы время (ст. 60.1 ТК).  </t>
  </si>
  <si>
    <t xml:space="preserve"> Добрый день! Мне нужно разработать документ "Инструкция по охране труда при проведении подводных сварочных работ в кессоне на нефтепроводе". </t>
  </si>
  <si>
    <t xml:space="preserve"> Добрый день! Помогите, пожалуйста, разобраться. Согласно приложению №4 приказа Минтруда №766н для II климатического пояса положена Одежда специальная от пониженных температур 1-го и 2-го класса защиты. А согласно ГОСТу 12.04.303-2016 для I-II климатических поясов положена одежда 1-го класса, а одежда 2-го класса положена для III климатического пояса. Т.е. у этих двух документов получается расхождение относительно специальной одежды 2го класса. Каким документом руководствоваться при составлении норм (ЛНА)? </t>
  </si>
  <si>
    <t xml:space="preserve"> Здравствуйте, Елена Рафиковна! В данном случае необходимо руководствоваться требованиями Приказа Минтруда России от 29.10.2021 № 766н, так как приказ Минтруда является нормативным правовым актом в области трудового законодательства, в то время как ГОСТ является национальным стандартом и применяется добровольно. Также стоит отметить, что в Решении Коллегии ЕЭК от 03.03.2020 № 30 (перечень национальных стандартов, применяющихся при подтверждении соответствия ТР ТС) указан ГОСТ 12.4.303-2016. Рекомендуем также обратиться по данному вопросу в Минтруд.  </t>
  </si>
  <si>
    <t xml:space="preserve"> Здравствуйте! Подскажите, пожалуйста, может ли в общеобразовательной школе размещаться церковная воскресная школа? Как можно отказать от размещения? На размещении настаивает учредитель </t>
  </si>
  <si>
    <t xml:space="preserve"> Доброе утро. В каких помещениях необходимо устанавливать пожарные краны, а в каких только огнетушители? </t>
  </si>
  <si>
    <t xml:space="preserve"> Мы изучили ваш вопрос и сообщаем следующее. Положение о совете директоров утверждает и вносит в него изменения общее собрание акционеров. Компетенция совета директоров достаточно полно определена в Федеральном законе от 26.12.1995 № 208-ФЗ Об акционерных обществах&amp;raquo; (далее &amp;mdash; Закон об АО). При этом ее можно расширить в уставе. Главное, чтобы дополнительно переданные совету полномочия не дублировали полномочия других органов управления &amp;mdash; Закон об АО запрещает совету директоров решать вопросы, отнесенные к компетенции общего собрания акционеров (п. 2 ст. 48 Закона об АО). В свою очередь компетенция, закрепленная в уставе, может быть конкретизирована на уровне положения о совете директоров. При подготовке положения можно взять за основу и адаптировать под свои обстоятельства размещенный в системе образец. Дополнительно при формировании позиции предлагаем воспользоваться материалами: Что входит в компетенцию совета директоров АО Надежда Сергеевна,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</si>
  <si>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Женщина оформила завещание в 2014 году на дочь и сына в равных долях. В 2018 году умерла. Никто из наследников не подал заявление о вступление в наследство. Сын фактически принял наследство, проживает и полностью оплачивает все коммунальные платежи. Дочь не претендует на данную квартиру и хочет отказаться в пользу брата. Какую лучше выбрать линию защиты для оформления наследства брату, если нет спора со вторым наследником. Порядок обращения в суд по данному вопросу? </t>
  </si>
  <si>
    <t xml:space="preserve"> Мы изучили ваш вопрос и сообщаем следующее. В описанной Вами ситуации, сыну необходимо обратиться в суд с заявлением о признании факта принятия наследства. В заявлении укажите, что сын совершила действия, свидетельствующие о фактическом принятии квартиры. В качестве таких действий, в частности, могут выступать: вселение наследника в принадлежавшее наследодателю жилое помещение или проживание в нем на день открытия наследства (в том числе без регистрации наследника по месту жительства или по месту пребывания), осуществление оплаты коммунальных услуг, страховых платежей, возмещение за счет наследственного имущества расходов, предусмотренных статьей 1174 ГК, иные действия по владению, пользованию и распоряжению наследственным имуществом. При этом такие действия могут быть совершены как самим наследником, так и по его поручению другими лицами. Указанные действия должны быть совершены в течение срока принятия наследства (п. 36 Постановление Пленума Верховного суда РФ от 29.05.2012 № 9). Материал по теме: Как принять наследство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</si>
  <si>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Ольга!!! Подскажите пожалуйста, при работе сотрудника по одной должности в разных отделах на условии 1 ставки по основному месту работы и по совмещению 0,5 ставки как выдавать спецодежду ( в 2-ом комплекте? по каждому месту работы или один комплект, но уменьшать срок эксплуатации в 1,5 раза) и сколько карточек вести 1 или 2, в каждом структурном подразделении. </t>
  </si>
  <si>
    <t xml:space="preserve"> Мы изучили ваш вопрос и сообщаем следующее. Такая практика отсутствует. Согласно Картотеке арбитражных дел арбитражными судами Российской Федерации в период с 01.09.2023 по 06.09.2023 принято к производству 25 исков упомянутого лица к разным ответчикам. Указанные споры находятся на начальной стадии рассмотрения. Дополнительно при формировании позиции предлагаем воспользоваться материалами: Какими правами может воспользоваться ответчик в арбитражном процессе Ирина Николаевна,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</si>
  <si>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Подскажите пожалуста, может ли один сотрук работать на две ставки, если норма однной ставки 7,20 часа (старший воспитатель) и 4 часа учитель логопед, при режиме работы учреждения 12 часов?Оформили дополнительную работу как внутреннее совместительство </t>
  </si>
  <si>
    <t xml:space="preserve"> Один работник сможет работать на две ставки, если оформить и совместительство, и увеличение объема работ. Трудиться по совместительству работник может не более чем на 0,5 ставки. При этом оставшиеся 0,5 ставки можно поручить ему как увеличение объема работ по той же должности.  </t>
  </si>
  <si>
    <t xml:space="preserve"> класс пожарной безопасности кабеля - О2. Это хорошо или плохо? Где посмотреть классификацию по классам пожарной безопасности для кабелей и проводов? </t>
  </si>
  <si>
    <t xml:space="preserve"> Екатерина Леонидовна, добрый день. Ответ на Ваш вопрос в файле во вложении.  </t>
  </si>
  <si>
    <t xml:space="preserve"> где хранятся копии документов по обучению по промышленной безопасности и какими документами это регламентируется </t>
  </si>
  <si>
    <t xml:space="preserve"> Здравствуйте, Евгений Владимирович! Федеральный закон от 21.07.1997 № 116-ФЗ О промышленной безопасности опасных производственных объектов&amp;raquo; не устанавливает требований к порядку хранения документов о подготовке и аттестации персонала в области промышленной безопасности. Соответственно, место хранения документов определяет руководитель организации. Если же Вы имеете в виду архив документов в области промышленной безопасности, то требования к зданию и помещениям архива определены Приказом Росархива от 02.03.2020 № 24.  </t>
  </si>
  <si>
    <t xml:space="preserve"> Как утвердить на предприятии изменения к нормах СИЗ (по ЕТН) связанные с увеличением количества выдаваемых СИЗ в год </t>
  </si>
  <si>
    <t xml:space="preserve"> В указанной вами ситуации основным риском покупателя является нарушение продавцом сроков раздела помещения и их передача. Для этого можно установить в договоре дополнительную ответственность продавца, например, штраф. Для удобства используйте форму договора купли-продажи будущей вещи, дополнив ее своими обстоятельствами. В остальном договор особенных рисков, связанных с тем, что предмет является будущей вещью для сторон не несет. Предметом договора купли-продажи может быть как товар, имеющийся в наличии у продавца в момент заключения договора, так и товар, который будет создан или приобретен продавцом в будущем (п. 2 ст. 455 ГК, п.1 Постановления Пленума ВАС от 11.07.2011 № 54, постановление Девятого арбитражного апелляционного суда от 10.12.2020 по делу № 09АП-53692/2020, А40-28378/2020). Материал по теме: Что проверить в договоре купли-продажи недвижимости Анна Валерьевна, если Вы остались довольны ответом, пожалуйста, поставьте нам 5 звезд. Если ответ не соответствует вашим ожиданиям, пожалуйста, до оценки нажмите &amp;quot;Добавить комментарий к ответу эксперта&amp;quot;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</si>
  <si>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такая ситуация, мы заключили договор на монтаж (установка шлагбаумов во дворе) и дальнейшее их обслуживание с оплатой через МФЦ (внесение отдельной строки в ЕПД) с управляющей компанией, вместо Генерального директора подписал Договор человек по доверенности, в которой не указано что человек имеет право на подпись договоров с подрядчиками, так же субсидию от города должна получить управляющая компания и перенаправить нам, соответственно будут проверяться документы. В Протоколах ОСС жители выбрали нас как подрядчика на монтаж и обслуживание. Будет ли считаться данный договор действительным и какие наказания для каждой из сторон договора предусмотрены в этом случае? </t>
  </si>
  <si>
    <t xml:space="preserve"> Добрый день! Дайте пожалуйста разъяснение, как можно проводить инструктажи и вести журналы по охране труда в электронном виде в компании  </t>
  </si>
  <si>
    <t xml:space="preserve"> Здравствуйте, подскажите, пожалуйста, какой нормативный правовой акт регламентирует исполнение статьи 324 ТК РФ? </t>
  </si>
  <si>
    <t xml:space="preserve">  Распоряжение правительства ХМАО-Югры от 30.01.2023 г. № 36-РП распространяется на лиц, работающих в государственных органах и государственных учреждениях Ханты-Мансийского автономного округа &amp;mdash; Югры. Решение думы Сургутского района от 27.04.2023 г. № 483-НПА и Распоряжение Администрации Сургутского муниципального района от 19 мая 2023 г. N 332-р/нпа распространяются на лиц, работающих в органах местного самоуправления Сургутского района и муниципальных учреждениях Сургутского района. На работников частных детских садов указанные нормативные правовые акты не распространяются.  </t>
  </si>
  <si>
    <t xml:space="preserve"> Здравствуйте, Виктор Васильевич! Сертификат размещен в Личном кабинете участника Олимпиады (скриншот в файле во вложении). По вопросам олимпиады пишите на почту olimpiada.trudohrana@action-mcfr.ru  </t>
  </si>
  <si>
    <t xml:space="preserve"> Какая должна быть аттестация и обучение для назначения ответственного лицо при организации и проведении земляных работ </t>
  </si>
  <si>
    <t xml:space="preserve"> Мы изучили ваш вопрос и сообщаем следующее. Да, подлежит. По умолчанию маркировать (получать токены) надо онлайн-рекламу, направленную на привлечение внимания потребителей на территории России. Например, это реклама в форме баннеров, текстовых или текстово-графических блоков, видеороликов, аудиозаписей, аудио- или видеотрансляций в прямом эфире и т. д. (п. 1 ст. 18.1 Закона от 13.03.2006 № 38). Полный перечень признаков рекламы, подлежащей маркировке, в пункте 1 статьи 3 Закона от 13.03.2006 № 38. Тот же ФАС приравнивает даже репост к распространению рекламы - Решение Алтайского краевого УФАС России от 15.07.2019 № 022/05/28-273/2019. Материалы по теме: Новые правила для рассылок, баннеров и другой интернет-рекламы. Разбираем на примере Юриста компании&amp;raquo; и Price.ru Как компании рекламировать товары в интернете по новым правилам. Микрообучение Екатерина Владимировна,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</si>
  <si>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ДОУ посещает ребенок с агрессивным поведением, которому 6 лет. Родители написали коллективную жалобу руководителю ДОУ, об отстранении его из группы.Как поступить руководителю? Какой ответ можно написать родителям и что делать в таких случаях?  </t>
  </si>
  <si>
    <t xml:space="preserve"> Перевести, не допускать или исключить ребенка из группы по желанию других родителей или детского сада нельзя. Направьте письменное уведомление родителям ребенка о его агрессивном поведении. Письменное уведомление необходимо, чтобы образовательная организация могла предъявить его контролирующим органам в качестве доказательства, что бездействия с ее стороны не было. Проведите с родителями ребенка разъяснительную беседу, чтобы они участвовали в преодолении его агрессии, разговаривали с ним. Со своей стороны, также проводите беседы с ребенком. Предложите родителям психологическую помощь педагога-психолога, чтобы скорректировать поведение ребенка и установить причину, по которой он так себя ведет. Если родители дадут согласие, то поручите педагогу-психологу разработать программу коррекции поведения ребенка, установить причину негативного поведения и оказать ему психологическую помощь. Если психолог не справляется, то предложите родителям обратиться в специальные организации, которые оказывают социальную, психологическую и иную помощь несовершеннолетним. Объясните, что родители несут ответственность за воспитание детей. Если такая обязанность со стороны родителей не выполняется, что ставит под угрозу жизнь и здоровье самого ребенка, других детей, организация обязана сообщить об этом в органы опеки и попечительства, КДН и прокуратуру. Подробнее читайте в рекомендации Как организовать профилактику безнадзорности несовершеннолетних. Для решения конфликта с родителями других детей созовите комиссию по урегулированию споров.  </t>
  </si>
  <si>
    <t xml:space="preserve"> Здравствуйте! Ситуация: работник ВУЗа, состоящий в трудовых отношениях, заключил с ВУЗом договор об оказании платных образовательных услуг по образовательной программе высшего образования (далее - договор) (ст. 54 ФЗ "Об образовании в РФ"). Вопрос: в указанной ситуации в соответствии с законодательством РФ вправе ли ВУЗ (работодатель) с указанным работником заключить ученический договор в соответствии с главой 32 ТК РФ и взять на себя часть расходов по обучению работника по ученическому договору? Имеются ли официальные разъяснения по данному вопросу? Прошу дать письменный ответ с вложением. Спасибо.  </t>
  </si>
  <si>
    <t xml:space="preserve"> Здравствуйте, Татьяна Алиевна! Благодарим Вас за пользование Системой Финансовый директор! В соответствии с правилами работы экспертной поддержки, мы вынуждены отказать пользователям в просьбах проконсультировать по вопросам, связанным с планирование, выполнением и отражением в учете операций по Госконтрактам - https://www.1fd.ru/#/document/16/68335/dfas3k59ny/ Возможно вам будет полезен материал, который я подобрала для вас в версии Системы, которая не входит в вашу подписку, вот временная ссылка него - https://1gzakaz.ru/#/document/16/111863/701e61f4-1d32-46b6-8a7c-f20775e35c3a вы можете открыть её трижды. А так же https://1gzakaz.ru/#/document/86/352245/20b7387b-2d28-4801-bf3c-b8f98a1b1e9a С уважением, эксперты Системы Финансовый директор  </t>
  </si>
  <si>
    <t xml:space="preserve"> Вопрос. В картах по СОУТ в строке 050. применение труда лиц до 18 лет - нет (по уровню профессиональной подготовки). Получается несовершеннолетнему работнику нельзя трудоустроиться на конкретное рабочее место? И что подразумевается под строчкой "уровень профессиональной подготовки"? </t>
  </si>
  <si>
    <t xml:space="preserve"> Екатерина Евгеньевна, добрый день. Ответ на Ваш вопрос в файле во вложении.  </t>
  </si>
  <si>
    <t xml:space="preserve"> Добрый день. На территории РФ в 2014 году создано ООО. Участниками общества являются три организации, одна из которых находится на территории РФ, а две на территории ДНР. Российская организация направила в общество оферту с предложение продать свою долю в размере 60%. Другие участники возражений или желания приобрести долю не выразили. Общество изъявило участие воспользоваться преимущественным правом и приобрести долю 60%. Нотариус возражает против регистрации сделки купли-продажи, ссылаясь на Указ Президента №618 от 08.09.2022 года, мотивируя тем, что в обществе останутся только участники из не дружественных территорий. Правомерен ли отказ нотариуса? </t>
  </si>
  <si>
    <t xml:space="preserve"> Направляю ответ автора &amp;quot;Системы Юрист&amp;quot; в отдельном файле. Мария Ивановна,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</si>
  <si>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Мы изучили ваш вопрос и сообщаем следующее. Да, может. При этом повторное самостоятельное заявление о пропуске срока исковой давности не требуется. Дело в том, что в апелляции заявить о пропуске срока исковой давности можно только в одном случае: когда суд апелляционной инстанции начал рассматривать дело по правилам суда первой инстанции (ч. 6.1 ст. 268 АПК РФ; ч. 5 ст. 330 ГПК РФ). Тогда ответчик вновь имеет возможность заявить возражения о пропуске истцом срока исковой давности, если в суде первой инстанции он такое заявление не сделал. Такие разъяснения содержатся в пункте 11 постановления Пленума Верховного суда РФ от 29 сентября 2015 г. № 43 О некоторых вопросах, связанных с применением норм Гражданского кодекса Российской Федерации об исковой давности&amp;raquo;, а также в ответе на вопрос 45 информационного письма Президиума ВАС РФ от 13 августа 2004 г. № 82 О некоторых вопросах применения Арбитражного процессуального кодекса Российской Федерации&amp;raquo;. Дополнительно при формировании позиции предлагаем воспользоваться материалами: Как ответчику заявить о пропуске срока исковой давности Антон Александрович,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</si>
  <si>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Наследница обратилась в суд о взыскании с сельхоз. СПК действительной стоимости пая ее покойного отца. СПК в рамках судебного производства оспаривают членство покойного в СПК. Наследница, в обосновании своих требований, направила в суд следующий документ: "Справка от СПК, полученная нотариусом по запросу нотариуса, где СПК признает членство покойного и указывает размер его номинальной стоимости пая". При этом данный документ подписан главным бухгалтером за председателя. Является ли такой документ легитимным? Является ли в данном случае главбух уполномоченным лицом? Имеет ли данная справка юридическую силу? Какая судебная практика по вопросу? </t>
  </si>
  <si>
    <t xml:space="preserve"> Добрый день, такой вопрос, в заключительном акте периодического мед.осмотра водителей, в рекомендациях для работодателя указано, санитарно-профилактические и оздоровительные мероприятия прописаны- витаминная фитопрофилактика, вакцинопрофилактика, физкультурно-оздоровительные мероприятия.  что необходимо сделать работодателю? </t>
  </si>
  <si>
    <t xml:space="preserve"> Мы изучили ваш вопрос и сообщаем следующее. Обратитесь в вышестоящий налоговый орган с жалобой в порядке гл.19 НК. Требования к жалобе установлены ст.139.2 НК. Срок подачи жалобы составляет 1 год со дня, когда налогоплательщик узнал или должен был узнать о нарушении его прав (п.2 ст.139 НК). Жалоба заменяет претензионный порядок спора с налоговым органом. В случае, если вышестоящий налоговый орган примет решение в пользу налогового органа, налогоплательщик вправе обратиться в суд (ст.142 НК). По общему правилу по итогам выездной налоговой проверки ФНС начисляет недоимку и пени при наличии сведений о налоговых нарушениях налогоплательщика, то есть до окончания налоговой проверки ФНС не имело данных о нарушениях (ст.69, 89, 100, 101, 101.2 НК). При разработке документов вы можете использовать образцы жалобы и искового заявления. Обратите внимание, что подача жалобы требование ФНС о доначислении не приостанавливает (п.5 ст.138 НК). Чтобы недопустить взыскание со счета МКУ доначисленной недоимки предоставьте вместе с жалобой заявление о приостановлении исполнения обжалуемого решения и банковскую гарантию на сумму 700 000 руб. Материалы по теме: Как составить административное исковое заявление. Камиль Багандович,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</si>
  <si>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Мне нужна судебная практика по привлечению участников ООО к субсидиарной ответственности за неподачу заявления о банкротстве после того, как баланс ООО имел отрицательные показатели, кредиторская задолженность превышала активы более, чем в 2 раза </t>
  </si>
  <si>
    <t xml:space="preserve"> Мы изучили ваш вопрос и сообщаем следующее. Предлагаем ознакомиться с примерами из судебной практики: Постановление Арбитражного суда Волго-Вятского округа от 09.08.2022 № Ф01-1836/2022 по делу № А43-25940/2019; Постановление Арбитражного суда Восточно-Сибирского округа от 09.03.2021 № Ф02-668/2021 по делу № А33-12832/2018; Постановление Арбитражного суда Северо-Западного округа от 06.02.2023 № Ф07-21698/2022 по делу № А56-36849/2019. Дополнительно при формировании позиции предлагаем воспользоваться материалами: Субсидиарная ответственность: как взыскать деньги с руководителей должника Наталья Евгеньевна,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</si>
  <si>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Прошу подсказать в решении вопроса возврата продукции в ЕИС. 24.10.23 нам поступила продукция от поставщика, мы приняли данную продукцию в ЕИС. Следом пришло письмо с Роспотребнадзор о том что продукция от производителя "Н" которую мы приняли фальсифицирована, и что использовать ее в детском питании нельзя. Как правильно, не нарушая законодательства, оформить возврат в ЕИС. </t>
  </si>
  <si>
    <t xml:space="preserve"> Специальный порядок возврата в этом случае не предусмотрен. Нужно потребовать от исполнителя надлежащего исполнения договора (часть 1 статьи 95 Федерального закона от 05.04.2013 №44-ФЗ). При этом можно потребовать и расторжения договора из-за существенных недостатков. В этом случае в ЕИС отразится расторжение контракта.  </t>
  </si>
  <si>
    <t xml:space="preserve"> В ФОП НОО программа по физической культуре рассчитана на з часа в неделю, а по учебному плану - 2 часа. Третий час мы можем проводить за счет сетевого взаимодействия. Как правильно оформить сетевое взаимодействие на этот час? Как быть с детьми, которые не посещают спортивные клубы, секции и т. д.? За счет чего реализовать этот час? </t>
  </si>
  <si>
    <t xml:space="preserve"> Для того, чтобы организовать сетевое взаимодействие - заключите с организацией-партнером договор о сетевой форме реализации образовательной программы. При сетевой форме обучающиеся могут осваивать образовательные программы или отдельные учебные предметы, курсы, дисциплины с использованием ресурсов нескольких организаций, осуществляющих образовательную деятельность, включая иностранные, а также при необходимости с использованием ресурсов иных организаций. Порядок организации образовательной деятельности при сетевой форме реализации образовательных программ распределяет основные функции между партнерами: кто утверждает программу и принимает на обучение, проводит промежуточную и итоговую аттестацию, выдает документы. Подробнее читайте в рекомендации Как организовать взаимодействие в сетевой форме. Обратите внимание, что Минпросвещения отменило методические рекомендации о введении третьего часа физической культуры в недельный объем учебной нагрузки (письмо от 21.12.2022 № ТВ-2859/03). Школам необходимо ориентироваться на федеральные учебные планы в ФООП и гигиенические нормативы (СанПиН 1.2.3685-21). В ФОП предусмотрели два варианта учебных планов для пятидневной учебной недели с двумя часами физкультуры и шестидневной учебной недели с тремя часами физкультуры. Школа сама определяет вариант учебного плана. Включить третий час физкультуры в образовательную программу школы могут за счет часов внеурочной деятельности, спортивных секций и спортивных клубов (Концепции развития детско-юношеского спорта в Российской Федерации до 2030 года). Дети и их родители вправе отказаться от занятий в секциях, а у школы нет инструментов, чтобы заставить их заниматься в таких секциях. Однако в данном случае, школа предоставила им условия и возможность для дополнительной физической активности, не предусмотренной программой. Третий час физкультуры настоятельно рекомендуется вводить в школах, но, если кто-то отказался от внеурочки или секций, последствий для школы быть не должно.  </t>
  </si>
  <si>
    <t xml:space="preserve"> суд вынес решение по гражданскому делу в пользу истца. Решение вступило в силу, подан исполнительный лист на исполнение, деньги списаны с ответчика. Ответчики за пределами установленного срока, подали заявление об отмене заочного решения и возобновления дела. Истец об этом не знал, определение вынесено без его уведомления. Истец узнал об отмене только на судебном заседании. хотим отменить определение об отмене заочного решения какие перспективы? практика и перспектива подачи такой жалобы   </t>
  </si>
  <si>
    <t xml:space="preserve"> Добрый день! Подскажите, пожалуйста. Если мы переводим сотрудника на другую должность внутри организации, нужно ли направлять на внеочередной медосмотр, если вредные производственные факторы совпадают. </t>
  </si>
  <si>
    <t xml:space="preserve"> Здравствуйте, Ирина Васильевна! Нет, не нужно, если еще не истек срок прохождения предыдущего медосмотра. Если работник прошел медосмотр, то медорганизация уже определила и выдала заключение, что работник может выполнять поручаемую ему работу по состоянию здоровья. Новый медосмотр нужен только после окончания срока действия предыдущего (ч. 1 ст. 220 ТК).  </t>
  </si>
  <si>
    <t xml:space="preserve"> Добрый день. Разъясните пожалуйста кто относится к дежурному персоналу на объекте защиты в соответствии с подпунктом "М" пункта 393 ППР РФ </t>
  </si>
  <si>
    <t xml:space="preserve"> Мы изучили ваш вопрос и сообщаем следующее. Получение дивидендов на зарубежные счета возможно только в случаях, указанных в ст.12 Закона о валютном регулировании. А именно если в соответствии с нормативными актами Центрального банка, законодательством иностранного государства или объединения иностранных государств является обязательным предоставление обеспечения исполнения обязательств из договоров, предусмотренных статьей 51.5 Федерального закона от 22 апреля 1996 года № 39-ФЗ О рынке ценных бумаг&amp;raquo; , заключенных с нерезидентами, на счета, открытые в банках, расположенных за пределами территории РФ, резидентов - юридических лиц, являющихся квалифицированными инвесторами или профессиональными участниками рынка ценных бумаг, могут быть зачислены денежные средства от нерезидентов: - выплачиваемые в виде процентов, купона, дивидендов или иного дохода на сумму денежных средств или иного имущества, предоставленного в качестве обеспечения исполнения обязательств из финансовых договоров или учитываемого на счетах такого резидента после того, как денежные средства и (или) иное имущество были зачислены на эти счета в соответствии. Материалы по теме: Валютный контроль: что это и как он происходит в России Какая ответственность грозит за нарушение валютного контроля Гульфия Афзалетдиновна,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</si>
  <si>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Требуется ли проверка знаний по курсу "Подготовка и проверка знаний руководителей и специалистов электротехнических лабораторий, осуществляющих испытание оборудования в электроустановках потребителей (V группа по электробезопасности до и выше 1000 В)" для сотрудника отдела экспертиз проектов и разрешительной документации?  Штатная должность не предполагает непосредственное выполнение работ. Только работа с документацией, в основном с проектной документацией. Предполагается контроль методик испытаний, участие в испытаниях в качестве наблюдающего. Участие в ПНР в качестве наблюдающего с целью проверки соответствия проводимых работ требованиям проектной документации. </t>
  </si>
  <si>
    <t xml:space="preserve"> Мы изучили ваш вопрос и сообщаем следующее. Официальных разъяснений по данному вопросу нет. Работодатель - юридическое лицо (организация) имеет право заключать с лицом, ищущим работу, или с работником данной организации ученический договор на получение образования без отрыва или с отрывом от работы (статья 198 ТК, определение Верховного суда Республики Карелия от 04.02.2022 №№ 33-295/2022, 2-821/2021). В законе нет запрета, чтобы ученический договор был заключен самой образовательной организацией, которая является и работодателем. Материалы по теме: Можно ли прописать в ученическом договоре дополнительные условия, кроме тех, что называет статья 199 ТК Андрей Васильевич,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</si>
  <si>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Свидетельства о регистрации организации, совершающей операции с этиловым спиртом получают в целом по Организации или его можно получить только на филиал, который выделен на отдельный баланс? </t>
  </si>
  <si>
    <t xml:space="preserve"> Мы изучили ваш вопрос и сообщаем следующее. Свидетельство о регистрации организации, совершающей операции с этиловым спиртом, могут быть получены, как на организацию в целом, так и на подразделения организации. В приложении к заявлению о выдаче свидетельства о регистрации организации, совершающей операции с этиловым спиртом, необходимо перечислить все адреса осуществления операций места фактического осуществления деятельности (пп.2 п.2 ст.179.2 НК). Анна Анатольевна,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</si>
  <si>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Какие условия нужно соблюсти для продажи/перепродажи цианида калия в РФ? </t>
  </si>
  <si>
    <t xml:space="preserve"> Мы изучили ваш вопрос и сообщаем следующее. По постановлению Правительства РФ от 29.12.2007 № 964 цианиды металлов отнесены в ядовитым веществам. Соответственно, чтобы участвовать в обороте данных веществ, необходимо осуществлять лицензируемую деятельность, которая требует их использования: https://www.1jur.ru/#/document/16/137080/ К примеру, в фармацевтической деятельности или на ввоз по решению Коллегии ЕЭК от 21.04.2015 № 30. Получения отдельного разрешения на куплю-продажу не предусмотрено. Материалы по теме: Как проверять контрагентов, чтобы не было претензий налоговой Как бесплатно проверить контрагента. 14 ключевых источников Стандарт осмотрительности: как проверять контрагентов по новой методике ФНС Виталий Игоревич,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</si>
  <si>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вечер. Подскажите, подлежат ли приватизации гидротехнологические сооружения (ГТС) морских портов - причалы, стапельные площадки, берегоукрепительные сооружения и т.п. Порт международный, однако фактически не функционирующий ввиду санкций. </t>
  </si>
  <si>
    <t xml:space="preserve"> 1. Организация-правопреемник может применять ранее установленные тарифы до утверждения новых тарифов, в том порядке, какой предусмотрен в обычной ситуации. 2. Регулируемая организация до 1 мая года, предшествующего очередному периоду регулирования, представляет в орган регулирования тарифов предложение об установлении тарифов (пункт 14 Правил регулирования тарифов в сфере водоснабжения и водоотведения, утв. постановлением Правительства от 13.05.2013 № 406). Тарифы устанавливаются органами регулирования тарифов до начала очередного периода регулирования, но не позднее 20 декабря года, предшествующего началу очередного периода регулирования (пункт 8 Правил регулирования тарифов в сфере водоснабжения и водоотведения, утв. постановлением Правительства от 13.05.2013 № 406, постановление Арбитражного суда Уральского округа от 29.03.2021 №№ Ф09-759/2021, А34-7265/2020). Таким образом, организация-правопреемник может применять прежние тарифы с момента завершения реорганизации и до 20 декабря года, который предшествует году регулирования.  </t>
  </si>
  <si>
    <t xml:space="preserve"> Добрый день. Допускается ли сейчас организация образовательного процесса по модульной системе Сковина? Это когда один предмет изучается модульно 3*30 мин, затем переходят на другой предмет  </t>
  </si>
  <si>
    <t xml:space="preserve"> Александра Петровна, добрый день. Ответ на Ваш вопрос в файле во вложении.  </t>
  </si>
  <si>
    <t xml:space="preserve"> В разработку (карта рисков для летчика)  </t>
  </si>
  <si>
    <t xml:space="preserve"> Здравствуйте, Ирина Ивановна! Документ подготовлен и размещен в Системе: https://1otruda.ru/#/document/118/135379/  </t>
  </si>
  <si>
    <t xml:space="preserve"> Можно ли подать исковое заявление о взыскании судебной неустойки за неисполнение решения суда если решение о вселении в жилое помещение, но ответчик чинит препятствия и не обеспечивает доступ в помещение?  </t>
  </si>
  <si>
    <t xml:space="preserve"> Необходима практика где признается незаконным отказ в выплате страхового возмещения по причине того, что повреждение в результате удара молнии оборудования в помещении не является страховым событием. В частности, отказ ВСК </t>
  </si>
  <si>
    <t xml:space="preserve"> Мы изучили Ваш вопрос и сообщаем следующее. Судьба таких споров зависит от условий договора страхования, которые определяют перечень страховых случаев. Обязанность страховщика выплатить страховое возмещение возникает с наступлением страхового случая, то есть, события, предусмотренная договором страхования. Возмещение ущерба предусмотрено не во всех случаях причинения повреждений застрахованному имуществу, а только в случае наступления определенного события, наличия причинно-следственной связи между событием и вредом, а также при представлении доказательств объема, возникших в результате наступившего события повреждений с учетом правил страхования. В договорах страхования, в качестве страховых случаев (групп страховых рисков) стороны могут согласовать в т.ч. удар молнии (решение Арбитражного суда Алтайского края от 09.01.2020 № А03-9848/2016, постановление Пятнадцатого арбитражного апелляционного суда от 20.12.2022 № 15АП-21100/2022 по делу № А53-21635/2022). Неправомерный отказ страховщика в выплате страхового возмещения может быть оспорен в суде: Решение Арбитражного суда Краснодарского края от 20.09.2019 № А32-24095/2019; Решение Арбитражного суда Краснодарского края от 26.02.2020 № А32-55058/2019. Но в зависимости от условий договора страхования, такие требования не всегда удовлетворяют - постановление Девятого арбитражного апелляционного суда от 28.01.2022 № 09АП-76537/2021 по делу № А40-144887/2020. Дополнительно предлагаем ознакомиться: Как оспорить неправомерный отказ в выплате страхового возмещения. Екатерина Александровна,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</si>
  <si>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В организации утвержден перечень работ с повышенной опасностью. Демонтаж сооружений в этом перечне отсутствует, т.к. такие виды работ ранее никогда не проводились в организации. Какие мероприятия необходимы для производства такого вида работ помимо инструктажа, наряда-допуска? Нужно ли вносить данный вид работ в ранее утвержденный перечень если он является разовым? По какому документу проводить целевой инструктаж? </t>
  </si>
  <si>
    <t xml:space="preserve"> В сети интернет есть городской информационный сервис 2 ГИС https://2gis.ru/ Вопрос - можем ли мы (юридическое лицо) осуществлять с корпоративной почты сотрудника рассылку контактам которые размещены на этом сервисе с коммерческим предложением например "совершите покупку мебели у нас"? Обращаю внимание, согласие на пмы не получаем. При этом получаетлями наших рекламных объявлений по эл. почте будут как организации (юридические лица), так и ИП (физлица). </t>
  </si>
  <si>
    <t xml:space="preserve"> Мы изучили ваш вопрос и сообщаем следующее. Нет, не можете. Практика именно по данному сервису не формировалась, но если речь идет о рассылке и письмах одинакового содержания (нет персонификации получателя), то в этом случае возможны споры с ФАС, т.к. по умолчанию необходимо предварительное согласие на получение рекламы (ч. 1 статьи 18 Закона о рекламе). Согласие адресата должно относиться к конкретному рекламодателю либо распространителю рекламы (п. 15 постановления Пленума ВАС от 08.10.2012 № 58). То есть рекламораспространитель обязан: доказать, что абонент или адресат дали свое согласие; немедленно прекратить распространение рекламы в адрес лица, которое обратилось к нему с таким требованием. Материалы по теме: Как делать рекламные рассылки по статье 18 Закона о рекламе Нарушения в рекламе. Как и за что чаще всего наказывают компании Александр Иванович,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</si>
  <si>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Почему, при регистрации договора купли-продажи недвижимого имущества через систему Домклик (электронная регистрация), право регистрируется за новым собственником через 3 дня, а если те же самые действия проводить с участием сторон договора через МФЦ, то регистрация составляет 7 рабочих дней?  </t>
  </si>
  <si>
    <t xml:space="preserve"> Добрый день! Вопрос - Если наша организация продолжает работать по старым нормам выдачи СИЗ (до конца 2024) года и вести соответственно карточки СИЗ (по новому образцу), то я в карточках указываю старые нормы, то есть также как и раньше номер приказа (например - 290 от 01.06.2009) и пункт?  Или надо брать пункт из новых норм (просто еще не рассмотрены нормы в организации по новым нормам) </t>
  </si>
  <si>
    <t xml:space="preserve"> Мы изучили ваш вопрос и сообщаем следующее. Нет, не требуется. Этот документ в качестве приложения входит в извещение о закупке и документацию о закрытой закупке (п. 3 ч. 4 ст. 38, ч. 2 ст. 42, п. 1 ч. 1 ст. 72 Закона № 44-ФЗ, п. 3.2.2.2 Типового положения о контрактной службе, утв. приказом Минфина от 31.07.2020 № 158н). Техническое задание должны составить сотрудники контрактной службы или контрактный управляющий. Для закупок у единствнного поставщика такой документ не составляется, но может быть приложением к самому договору. Дополнительно при формировании позиции предлагаем воспользоваться материалами: Как сформировать техническое задание для закупки по Закону № 44-ФЗ Виктор Владиславович,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</si>
  <si>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Мы изучили ваш вопрос и сообщаем следующее. Для оплаты госпошлины через интернет используйте следующие банковские реквизиты: Наименование получателя: УФК по Тульской области (МИ ФНС России по управлению долгом) Номер счёта банка получателя: 40102810445370000059 Номер счёта получателя: 03100643000000018500 Банк: ОТДЕЛЕНИЕ ТУЛА БАНКА РОССИИ//УФК по Тульской области, г. Тула БИК: 017003983 ИНН: 7727406020 КПП: 770801001 ОКТМО: 23503000 КБК: 18210803010011050110 Назначение платежа: Оплата госпошлины Дополнительно рекомендуем изучить по вашему вопросу материалы в Системе Юрист: Как изменились реквизиты для уплаты госпошлины с 01.01.2023. Андрей Сергеевич,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</si>
  <si>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У вас есть программа для стажировки для ветеринара-ортопеда и для агронома в сельском хозяйстве </t>
  </si>
  <si>
    <t xml:space="preserve"> Здравствуйте, Регина Камиловна! Программы подготовлены и размещены в Системе: для стажировки для ветеринара-ортопеда: https://1otruda.ru/#/document/118/135297 для агронома в сельском хозяйстве: https://1otruda.ru/#/document/118/135298  </t>
  </si>
  <si>
    <t xml:space="preserve"> Можно задать еще вопросы: 1) Чтобы наша комиссия могла обучать программам охраны труда повышенной опасности (работы на высоте и в замкнутом пространстве) надо ли аккредитовываться в Ростехнадзоре? Надо ли программы обучения по высоте и ОЗП согласовывать с Ростехнадзором? Надо ли их уведомлять, что наша организация проводит такие обучения и присваивает работникам группы работ?  2) В организации может быть 2 комисии по проверке знания требований охраны? Первая проверяет проверку знаний по программам ОТ-А, ОТ-Б, первой помощи, СИЗам, а вторая исключительно проверку знаний по программе повышенной опасности ОТ-В?  Благодарю за ответ  </t>
  </si>
  <si>
    <t xml:space="preserve"> Мы изучили Ваш вопрос и сообщаем следующее. Есть основания считать, что такая парковка неправомерна. Из СанПиН № 2.2.1/2.1.1.1200-03 (табл.7.1.1.) следует, что расстояние от стоянок до различных зданий при парковке автомобилей должно составлять не менее 10 метров. В ряде случаев суды применяют данные нормы (как правило, в спорах о причинении ущерба в связи с падением с крыш МКД снега, льда и т.д. на припаркованные возле зданий автомобили). В качестве примера можно привести решения АС г. Москвы от 27.12.2013 г. № А40-131806/2013, от 21.03.2014 г. № А40-145607/2013. Но несмотря на то, что нарушение санитарных правил образуем ответственность по статье 6.3 КОАП, практика привлечения водителей за парковку возле нежилых зданий не сформирована. Дополнительно предлагаем ознакомиться: Как оспорить штраф за нарушение санитарно-эпидемиологических правил (ст. 6.3 КоАП); Какая ответственность грозит за парковку на газоне. Александра Олеговна,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</si>
  <si>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Нужно ли проходить санминимум сотрудникам, если они иногда выполняют обязанности младшего воспитателя в ДОУ. По своей основной должности они проходили санминимум в 2022 году. В кадрах они проведены на 0,5 ставки </t>
  </si>
  <si>
    <t xml:space="preserve"> Добрый день, Поставщик, на условиях DDP поставляет лесоматериалы. Приемка осуществляется на складе Покупателя, кто и каким образом закрывает ЭСД? Кто конкретно создает ОБД, закрывающий ЭСД - продавец или покупатель?  </t>
  </si>
  <si>
    <t xml:space="preserve"> Мы изучили ваш вопрос и сообщаем следующее. Электронный сопроводительный документ составляет продавец лесоматериала. Это прямо предусмотрено в п.2 требований к формату и порядку заполнения электронного сопроводительного документа на транспортировку древесины и продукции ее переработки. Отчет о балансе древесины составляется владельцем-производителем (заготовителем) лесоматериала (п.9 требований к формату и порядку заполнения электронного сопроводительного документа на транспортировку древесины и продукции ее переработки, приказ Минприроды от 25.08.2021 № 590). Место перехода права собственности на складе покупателя на данные обязанности продавца не влияет. Людмила Николаевна,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</si>
  <si>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Здравствуйте! Просим помочь в поиске практики, допускающей презумпцию отношения документов во исполнение сделки к конкретному договору (в т.ч. рамочному) на основе того, что доказательств существования иных договорных отношений между сторонами не имеется . Иными словами, что "обезличенный" акт (накладную / соглашение и т.д.) можно отнести к конкретной сделке сторон, только если между ними отсутствуют иные аналогичные договорные отношения. Мы нашли постановление Президиума ВАС РФ №3853/14 от 24.06.2014, но желательно что-то более свежее и тематическое. Спасибо. </t>
  </si>
  <si>
    <t xml:space="preserve"> Мы изучили ваш вопрос и сообщаем следующее. Предлагаем ознакомиться с судебной практикой, содержащей подобные выводы: постановление Арбитражного суда Северо-Кавказского округа от 25.10.2019 № Ф08-9357/2019 по делу № А32-43125/2018; постановление Арбитражного суда Западно-Сибирского округа от 19.12.2017 № Ф04-5487/2017 по делу № А45-7448/2017; постановление Арбитражного суда Западно-Сибирского округа от 20.03.2020 № Ф04-190/2020 по делу № А27-4409/2019; постановление Седьмого арбитражного апелляционного суда от 30.06.2021 № 07АП-4986/2021 по делу № А45-333/2021; постановление Двадцатого арбитражного апелляционного суда от 01.12.2021 № 20АП-7607/2021 по делу № А68-4874/2021; постановление Одиннадцатого арбитражного апелляционного суда от 13.12.2019 № 11АП-19358/2019 по делу № А65-19144/2019; постановление Седьмого арбитражного апелляционного суда от 21.01.2020 № 07АП-12658/2019 по делу № А03-9485/2019. Дополнительно рекомендуем изучить по вашему вопросу материалы в Системе Юрист: Будет ли являться доказательством акт, который не содержит ссылку на договор. Инна Станиславовна,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</si>
  <si>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может ли наша организация АО вступать в отношения с ИП, если этот ИП числится с списке дисквалифицированных лиц. дисквалифицирован как директор общества ООО. но статус ИП не погашается такой дискфалификацией. иными словами, если фл дисквалифицировали, то такое фл в статусе ип имеет право заниматься своей идеятельностью, несет ли наша компания риски? </t>
  </si>
  <si>
    <t xml:space="preserve"> Запретов на сделки с такими ИП нет, но учитывайте, что дисквалификация руководителя ООО - это административное наказание, которое заключается в лишении его права в том числе занимать должности в исполнительном органе управления юридического лица, входить в совет директоров (наблюдательный совет), осуществлять предпринимательскую деятельность по управлению юридическим лицом либо осуществлять деятельность в области управления многоквартирными домами (ч. 1 ст. 3.11 КоАП). Основания для дисквалификации руководителя организации установлены законодательством об административных правонарушениях, в том числе: - за нарушение трудового законодательства; - за нарушение порядка ведения предпринимательской деятельности; - нарушения в области финансов, налогов и сборов; - за нарушения в области охраны собственности; - за нарушения в области антитеррористической защищенности. Поэтому желательно выяснить причины дисквалификации и сопоставить их с планируемым договорными отношениями. Возможно, они ваши отношения не могут затронуть даже потенциально. К примеру, если будучи руководителем ООО контрагент привлекал иностранцев без разрешения и трудоустройства, то когда связь между работником и подрядчиком не установлена, привлекают заказчика, т.к. фактически работы выполняются на его объекте. Соответственно, остерегайтесь привлекать к работам ИП, из-за которого вы можете получить штраф по миграционной&amp;raquo; ст. 18.15 КоАП. Материалы Системы Актион Бухгалтерия по вашему вопросу: https://buh.action360.ru/#/document/86/578619  </t>
  </si>
  <si>
    <t xml:space="preserve"> Доброе утро! Скажите пожалуйста что является основными средствами у ИП </t>
  </si>
  <si>
    <t xml:space="preserve"> Да. УСН. Компенсацию коммунальных расходов, поступившую на счет арендодателя, учтите в доходах. Данный порядок действует в отношении всех организаций на упрощенке, независимо от выбранного объекта налогообложения ( доходы&amp;raquo; или доходы минус расходы&amp;raquo;). Такой вывод следует из пункта 1 статьи 346.15, статьи 250, пункта 1 статьи 346.17 НК и подтверждается письмами Минфина. Материал в Системе: https://1gl.ru/#/document/86/336671/dfasv86mpz/  </t>
  </si>
  <si>
    <t xml:space="preserve"> Перевозчики оказывают организации транспортные услуги по перевозке грузов. Какой датой должны оформляться в данном случае акты об оказании транспортных услуг - датой выгрузки, не позднее 5 дня со дня выгрузки или не имеет значения? </t>
  </si>
  <si>
    <t xml:space="preserve"> Заплатить может любое уполномоченное лицо. Если должник поручил исполнение третьему лицу, то кредитор обязан его принять. При этом должнику для поручения не нужно согласие кредитора (определение Верховного суда от 25.07.2017 № 51-КГ17-12). Как правило, доверенность не оформляют, но уведомляют кредитора, что оплата произведет третье лицо. В ПКО укажите, что оплата произведена за третье лицо. Более подробно об этом Вы можете узнать, перейдя по ссылке: https://1gl.ru/#/document/16/66727/bssPhr20 https://1gl.ru/#/document/16/50258/bssPhr23  </t>
  </si>
  <si>
    <t xml:space="preserve"> Добрый день! В нашей организации трудятся сотрудники-иностранцы по патенту. Ежемесячно они оплачивают патент. Из налоговой на каждого сотрудника-иностранца получено уведомление о подтверждении права на уменьшение НДФЛ. На сумму авансового платежа за патент у сотрудника засчитывается НДФЛ. Некоторые сотрудники-иностранцы такие чеки предоставили в 2023 году не сразу, а в декабре месяце.  У других сотрудников осталась не зачтённая сумма за патент по НДФЛ, т.к. НДФЛ за вторую половину декабря 2023 года уже попадает в январь 2024 года.   Вопрос: можно ли произвести перерасчет НДФЛ и вернуть переплату удержанного НДФЛ в 2023 г. январем 2024? Спасибо  </t>
  </si>
  <si>
    <t xml:space="preserve"> Перенести не зачтённую сумму авансового платежа за декабрь на следующий год нельзя. Сумма НДФЛ, удержанная из реальных доходов иностранца, может быть меньше уплаченных им фиксированных авансовых платежей. Разница между этими суммами не признается излишне уплаченным налогом, поэтому возвращать ее сотруднику налоговый агент не вправе. Таким образом, сумму фиксированного платежа, оплаченного в декабре нельзя зачесть при расчете НДФЛ с зарплаты за вторую половину декабря, если выплатили ее в январе 2024 года. Вместе с тем, если до декабря у сотрудника удерживали НДФЛ, то можно вернуть ему излишне удержанный налог с учетом декабрьского платежа. НДФЛ, уплаченный иностранцем за патент, работодатель налоговый агент обязан засчитывать в счет уплаты НДФЛ с доходов, которые он выплачивает иностранцу после приема на работу (п. 6 ст. 227.1 НК). В п. 6 ст. 227.1 НК сказано, что общая сумма НДФЛ подлежит уменьшению на сумму фиксированных авансовых платежей, уплаченных иностранцем за период действия патента применительно к соответствующему налоговому периоду. А налоговый период по НДФЛ год. При этом требования о том, что налоговый агент производит зачет помесячно ст. 227.1 НК не содержит. Зачесть можно суммы авансовых платежей, которые перечислены за текущий год. Когда патент переходи с одного года на другой, важно определить какая сумма относится к конкретному году, а какая к следующему. Более подробно об этом Вы можете узнать, перейдя по ссылке: https://buh.action360.ru/#/document/86/542275  </t>
  </si>
  <si>
    <t xml:space="preserve"> Добрый день! Несовершеннолетнему ребенку подарила его мама земельный участок. Затем этот участок был продан от имени ребенка и далее приобретен жилой дом на имя ребенка. Имеет ли в данном случае ребенок право на имущественный вычет при приобретении жилья?  </t>
  </si>
  <si>
    <t xml:space="preserve"> Да, может. При приобретении имущества покупатель может получить имущественный налоговый вычет, если он имеет на это право (абз. 1 п. 1, подп. 3 п. 1 ст. 220 НК). Однако в данной ситуации никаких доходов, облагаемых НДФЛ, при приобретении имущества покупатель не получает. Сумма имущественного вычета будет уменьшать полученные им доходы от продажи личного имущества. Более подробно об этом Вы можете узнать, перейдя по ссылке: https://1gl.ru/#/document/12/475731  </t>
  </si>
  <si>
    <t xml:space="preserve"> Добрый день. УСН Доходы-Расходы По итогам года образовался убыток (2023) Можно ли учесть в текущем периоде (2023) в расходах разницу между минимальным налогом и суммой налога, исч.в общем порядке за прошлые периоды? Или только при условии, что за текущей период получена прибыль, а не убыток? </t>
  </si>
  <si>
    <t xml:space="preserve"> Да, нужно. В военкомат необходимо сообщить, если в связи со смертью прекратили трудовой договор с военнообязанным сотрудником. Срок &amp;mdash; две недели (подп. а&amp;raquo; п. 29 Методических рекомендаций, утв. Генштабом Вооруженных Сил 11.07.2017, далее &amp;mdash; Методические рекомендации). Уведомление составляйте по форме, которую утвердил Генштаб Вооруженных Сил (приложение № 9 к Методическим рекомендациям). Материалы Системы Главбух по вашему вопросу: https://1gl.ru/#/document/16/139563/tit21/  </t>
  </si>
  <si>
    <t xml:space="preserve"> ЗДРАВСТВУЙТЕ Участник ООО предъявил обществу требование о предоставлении копий документов, в том числе документов о текущей деятельности общества за последние три года. Обязано ли общество предоставлять документы о текущей деятельности по требованию участника? Есть ли законодательные ограничения на предоставление документов? СПАСИБО  </t>
  </si>
  <si>
    <t xml:space="preserve"> Отнести задолженность на счет 76 можно в том случае, если организация направляла поставщику претензию о возврате аванса и контрагент этиу претензию признал. В этом случае сумма перечисленной поставщику (исполнителю) предоплаты не является авансом. Она становится задолженностью поставщика (исполнителя) по возврату денег. Порядок отражения в бухучете такой задолженности законодательством не предусмотрен. А значит, организация должна установить его самостоятельно и закрепить в учетной политике для целей бухучета. В день, когда контрагент признает задолженность (подтвердить это может его письмо или акт сверки взаимных расчетов), сделайте следующую проводку: Дебет 76-2 (60) Кредит 60 (76) отражена задолженность контрагента по претензии (на основании соглашения сторон). Если же организация не предъявляла контрагенту претензии или контрагент ее не признал, задолженность нужно отражать в прежнем порядке, на счете 60. Подробнее об этом в рекомендациях Системы АктионБухгалтерия: https://buh.action360.ru/#/document/16/74886/le28/ https://buh.action360.ru/#/document/86/240412  </t>
  </si>
  <si>
    <t xml:space="preserve"> Мы на ОСНО. МЫ передаем нашу ГП КОМПАНИИ, с которой заключен договор на проведение рекламных акций, для раздачи ее в рекламных целях неопределенному кругу лиц. То есть не мы раздаем, а мы поручаем конкретному лицу, а оно в свою очередь раздает. Можно ли в целях НУ признать стоимость передаваемой ГП конкретному Исполнителю в качестве рекламы ? Обратите внимание при рассмотрении вопроса - мы передаем физически конкретному лицу , а он раздает. Право собственности лицу, которое раздает не переходит </t>
  </si>
  <si>
    <t xml:space="preserve"> Полученное от собственника имущество учитывают по справедливой стоимости. Имущество сверх вкладов учитывают по справедливой стоимости полученного имущества. Собственник может передать унитарному предприятию имущество сверх вклада в уставный фонд. В действующем законодательстве нет правил, как отражать в учете такую операцию. Порядок разработайте самостоятельно и закрепите его в учетной политике для целей бухучета. Например, Минфин рекомендует относить стоимость такого имущества на добавочный капитал (письма Минфина от 10.10.2018 № 07-01-07/72806, от 10.02.2017 № 07-01-09/7472, от 08.07.2015 № 07-01-06/39246). В этом случае учет соответствует учету вкладов в имущество общества. При этом ФСБУ 6/2020 прямо предписывает списать основные средства стоимостью меньше лимита в расходы единовременно (п. 5 ФСБУ 6/2020). Никаких исключений для МУП нет. Так же как и при вкладе в уставный капитал, отразить операцию можно через расчеты с собственником. Также отразите увеличение добавочного капитала. В бухучете сделайте проводки: Дебет 75-1 Кредит 83 &amp;mdash; отражена задолженность собственника на стоимость имущества сверх уставного фонда; Дебет 20 (26, 44, 90) Кредит 75-1 &amp;mdash; отражена стоимость запасов (капвложений в основное средство), полученных от собственника сверх уставного фонда. Или можно сделать сразу проводку Дебет 90-2 (20, 23...) Кредит 83 отражен объект, чья справедливая стоимость меньше лимита стоимости основных средств. Учет фактического наличия малоценных объектов со сроком полезного использования дольше 12 месяцев или дольше операционного цикла можно организовать двумя способами: за балансом. Для этого предусмотрите счет в рабочем плане счетов; в отдельном бухгалтерском регистре, который нужно утвердить в составе регистров Более подробно об этом Вы можете узнать, перейдя по ссылке: https://1gl.ru/#/document/16/125856/dfasy5wquw/ https://1gl.ru/#/document/16/125856/dfas4o2i8m/ https://1gl.ru/#/document/86/374826/dfaseoddfu/  </t>
  </si>
  <si>
    <t xml:space="preserve"> вопрос по прибыли кик в декларации по налогу на прибыль российской компании: приобрели долю иностранной компании в 2023 г. Иностранная компания создана в 2022 г. Необходимо ли в декларации за 2023 г. российской компании заполнять лист 09 по результатам 2022 г иностранной компании? </t>
  </si>
  <si>
    <t xml:space="preserve"> В такой ситуации подавать уточненку не обязательно. Ошибки не привели к занижению налоговой базы по НДС или к завышению вычетов, к занижению налога к уплате в бюджет. Это следует из п.1 ст.81 НК. Достаточно в ответ на требование из налоговой предоставить пояснения, к пояснениям можно приложить копии документов. Снять вычеты без проверки налоговая не может. Сроки камеральной проверки давно истекли. но 2021 год еще подпадает под срок выездной проверки. Если при проверке будут выявлено, что ошибки на самом деле привели к занижению налога, подлежащего уплате в бюджет, Вам будет доначислен налог, а также штрафы в размере 20% от возникшей недоимки, а если будет доказано, что это было сделано преднамеренно, штраф составит 40%. Более подробно об этом Вы можете узнать, перейдя по ссылке: https://1gl.ru/#/document/16/146494/ https://1gl.ru/#/document/16/75945/ https://1gl.ru/#/document/16/130261/  </t>
  </si>
  <si>
    <t xml:space="preserve"> Добрый день. Нужно ли требовать в 2024 году с сотрудников справку с места работы супруга о том, что пособие на рождение ребенка он не получал? В п. 26, 28 Правил, утв. постановлением № 2010 написано, что пособие СФР выплачивает без участия работодателя. Но пункт 28 Порядка, утвержденного приказом Минтруда от 29.09.2020 № 668н не отменен. Есть ли офицальные ответы о данном вопросе от СФР?  </t>
  </si>
  <si>
    <t xml:space="preserve">  КБК по НДФЛ 182 1 01 02010 01 1000 110- НДФЛ по доходам физлиц до 5 млн руб. со ставкой 13 % и по доходам нерезидентов со ставкой 30%, кроме доходов от долевого участия в организации, полученных физическим лицом - налоговым резидентом РФ в виде дивидендов. Узнать любой КБК Вы можете в нашем сервисе по ссылке : https://1gl.ru/#/document/123/1/  </t>
  </si>
  <si>
    <t xml:space="preserve"> Добрый день! как выплатить действительную стоимость доли учредителю при закрытии ООО интересует в какие сроки выплачивается при закрытии ООО? </t>
  </si>
  <si>
    <t xml:space="preserve"> В акте сверки в строках 5 и 6 Передано/ принято отрицательное/положительное сальдо&amp;raquo; отражаются переплата или долг в виде положительного или отрицательного сальдо соответственно, переданные или принятые компанией при реорганизации в форме слияния или поглощения. Поскольку официальные разъяснения по правилам формирования акта сверки в настоящий момент отсутствуют, то в случае несогласия с актом сверки можно заявить об этом с помощью электронного сообщения через сервис Оперативная помощь: разблокировка счета и вопросы по ЕНС&amp;raquo; на сайте ФНС. Для этого направьте сообщение Не согласен с данными в акте сверки&amp;raquo;. Получив ваше сообщение, сотрудник налогового органа проведет верификацию сальдо ЕНС и сообщит вам по телефону о его корректности (некорректности). При необходимости вам назначат личный прием, чтобы сверить данные, отраженные в акте сверки. Об этом в письме ФНС от 28.08.2023 № КЧ-4-8/10975. Более подробно об этом Вы можете узнать, перейдя по ссылке: https://1gl.ru/#/document/86/686470/  </t>
  </si>
  <si>
    <t xml:space="preserve"> Добрый день.  Вопрос по переходу на ФСБУ 14/2022. Как поступить с объектами НМА, первоначальная стоимость которых не отвечает лимиту, полностью НЕ самортизированы, приносят доход - списать балансовую стоимость таких объектов в порядке единовременной корректировки на нераспределенную прибыль в соотв с пп. в п 53 ФСБ 14/2022 или переклассифицировать в другой вид актива? в какой? - в РБП на 97 счет?  </t>
  </si>
  <si>
    <t xml:space="preserve"> Списать как малоценный НМА. При переходе на ФСБУ 14/2022 выделите малоценные НМА, чья первоначальная стоимость меньше лимита. Они не теряют свой статус нематериальных активов, но их учет компания упрощает, списывая единовременно. Информацию об объектах, выбывающих из состава НМА, отразите либо в общей инвентаризационной описи, либо в отдельном первичном документе. Для первого варианта в форме описи можно предусмотреть дополнительную графу, например, Примечание&amp;raquo;. Во втором случае оформите перечень бухгалтерской справкой, актом или описью. На основании такого документа бухгалтерия составит акт на списание НМА с учета. Объекты, которые ранее были учтены в составе НМА, и не признаются таковыми по правилам ФСБУ, спишите в межотчетный период проводками: Дебет 84 Кредит 04 &amp;mdash; списана первоначальная стоимость объекта; Дебет 05 Кредит 84 &amp;mdash; списана начисленная амортизация. Ведите контроль за наличием и движением активов, например (п. 7 ФСБУ 14/2022): за балансом, для этого предусмотрите счет в рабочем плане счетов; в отдельном регистре бухучета, который утверждают в составе регистров. Материалы Системы Актион Бухгалтерия по вашему вопросу: https://buh.action360.ru/#/document/16/141886/  </t>
  </si>
  <si>
    <t xml:space="preserve"> К вопросу №4097554 Добрый день.С домом понятно. Спасибо. А как быть с земельным участком? Мы правильно понимаем, что его нужно показывать отдельно в декларации 3 НДФЛ и он будет считаться отдельно от дома. Доходом от его продажи является 1,5млн.руб(по договору продажи),а в расход нужно отнести расходы на приобретение этого зем.участка по договору купли-продажи от 2012г?Мы же не можем при продаже земельного участка воспользоваться имущественным вычетом 1 млн.руб. и параллельно учесть при расчете дохода с продажи дома расходы на строительство или можем? </t>
  </si>
  <si>
    <t xml:space="preserve"> Для принимающей стороны. - обязанности начислить НДС при получении имущества нет. Такая операция не является объектом налогообложения - права на вычет входного НДС нет - стоимость ноу-хау не нужно включать в доходы по налогу на прибыль. но и нельзя учесть в расходах. Для передающих сторон: - По мнению Минфина, при передаче неденежных вкладов в имущество у передающих сторон возникает обязанность начислить НДС как с безвозмездной передачи (письма от 26.12.2016 № 03-07-08/77947, от 15.07.2013 № 03-07-14/27452). Но речь идет о передачу ноу-хау. А значит, начислять НДС не нужно на основании пп.26.1 п.2 ст.149 НК. - При расчете налога на прибыль стоимость переданного ноу-хау не учитывается. Более подробно об этом Вы можете узнать, перейдя по ссылке: https://1gl.ru/#/document/16/140049 https://1gl.ru/#/document/86/447772/ https://1gl.ru/#/document/16/140014/  </t>
  </si>
  <si>
    <t xml:space="preserve"> Добрый день, предприятие на ОСНО, на балансе у нас основное средство - линия выдува Пэт бутылки, которое введено в эксплуатацию. К этой линии купили дополнительную форму для выдува бутылок, которую будут применять когда нужно будет лить пиво объемом 1,5 литра, подскажите какими операциями мне прикрепить эти формы к основному средству? </t>
  </si>
  <si>
    <t xml:space="preserve"> Если балансовая стоимость актива больше налоговой, то это налогооблагаемая разница (п. 11 ПБУ 18/02). Когда умножите налогооблагаемую разницу на ставку налога на прибыль, то получите отложенное налоговое обязательство (ОНО). Если компания решила считать отложенные налоги по данным декларации, то делайте проводку в корреспонденции со счетом 99 Прибыли и убытки&amp;raquo; (абз. 4 п. 14 ПБУ 18/02, п. 5 Рекомендации БМЦ от 26.04.2019 № Р-102/2019-КпР). В случае, если считаете текущий налог по данным бухучета, отражайте отложенный налог в корреспонденции со счетом 68 Расчеты по налогу на прибыль&amp;raquo;. Проводка такая: Дебет 99 (68) Кредит 77 отражено ОНО. Материалы Системы Главбух по вашему вопросу: https://1gl.ru/#/document/16/131807  </t>
  </si>
  <si>
    <t xml:space="preserve"> Добрый день. Проконсультируйте пожалуйста. На балансе числится основное средство . Первоначальный срок амортизации был определен 61 месяц. В декабре 2024 года пересмотрели срок полезного использования, прибавили еще 12 месяцев, т.е срок использования основного средства стал 73 месяца. Как правильно рассчитать новую амортизацию, какие проводки сделать в бух учете и как отразить временную разницу в налоговом учете.  </t>
  </si>
  <si>
    <t xml:space="preserve"> Пересматривать в бухучете нужно срок полезного использования, ликвидационную стоимость и способ начисления амортизации основного средства (п. 37 ФСБУ 6/2020, информационное сообщение Минфина от 03.11.2020 № ИС-учет-29). Нужно проверять, соответствуют ли они условиям использования основного средства. Корректировки отражаются в бухучете как изменения оценочных значений (п. 37 ФСБУ 6/2020, п. 3 ПБУ 21/2008). Это не исправление ошибок. Изменение оценочных значений отражается в бухучете перспективно без пересчета ранее начисленной амортизации (п. 4 ПБУ 21/2008). Корректирующих проводок не делайте. Таким образом, после изменения элементов начисляйте амортизацию исходя из нового расчета. Если начисляете амортизацию с 1-го числа следующего месяца, то новые суммы амортизации отражайте с 1-го числа месяца, следующего за пересмотром. Если амортизацию начисляете с даты принятия объекта на учет, то новый расчет применяйте с даты изменения элементов амортизации. Пример расчета амортизации линейным способом до и после пересмотра элементов амортизации приведен по ссылке: https://1gl.ru/#/document/86/407007/ Различие в сроках использования ОС в БУ и НУ приводит к возникновению временных разниц. Как учитывать временные разницы по ПБУ 18/02, приведено по ссылке: https://1gl.ru/#/document/16/131807/dfasd2ni64/ Материалы Системы Главбух по вашему вопросу: https://1gl.ru/#/document/86/407007  </t>
  </si>
  <si>
    <t xml:space="preserve"> Добрый день! Нужна ли лицензия на проведение онлайн-курсов? </t>
  </si>
  <si>
    <t xml:space="preserve"> добрый день! вопрос: ИП на УСН приобретает мониторы через маркетплейсы. Необходимо ли ему предоставлять сведения или отчетность в налоговую инспекцию? </t>
  </si>
  <si>
    <t xml:space="preserve"> Да, ИП должен подать отчет об операциях, с кодом 17. В отчете отражают операции, которые поименованы в приложении 1 к Порядку заполнения отчета, утвержденному приказом ФНС от 08.07.2021 № ЕД-7-15/645@. В данном приложении указана такая операция как приобретение прослеживаемого товара плательщиками, освобожденными от уплаты НДС. Обоснование в материалах Системы Главбух: https://1gl.ru/#/document/16/144372 https://1gl.ru/#/document/16/111935/  </t>
  </si>
  <si>
    <t xml:space="preserve"> Дополнение к вопросу №4124885: Сейчас мы пересчитаем амортизацию. Будем амортизировать 10 лет (для товарных знаков срок регистрации), К концу этих 10 лет остаточная стоимость снова будет нулевой, а мы снова продлим срок. Как в этом случае вести учет? </t>
  </si>
  <si>
    <t xml:space="preserve">  На наш взгляд, нужно заранее, до окончания очередных 10 лет, пересмотреть СПИ, если есть ожидания, что товарный знак снова будет продлен. Профсуждение по новому ожидаемому сроку нужно закрепить в приказе. Иначе невозможно выполнить условия п. 42 ФСБУ 14. Срок полезного использования нужно как минимум в конце каждого года проверять на актуальность (п. 42 ФСБУ 14/2022). Если он перестал соответствовать условиям использования нематериального актива, то его необходимо изменить. При этом данный измененный элемент амортизации учитывается только при последующем начислении амортизации, ее предыдущие результаты не пересчитываются (п. 42 ФСБУ 14/2022). Берется остаточная стоимость НМА и делится не количество месяцев, оставшихся до истечения нового срока. Никакие проводки не вносятся. Обоснование в материалах Системы Актион Бухгалтерия: https://buh.action360.ru/#/document/86/685504  </t>
  </si>
  <si>
    <t xml:space="preserve"> ООО-Автор на УСН доходы. Планирует подключение к Платформе, которая используется исключительно для связи ООО-Автора и Потребителей (физ.лицо) с целью заключения договора на образовательные услуги и в качестве Платежного агента.  Платежный агент зарегистрирован на Кипре.  Платежный агент удерживает свою комиссию во время перечисления денежных средств ООО-Автору, полученных от Потребителей (физ.лиц) Возникает ли у ООО обязанность по начислению НДС на комиссию платежного агента и его уплате? Когда появляется обязанность сформировать -счет фактуру?   </t>
  </si>
  <si>
    <t xml:space="preserve"> Платежный агент по сути является посредником. Местом реализации посреднических услуг территория РФ не признается, если Посредник, оказывающий услуги, ведет деятельность на территории иностранного государства. Это иностранная организация (подп. 5 п. 1 ст. 148 НК, письма Минфина от 10.11.2010 № 03-07-08/307, от 31.12.2009 № 03-07-08/280, от 16.07.2009 № 03-07-08/154). Т.к. место реализации не РФ, объекта обложения НДС по российскому законодательству не возникает, а у Вас не возникает обязанности налогового агента по НДС. Материалы Системы Главбух по вашему вопросу: https://1gl.ru/#/document/16/89629  </t>
  </si>
  <si>
    <t xml:space="preserve"> Как отразить в учете. Оплачиваем фуршет на общее собрание. Всю сумму можно взять в затраты? </t>
  </si>
  <si>
    <t xml:space="preserve"> Если это образовательная деятельность, которую ведут ИП с педагогическими работниками или организация, то лицензия нужна. ИП при реализации образовательных программ не нужна лицензия в двух случаях: когда он проводит разовые лекции, мастер-классы и консультации или обучает сам без привлечения педагогов, например репетитор. В остальных случаях лицензия нужна, в том числе организациям. Подробнее об этом в обосновании. В целом же учитывается множество факторов, чтобы определить, образовательная ли деятельность, или нет. Из анализа положений Закона об образовательной деятельности можно сделать вывод, что ее признаки - расписание занятий, учебный план и образовательная программа (а там объем часов, методика обучения и результаты). Программа &amp;mdash; главный признак, ведь по закону образовательная деятельность &amp;mdash; это обучение по программе. Кроме этого дополнительными признаками могут быть - наличие постоянного помещения, сотрудники с пед. образованием, тестирование учащихся. Если у вас всего этого нет, то такая деятельность не будет считаться образовательной. И самый безопасный вариант - обратится за разъяснениями непосредственно в Минобразования. Материалы Системы Главбух по вашему вопросу: https://1gl.ru/?#/document/16/137080  </t>
  </si>
  <si>
    <t xml:space="preserve"> Если предприятие добровольно отказывается от применения УСН и с 01 января переходит на ОСНО, уведомление подаем до 15 января, а декларацию по УСН за 2023 год до какого числа должны сдать? Спасибо  </t>
  </si>
  <si>
    <t xml:space="preserve"> Если организация переходит на общую систему с нового года, то за прошлый год работы отчитайтесь по правилам УСН. Таким образом в вашем случае сроки сдачи обычные. Декларацию по налогу на УСН сдайте по итогам года (п. 1 ст. 346.23 НК). Срок сдачи: для организаций не позднее 25 марта следующего года; ИП не позднее 25 апреля. Материал в Системе: https://1gl.ru/#/document/16/116537/tit8/ https://1gl.ru/#/document/16/138108/tit3/  </t>
  </si>
  <si>
    <t xml:space="preserve"> добрый день. Прошу проконсультировать: облагаются ли налогом на имущество жилые помещения не являющиеся основными средствами, а предназначенные для продажи, расположенные в городе Москве?  Отменена ли двухлетняя льгота по освобождению от налогообложения жилых помещений ? для этого не важна система н/о. ОСНО </t>
  </si>
  <si>
    <t xml:space="preserve"> В 2023 и 2024гг по закону Москвы от 05.11.2003 № 64 квартиры облагаются налогом на имущество по кадастровой стоимости независимо от того на каком счете отражены, при условии, что кадастровая стоимость определена (статья 378.2 НК, подп. 4 ст. 1.1 Закона Москвы от 05.11.2003 № 64). https://1gl.ru/#/document/80/441878139/ZAP1UJU3DK/ в редакции 2023г, https://1gl.ru/#/document/80/3648902/ZAP22J03EQ/ Включение жилых помещений в региональный перечень недвижимости, налоговой базой для которой является кадастровая стоимость, не требуется. Это следует из части 7 статьи 378.2 НК. В 2023г по жилым помещениям для перепродажи можно применить льготу по частям 2.5 и 2.11 статьи 4.1 Закона Москвы от 05.11.2003 № 64. Согласно части 2.11 в отношении жилых помещений, не учитываемых на балансе в качестве объектов основных средств в порядке, установленном для ведения бухгалтерского учета, налогоплательщики освобождаются от уплаты налога в течение двух лет со дня принятия указанных объектов к бухгалтерскому учету. https://1gl.ru/#/document/80/441878139/ZAP1UEQ3I9/ https://1gl.ru/#/document/80/441878139/ZAP2E3S3GQ/ В 2024г по жилым помещениям, для перепродажи можно применить льготу только по части 2.5 статьи 4.1 Закона Москвы от 05.11.2003 № 64. Из которой следует, что организации освобождаются от уплаты налога в отношении жилых помещений, не учитываемых на балансе в качестве объектов основных средств в порядке, по истечении двух лет со дня принятия указанных объектов к бухгалтерскому учету, приобретенных на основании договора пожизненного содержания с иждивением или договора передачи в связи с переселением граждан в социальные жилые дома и закрепленных за данными организациями на праве хозяйственного ведения. https://1gl.ru/#/document/80/3648902/ZAP1UEQ3I9/ Более подробно об этом Вы сможете узнать, перейдя по ссылкам: https://1gl.ru/#/document/86/648769/ в редакции 2023г https://1gl.ru/#/document/86/667377  </t>
  </si>
  <si>
    <t xml:space="preserve"> Добрый день! Вопрос по возврату оборудования по гарантии. В 2023 году приобрели системный блок и монитор, из которых через 07 счет собрали компьютер и ввели в эксплуатацию как ОС. Через какое-то время монитор сломался и был отправлен поставщику по гарантии. В связи с браком поставщик в 2024 году выставил корректировочный счет-фактуру на монитор. Подберите, пожалуйста, материал по проводкам для данной ситуации. </t>
  </si>
  <si>
    <t xml:space="preserve"> Разъяснений по данной ситуации нет. По нашему мнению, один из вариантов, отразить частичную ликвидацию ОС на возвращенную запчасть (монитор). Т.е.: Дебет 10 Кредит 01 уменьшена стоимость объекта при частичной ликвидации на принятые к учету запчасти (монитор) И далее отразить возврат поставщику через счет учета расчетов по претензиям. Этот вариант применяют, если товары вернули из-за их несоответствия договору или по требованию поставщика из-за неоплаты в срок. Период возврата не имеет значения: Дебет 76-2 Кредит 10&amp;mdash; отражена стоимость монитора к возврату Также на расчеты с контрагентом отнесите сумму НДС: Дебет 76-2 Кредит 68&amp;mdash; восстановлен НДС по монитору, подлежащему возврату. После возврата денег сделайте запись: Дебет 51 Кредит 76-2&amp;mdash; возвращена оплата за возвращенные товары. Материалы Системы Актион Бухгалтерия по вашему вопросу: https://1gl.ru/#/document/86/356114 https://1gl.ru/#/document/86/449011  </t>
  </si>
  <si>
    <t xml:space="preserve"> Здравствуйте! Мы в ближайшие дни выплачиваем дивиденды учредителям. (учредители резиденты) у нас ЗАО. Подскажите НДФЛ нужно перечислить на ЕНС, а далее подать уведомление и в какие сроки? или в платёжке вместо единого КБК ЕНС нужно КБК НДФЛ с дивидендов указывать?  </t>
  </si>
  <si>
    <t xml:space="preserve"> До 08.08.2023 не нужно при наличии документа о резидентстве и фактическом праве на доход С 08.08.2023 нужно удерживать по ставке 20%, так как в подпункте пункта 2 статьи 310 НК товарных знаков нет Материалы Системы Главбух по вашему вопросу: https://1gl.ru/#/document/99/1902986/  </t>
  </si>
  <si>
    <t xml:space="preserve"> При работе с маркетплейсами компания на УСНО доходы минус расходы. Как считать доход? Ранее мы доход учитывали по кассовому методу, т.е. когда деньги поступили на расчетный счет. подскажите как правильно считать доход при работе с маркетплейсами озон, вайлдберис, ламода? деньги поступают на расчетный счет за минусом комиссии. А если брать сумму с отчета комиссионера, то не учитываются возвраты. helena@carnevale.ru </t>
  </si>
  <si>
    <t xml:space="preserve"> Есть неопределенность с тем, на какую дату признавать выручку, возможны два варианта: безопасный и выгодный. Безопасный вариант Выручку признают на дату, указанную в отчете маркетплейса как дату поступления средств. В этот момент у маркетплейса возникает обязанность передать полученное по сделке продавцу, а он вправе распоряжаться средствами (п. 1 ст. 996, п. 1 ст. 971, ст. 1011 ГК, письма ФНС от 04.08.2017 № СД-4-3/15363, от 06.02.2012 № ЕД-4-3/1823, от 29.11.2010 № ШС-17-3/1836). При безопасном варианте продавец фактически учитывает в доходах предоплату. То есть учитывать доход в размере полной суммы, полученной от покупателей, в момент получения маркетплейсом. При возвратах корректировать доход в момент возврата. Выгодный вариант Выручку признают на день поступления от маркетплейса денежных средств за проданный товар. Исключение удержанная сумма вознаграждения, в этой части выручку признают на дату утверждения отчета маркетплейса. При удержании вознаграждения маркетплейс производит зачет обязательств по его выплате и перечислению выручки в этой части. Соответственно, на эту дату выручка в сумме удержанного вознаграждения считается поступившей продавцу (ст. 410, п. 1 ст. 972, п. 1 ст. 991, ст. 997, 1006 ГК, письма Минфина от 03.04.2020 № 03-11-11/26872, от 11.11.2019 № 03-11-11/86794, от 20.04.2017 № 03-11-11/23918, от 29.07.2016 № 03-11-06/2/44819).  </t>
  </si>
  <si>
    <t xml:space="preserve"> добрый день. В 2022 году заключили договор займа на получение денежных средств сроком 11 месяцев. В бухотчетности 2022 отразили по статье краткосрочные обязательства. в 2023 году продлили его еще на 11 месяцев(с выплатой процентов). в каком разделе отчетности отразить остаток по займу? </t>
  </si>
  <si>
    <t xml:space="preserve"> Расходы на корпоратив нужно подтвердить документально. Для этого понадобятся: приказ на проведение корпоратива, смета расходов и первичные документы по расходам на корпоратив. Если планируете списать расходы на корпоратив как представительские, то понадобятся: положение о представительских расходах, приказ о представительском мероприятии, смета и программа официального приема, отчет и акт о представительских расходах. Как оформить документы по представительским расходам, читайте в отдельной рекомендации. Материал в Системе: https://1gl.ru/#/document/16/114996/tit1/  </t>
  </si>
  <si>
    <t xml:space="preserve"> Доброго дня! можете прислать закон о пониженных ставках по УСН ДЛЯ ВНОВЬ ОТКРЫВШИХСЯ и ООО по Калужской области. ОКВЭД 41,20 УСН 15% подходит по ставку 5%? и работать надо по основному ОКВЭД или по дополнительному(сдача в аренду помещений то же можно?  </t>
  </si>
  <si>
    <t xml:space="preserve"> В Калужской области на 2024 год установлена пониженная ставка по УСНО с объектом доходы минус расходы&amp;raquo; в размере 7% для налогоплательщиков, осуществляющих основные виды деятельности включенные в раздел F ОКВЭД Строительство&amp;raquo;, в том числе ОКВЭД 41.20 (абз.4 ст.1 закона Калужской области от 18.12.2008 № 501-ОЗ). Под основным видом деятельности понимается вид экономической деятельности, по которому выручка от реализации продукции (работ, услуг) в общем объеме выручки за налоговый период составила не менее 70% (абз.8 ст.1 закона Калужской области от 18.12.2008 № 501-ОЗ). Таким образом, организация вправе применять пониженную ставку 7%, если доход от деятельности ОКВЭД 41.20 составит не менее 70% от общего дохода организации. При невыполнении данного условия организация применяет общеустановленную ставку 15%. Закон Калужской области от 18.12.2008 № 501-ОЗ смотрите по ссылке. Более подробно об этом Вы можете узнать, перейдя по ссылке: https://1gl.ru/#/document/81/14758329/  </t>
  </si>
  <si>
    <t xml:space="preserve"> Удержанный НДФЛ с дивидендов перечисляется в составе ЕНП на ЕНС организации в общие сроки, установленные для уплаты НДФЛ. Правила одинаковы для ООО и АО. Такой порядок следует из пунктов 4, 6 статьи 226, пункта 4 статьи 214 и пункта 9 статьи 226.1 НК. 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В уведомлении укажите КБК НДФЛ для дивидендов и код отчетного периода месяца, в котором удержан налог. Порядок заполнения и образец приведен в материале, пройдите по ссылке. Более подробно об этом Вы можете узнать, перейдя по ссылке: https://1gl.ru/#/document/86/664376/  </t>
  </si>
  <si>
    <t xml:space="preserve"> Здравствуйте! Наша компания выступает комиссионером и участвует в сделке купли-продажи товара. Заключаем договор купли-продажи, где Продавец - мы, есть Покупатель и Лизингополучатель. Как отразить данный договор в бухгалтерском и налоговом учете? Как правильно оформить документы на реализацию?   </t>
  </si>
  <si>
    <t xml:space="preserve">  На дату регистрации изменений организация отразит увеличение уставного капитала в бухучете так: Дебет 75-1 Кредит 80 - отражено увеличение уставного капитала за счет дополнительного вклада участника; Дебет 66 (67) Кредит 75-1 - дополнительный вклад оплачен зачетом денежных требований к обществу по договору займа. У учредителя при внесении дополнительного вклада в уставный капитал дочерней организации отразите так: Дебет 58 Кредит 76 - увеличен вклад в уставный капитал дочернего ООО; Дебет 76 Кредит 58 - произведен зачет требований по договору займа. Материалы Системы Главбух по вашему вопросу: https://1gl.ru/#/document/16/130978  </t>
  </si>
  <si>
    <t xml:space="preserve"> Добрый день. Наша организация занимается аутстаффингом. По запросу наших заказчиков проводим медосмотры для сотрудников, которые работают с продуктами, в гостиницах и пр. Можем ли мы при увольнении сотрудника удерживать стоимость медосмотра? </t>
  </si>
  <si>
    <t xml:space="preserve"> 1. Арендодателю не нужно переводить имущество со счета 01 на счет 03. На счете 03 отражается имущество, которое изначально приобреталось для предоставления в аренду. Поэтому купленное и впоследствии переданное в аренду оборудование по-прежнему следует отражать на счете 01. Для этого к счету 01 можно завести отдельный субсчет. Такой вывод позволяет сделать Инструкция к плану счетов (счета 01 и 03). Аналогичного мнения придерживаются и контролирующие ведомства (письма ФНС от 19.05.2005 № ГВ-6-21/418 и Минфина от 30.12.2004 № 03-06-01-02/26). Но цех тем не менее становится инвестиционной недвижимостью по ФСБУ 6/2020. 2. В бухучете организация вправе самостоятельно признать поступления, в том числе от сдачи имущества в аренду, доходами от обычных видов деятельности или прочими поступлениями. Исходить в этом вопросе нужно из характера деятельности организации, вида доходов и условий их получения (например, являются ли поступающие арендные платежи постоянным или периодическим доходом организации). Об этом сказано в пункте 4 ПБУ 9/99. Свой выбор организация может закрепить в учетной политике для целей бухучета (п. 7 ПБУ 1/2008). Аналогично и с амортизацией в зависимости от того, признаете ли доход на счете 90 или 91, амортизация признается на счете 20 или 91. Дополнительно отметим, что ОС остается на балансе только в случае операционной аренды. Если аренда финансовая, то ОС выбывает с баланса, а вместо него признается чистая инвестиция в аренду по ФСБУ 25/2018 Обоснование в материалах Системы Главбух: https://1gl.ru/#/document/16/115222/dfasxks4wr/ https://1gl.ru/#/document/16/115222/dfas34b309/  </t>
  </si>
  <si>
    <t xml:space="preserve"> Добрый день, наша компания занимается строительством, закупает материалы( бетон, доски, арматуру, гвозди тд) на каком счете отражать лучше материалы?  </t>
  </si>
  <si>
    <t xml:space="preserve"> Да, верно. Все налоговые агенты по НДФЛ обязаны по итогам года представить в ИФНС сведения о доходах и суммах налога физлица. Сведения подают в виде приложения в составе годового расчета 6-НДФЛ. Приложение к справке о доходах к 6-НДФЛ (замена 2-НДФЛ) заполняйте отдельно по каждой ставке налога и КБК. В поле Ставка налога&amp;raquo; укажите ставку, по которой вы заполняете приложение. С 1 января 2023 года изменилось понятие дата выплаты дохода&amp;raquo; для НДФЛ. Норма, при которой датой получения дохода в виде оплаты труда считали последний день месяца, утратила силу (Федеральный закон от 14.07.2022 № 263-ФЗ). Теперь датой дохода по зарплате признают день, когда сотрудник фактически получил деньги &amp;mdash; наличными или на карту (подп. 1 п. 1 ст. 223 НК). У этого правила нет исключений. То есть, дата получения дохода по НДФЛ дата выплаты зарплаты. В графе месяц указывайте месяц, в котором выплатили доход. Например, аванс за январь был выплачен в январе, а зарплата выплачена уже в феврале. В этом случае в приложении отразите аванс за январь укажите с кодом месяца 01&amp;raquo;, а зарплату уже отразите в месяце февраль, с кодом 02&amp;raquo;. Таким образом, в январе должна быть указана сумма выплаченного аванса за январь, в феврале - сумма выплаченной зарплаты за январь и сумма выплаченного аванса за февраль, в марте - суммы выплаченной зарплаты за февраль и аванса за март и т.д.. В справку о доходах включите фактически выплаченные доходы с 1 января по 31 декабря. Более подробно об этом Вы можете узнать, перейдя по ссылке: https://1gl.ru/#/document/16/132360 https://1gl.ru/#/document/16/128089/dfassg3hu4/  </t>
  </si>
  <si>
    <t xml:space="preserve"> Добрый день! Наше ООО имеет небольшую пекарню, платим УСН 6%. Хотим сдать часть помещения пекарни в аренду. Будем выставлять коммунальные услуги арендатору. И арендатор будет перечислять коммунальные на наш расчетный счет. При налогообложении попадают ли они под обложение 6% как доход? </t>
  </si>
  <si>
    <t xml:space="preserve"> Если сотрудник согласен добровольно вернуть излишне выплаченную зарплату, то он может перечислить ее на расчетный счет организации. Если сотрудник вернет сумму, которую получил на руки, то у организации возникает переплата по НДФЛ, ее можно вернуть на расчетный счет или оставить на ЕНС. Если сотрудник вернет сумму с учетом НДФЛ, то у сотрудника возникнет излишне удержанный налог. Излишне удержанную сумму налога организация может зачесть в счет налога с будущих доходов сотрудника или вернуть на основании заявления. Сотрудник вправе добровольно вернуть сумму излишне выплаченной зарплаты. Закон не запрещает добровольные действия, но право удержать переплату ограничено статьей 137 ТК (письмо Роструда от 01.10.2012 № 1286-6-1, определение Верховного суда от 20.01.2012 № 59-В11-17). Излишняя выплата зарплаты может возникнуть, например, в связи со счетной ошибкой. Сообщите сотруднику о переплате в уведомлении. На документе работник ставит подпись и дату, что с уведомлением ознакомлен и согласен вернуть переплату. Форма документа свободная. Если работник возвращает лишнюю зарплату, образуется переплата НДФЛ. Излишне удержанный НДФЛ верните налогоплательщику по его заявлению. Возврат налога кому-либо, кроме самого налогоплательщика (в том числе его наследникам), не предусмотрен. Об этом &amp;mdash; в письмах ФНС от 08.12.2023 № БС-3-11/16117, Минфина от 07.03.2013 № 03-04-06/7028 Более подробно об этом Вы можете узнать, перейдя по ссылке: https://1gl.ru/#/document/16/130147/dfas7ouc97/ https://1gl.ru/#/document/16/136765/dfasuc42ph/ аналогичная ситуация https://1gl.ru/#/document/16/130790  </t>
  </si>
  <si>
    <t xml:space="preserve"> Добрый день! Организация купила легковой автомобиль GEELY Monjaro для ген. директора. Объем цилиндров 1969, двигатель 2 л. Какой СПИ и ОКОФ для Налогового учета правильнее выбрать? Пользуемся сервисом СС "Главбух": Если легковой автомобиль включен в ОКОФ 310.29.10.2 "Автомобили легковые", то в сервисе выходит 3 гр (3-5 лет), но если мы задаем конкретнее код 310.29.10.22 , то Сервис пишет, что "По Классификатору для этого объекта нет амортизационной группы. Ориентируйтесь на срок, установленный изготовителем". Как правильнее в нашем случае установить СПИ в НУ?  </t>
  </si>
  <si>
    <t xml:space="preserve"> Легковой автомобиль GEELY Monjaro с кодом ОКОФ 310.29.10.22 Средства транспортные с двигателем с искровым зажиганием, с рабочим объемом цилиндров более 1500 см, новые&amp;raquo; относится к третьей амортизационной группе (имущество со сроком полезного использования свыше 3 лет до 5 лет включительно). В данном случае при установлении срока полезного использования автомобиля в целях налогообложения правильнее ориентироваться на Классификацию основных средств, а не на рекомендации изготовителя. Подробный ответ читайте в Системе: https://www.1gl.ru/?#/document/16/134215/bssPhr8/ https://www.1gl.ru/#/document/16/90619/bssPhr10/  </t>
  </si>
  <si>
    <t xml:space="preserve"> Правомерно ли учесть расходы орг-я на ОСНО по транспортному перегону судна без договора бербоут-чартера, а также расходы по отстою судна, если есть только соглашение о намерениях, а также письма подтверждающие, сто бербоут будет заключен в будущем? Можно со ссылками на законодательство. </t>
  </si>
  <si>
    <t xml:space="preserve"> Задолженность можно списать как безнадежную для списания по истечению срока исковой давности, даже если должник резидент Финляндии. Минфин РФ в письме от 07.06.2017 № 03-03-06/1/35488 говорит, что задолженность не считается безнадежной, если страна иностранного контрагента ввела ограничения по выполнению обязательств в отношении российских организаций. Это письмо не запрещает признавать долг безнадежным по истечению срока исковой давности. Материалы Системы Главбух по вашему вопросу: https://1gl.ru/#/document/16/145528/; https://1gl.ru/#/document/99/456074042  </t>
  </si>
  <si>
    <t xml:space="preserve"> Добрый день! ИП совмещает УСН и ПСН, если доход по УСН был только в 4 квартале 2023 года, страховые взносы за сотрудников, уменьшающие налог по УСН берутся за год или только уплаченные в 4 квартале?  </t>
  </si>
  <si>
    <t xml:space="preserve"> Официальных разъяснений по данному вопросу нет. Исходя из буквального толкования законодательства, проведение оплаты, как самозанятому рискованно. Ограничений в плане приема самозанятого на работу по трудовому договору закон не предусматривает. Вы вправе взять такого человека в штат, даже если компания раньше работала с ним как с самозанятым. Но, чтобы не возникло претензий, все оплаты самозанятому должны быть проведены ДО его приема в штат. То есть чеки самозанятого, акты об оказании услуг, должны быть до 21.02.2023. В данном случае договор оформлен в октябре 2022 года, а оплата услуг уже после заключения трудового договора. Чтобы не начислять на вознаграждение самозанятого взносы, нужен чек из приложения мой налог&amp;raquo;. А в данном случае, если акт подписан в 2022 году, то на дату акта нет чека. Соответственно, на дату акта нужно начислить взносы. Чек будет датой после заключения трудового договора. То есть буквально у вас оплата сотруднику самозанятому, а такой доход под НПД не попадает. Эту сумму могут расценить либо как оплаты по ГПД физлицу, либо как оплату по новому заключенному трудовому договору. Поэтому в данном случае безопаснее провести выплату, как физлицу по договору ГПХ (не самозанятому). То есть доначислить взносы на дату акта. А при выплате вознаграждения удержать НДФЛ. В виду отсутствия разъяснений по данному вопросу, рекомендуем обратиться в ФНС для уточнения порядка налогообложения в данной ситуации. Более подробно об этом Вы можете узнать, перейдя по ссылке: https://1gl.ru/#/document/16/142683/dfas5ttalq/, https://1gl.ru/#/document/189/980403, https://1gl.ru/#/document/86/664045/dfaszn23db/  </t>
  </si>
  <si>
    <t xml:space="preserve"> Добрый день. Можно ли подать уведомление об освобождении от уплаты НДС уведомление об использовании права на освобождение по форме, утвержденной приказом Минфина от 26.12.2018 № 286н со дня регистрации ИП? позиция инспектора состоит в том, что можно подать уведомление, если ИП был зарегистрирован более трех месяцев на момент подачи уведомления. в НК я нашел уточнение, что в уведомлении необходимо указать выручку за последние три месяца.  </t>
  </si>
  <si>
    <t xml:space="preserve"> Нет, нельзя. По общему правилу освобождение от уплаты НДС предусмотрено только для организаций и предпринимателей, созданных как минимум три месяца назад (п. 1 ст. 145 НК). При этом не имеет значения, ведет ИП или организация какую-нибудь деятельность или нет. В данном случае, чтобы получить освобождение от уплаты НДС, ИП должен подать в инспекцию комплект документов, подтверждающих размер их выручки за предшествующие три месяца (п. 3, 6 ст. 145 НК). Это обязательное условие. У вновь созданного ИП таких документов нет, поэтому подавать уведомление в день своей регистрации и использовать право на освобождение от НДС он не может. Арбитражная практика подтверждает такой вывод (см., например, постановление Арбитражного суда Центрального округа от 09.10.2017 № А36-11223/2016). Таким образом, предприниматель может получить освобождение от НДС не раньше чем через три месяца после его госрегистрации и при условии, что документы, сданные в налоговую инспекцию, подтверждают соблюдение лимита выручки. При этом месяц регистрации ИП тоже входит в трехмесячный срок. Например, если ИП зарегистрирован 15 апреля, применять освобождение от уплаты НДС он сможет начиная с 1 июля. Условие: общий объем выручки за вторую половину апреля, май и июнь не превысил 2 млн руб. Такие разъяснения &amp;mdash; в письме Минфина от 01.08.2018 № 03-07-14/54111. Материалы Системы Главбух по вашему вопросу: https://1gl.ru/#/document/16/115695/tit1/  </t>
  </si>
  <si>
    <t xml:space="preserve"> Добрый день. Купили диски, в будущем их могут продать, а могут быть использованы и нами, вопрос на какой счет учитывать покупку дисков на 10 или 41? Если посадим на счет 10 и потом решим продать их, то можно ли будет продать их со счета 10?  </t>
  </si>
  <si>
    <t xml:space="preserve"> Диски можно продать с 10 счета. Колесные диски отражайте в составе материалов на счете 10-5. При отпуске дисков в эксплуатацию их стоимость единовременно списывается на расходы (при составлении документов на отпуск) (п. 93 Методических указаний, утвержденных приказом Минфина от 28.12.2001 № 119н). Списание дисков пропорционально пробегу нормативными документами не предусмотрено. При приобретении дисков: Дебет 10-5 Кредит 60 оприходованы диски (на основании товаросопроводительных документов от поставщика); Дебет 20 Кредит 10-5 введены диски в эксплуатацию (установлены на автомобиль). Что касается налогового учета, то если диски были приобретены на замену, то затраты на их приобретение следует квалифицировать как расходы на содержание и эксплуатацию, ремонт и техническое обслуживание основных средств и иного имущества (подп. 2 п. 1 ст. 253 НК). Такие расходы также признаются единовременно. Материалы, которые решили продать, не переводите в класс товаров и не списывайте их со счета 10 Материалы&amp;raquo; на счет 41 Товары&amp;raquo;. Такого требования в бухгалтерском законодательстве нет. Существует лишь правило о том, что запасы классифицируют по видам исходя из их предназначения на каждом этапе операционного цикла организации (п. 7 ФСБУ 5/2019). Это правило касается перевода сырья в незавершенное производство, а затем в готовую продукцию. Оно не предполагает, что материалы, предназначенные к продаже, необходимо переводить в состав товаров и списывать на счет 41 Товары&amp;raquo;. Продавать активы можно с любого счета, не только со счета 41. Для всех запасов действуют одинаковые правила оценки при их продаже и других видах выбытия. Они установлены пунктами пунктами 36 44 ФСБУ 5/2019. Обоснование в материалах Системы Главбух: https://buh.action360.ru/#/document/16/144822 https://buh.action360.ru/#/document/16/72536/tit2/  </t>
  </si>
  <si>
    <t xml:space="preserve"> Добрый день! ИП открыл центр бытовых услуг: приобрёл 2 патента на ремонт и пошив обуви, и второй патент — изготовление ключей. Сотрудников нанимать не хочет в штат. А обувь ремонтировать и изготавливать ключи будут люди, оформленные самозанятыми. Правомерно ли использовать при таких услугах на патенте труд самозанятых? Или это как перевыставление услуг? В этом случае ИПшник не имеет право использовать патенты ? </t>
  </si>
  <si>
    <t xml:space="preserve"> Основные средства &amp;mdash; это имущество, которое вы используете в предпринимательской деятельности. Состав основных средств бизнесмены должны определять по правилам налогового учета (ст. 221 и п. 4 ст. 346.16 НК РФ). Стоимостной критерий для отнесения собственного имущества предпринимателя к амортизируемому - первоначальная стоимость более 100 000 руб. (пункт 1 статьи 256 НК). Срок полезного использования должен быть более 12 месяцев. Таким образом, чтобы имущество признавалось ОС у ИП нужно: получить право собственности на имущество; использовать имущество в предпринимательской деятельности; срок полезного использования имущества более 12 месяцев, а первоначальная стоимость более 100 000 руб. Ответ подготовлен на основе материала: https://1gl.ru/#/document/99/901826124/XA00MA02N6/ https://1gl.ru/#/document/16/116574 https://1gl.ru/#/document/189/444228  </t>
  </si>
  <si>
    <t xml:space="preserve"> Добрый день пайщик выходит из СПК у него с 2011 годо пай в СПК основной 50 тыс руб и дополнительный 4940 тыс руб При выходе и получении паевого взноса какие налоги ему нужно будет уплатить  </t>
  </si>
  <si>
    <t xml:space="preserve"> В соответствии с пунктом 7 статьи 22 Федерального закона лицу, прекратившему членство в кооперативе, выплачивается стоимость пая или выдается имущество, соответствующее его паю, а также производятся другие выплаты, предусмотренные уставом кооператива. Следовательно, при выходе из производственного кооператива его член получает доходы в виде стоимости пая и другие выплаты за счет имущества кооператива. Таким образом, доходы в виде стоимости пая и другие выплаты, полученные при выходе из производственного кооператива его членом, подлежат обложению налогом на доходы физических лиц на общих основаниях (Письма Минфина России от 20.05.2014 № 03-04-06/23781, от 11.04.2011 № 03-04-05/3-245). Льгота, предусмотренная пунктом 17.2 статьи 217 НК в данной ситуации не применима. Более подробно об этом Вы можете узнать, перейдя по ссылке: https://1gl.ru/#/document/99/499098465  </t>
  </si>
  <si>
    <t xml:space="preserve"> ООО платит налог на имущество с неотделимого улучшения в арендованное имущество по адресу обособленного подразделения. Платит и сдает в ИФНС головной организации (ифнс 77). В течении года происходит «переезд» головной организации на адрес обособленного подразделения (ифнс 11) и в следствии закрытие обособленного подразделения. Вопрос: декларацию по налогу на имущество необходимо сдавать по «новому адресу» головной организации (ифнс 11) за весь год? Или необходимо сдать 2 декларации: в инфс 27 с данными до «переезда» и в ифнс 11 с данными после «переезда»? </t>
  </si>
  <si>
    <t xml:space="preserve">  Санкции начислите в бухучете, когда их признает должник или в день, когда вступит в законную силу решение суда по уплате санкций (п. 10.2 ПБУ 9/99). Контролирующие ведомства называют в качестве обстоятельств, свидетельствующих о признании санкций: либо их фактическую уплату кредитору; либо письменное подтверждение, выражающее готовность заплатить неустойку (проценты за просрочку). Такой вывод можно сделать из писем Минфина от 19.02.2016 № 03-03-06/1/9336 и от 25.09.2009 № 03-03-06/1/616. В письмах речь про налоговый учет санкций. Однако ими можно руководствоваться и в бухучете (п. 1 ст. 2 ГК, п. 1 ст. 11 НК). Установить в учетной политике, что неустойки (штраф) за нарушение условий договора признаются в бухгалтерском учете только на дату их уплаты виновной стороной нельзя. Материалы Системы Главбух по вашему вопросу: https://1gl.ru/#/document/16/74895/  </t>
  </si>
  <si>
    <t xml:space="preserve"> Добрый день! У нас вот такой вопрос. Наша компания продает образовательные услуги. При возврате д/с согласно договору-оферты мы удерживаем 3%. Какая сумма должна отражаться в чеке и как отразить сумму удержанную?  </t>
  </si>
  <si>
    <t xml:space="preserve"> Если ИП осуществляет образовательную деятельность с привлечением других физических лиц в качестве преподавателей (курсы для дизайнеров с участием работающих в ИП главного дизайнера и главного архитектора), то в соответствии с Федеральным Законом Об образовании в Российской Федерации&amp;raquo; он обязан получить лицензию образовательную деятельность ( п.10 ст. 108 Федеральный закон от 29.12.2012 № 273-ФЗ). При этом, получение патента на данный вид деятельности напрямую не связано с получением лицензии на образовательную деятельность, то есть ИП, вне зависимости от того получил лицензию или нет, может получить патент на деятельность по введению курсов с дизайнерами с привлечением других физических лиц на основании трудовых договоров или договоров ГПХ для осуществления преподавательской деятельности на данных курсах . Налоговая инспекция при выдаче патента на образовательную деятельность наличие лицензии у ИП не проверяет, в выдаче патента не откажет и выданный патент не аннулирует. Осуществление образовательной деятельности без лицензии приводит к административной и уголовной ответственности. Административная ответственность установлена п.2 ст.14.1 КоАП РФ и предусматривает штрафы для граждан от 2 тыс. до 2 тыс. пятисот рублей, на юридических лиц - от 40 тыс. до 50 тыс. рублей и на должностных лиц - от 4 тыс. до 5 тыс. рублей. Обращаем внимание, что если ИП проводит обучение с привлечением преподавателей и не имеет лицензии, то обучаемые физические лица не смогут воспользоваться социальным налоговым вычетом в размере средств , направленных на оплату таких образовательных услуг. Материалы Системы Главбух по вашему вопросу: Постановление Правительства РФ от 18.09.2020 № 1490 https://1gl.ru/#/document/99/565837292 https://1gl.ru/#/document/86/683228  </t>
  </si>
  <si>
    <t xml:space="preserve"> Добрый день! Нужна ваша помощь при ответе на ряд вопросов: Произведена 100%-ная предоплата в иностранной валюте филиалу иностранной компании, получен счет-фактура на аванс ,НДС взят к вычету. По какому курсу должен быть исчислен НДС по окончании работ: по курсу на дату принятия к учету или по курсу на дату аванса?  Верно ли то, что налогоплательщик вправе принять к вычету всю сумму НДС, исчисленного с выплаченного в иностранной валюте 100%-ного аванса, даже тогда, когда НДС, исчисленный по окончании работ, выраженной в валюте, в результате колебаний курса валют оказывается меньше НДС, исчисленного с аванса?   </t>
  </si>
  <si>
    <t xml:space="preserve"> При ликвидации действительная стоимость доли участнику ООО не выплачивается. Вместо этого ему распределяется имущество, оставшееся после расчетов с кредиторами. Участники вправе получить имущество, которое осталось после расчетов с кредиторами (п. 1 ст. 8 Закона об ООО). Это нужно сделать в две очереди. В первую очередь нужно выплатить распределенную, но невыплаченную прибыль. Если имущества не хватает, то следует распределить средства между участниками пропорционально их долям (абз. 2 п. 2 ст. 58 Закона об ООО). Например, участник с долей 80 процентов капитала сможет получить 80 процентов от имущества. Во вторую очередь следует распределить имущество между участниками (п. 2 ст. 58 Закона об ООО). Каждый участник получает часть имущества пропорционально доле в уставном капитале. Если между участниками в рамках одной очереди возникнет спор о том, кому из них нужно передать имущество, комиссия должна продать его с торгов (п. 8 ст. 63 ГК). Если в обществе один участник, ликвидатор распределяет все имущество этому участнику. Правила оформления решения при этом не меняются. Решение о распределении имущества принимает ликвидационная комиссия (п. 1 ст. 58 Закона об ООО). Закон не устанавливает, как именно оформить такое решение. Это может быть акт о распределении, решение или протокол. Если переход права собственности на имущество надо зарегистрировать, такой документ станет основанием для регистрации. При фактической передаче имущества следует оформить акт. Его подписывает ликвидационная комиссия или ликвидатор и участники, которые принимают имущество. Подробнее об этом в рекомендациях Системы Главбух: https://1gl.ru/#/document/16/72221, https://1gl.ru/#/document/16/139805/tit14/. Внимание! На сегодняшний день материал системы находится на обновлении, пожалуйста, следите за изменениями.  </t>
  </si>
  <si>
    <t xml:space="preserve"> Добрый день, частная стоматология, оказываем услуги населению, и по запросу предоставляем справки на вычет за лечение. Хотим в договор на оказание платных медицинских услуг включить пункт что справка на вычет выдается платно. На сколько это правомерно, ведь пациент подписывает договор соглашаясь со всеми условиями. Какие могут быть санкции в отношении клиники и руководителя? Спасибо) </t>
  </si>
  <si>
    <t xml:space="preserve"> НК РФ не содержит ответа на данный вопрос. По общему правилу, на основании п. 3 ст. 172 НК РФ вычеты сумм НДС, предусмотренных пунктами 1-8 статьи 171 НК РФ, в отношении операций по реализации товаров (работ, услуг), указанных в пункте 1 статьи 161 НК РФ, производятся в порядке, установленном статьей 172 НК РФ, на момент определения налоговой базы по НДС, установленный статьей 167 НК РФ. Моментом определения налоговой базы по НДС при реализации услуг, предусмотренных подпунктом 19 пункта 1 статьи 164 НК РФ, является последнее число каждого налогового периода (п. 9.3 ст. 167 НК РФ). В связи с этим, суммы НДС, предъявленные после 1 июля 2022 года при приобретении товаров (работ, услуг), используемых для операций по реализации услуг по предоставлению мест для временного проживания в гостиницах и иных средствах размещения, облагаемых НДС по ставке 0 %, принимаются к вычету в порядке, установленном статьей 172 НК РФ, на последнее число каждого налогового периода, в котором фактически реализованы указанные услуги (Письмо Минфина России от 12.12.2022 № 03-07-11/121330). Из условий вопроса следует, что НДС по общим расходам распределяется исходя из доли выручки от реализации услуг по проживанию. Если корректируется выручка от реализации услуг или общая сумма вычетов НДС, то это приводит к изменению суммы принятого к вычету НДС, относящейся к операциям, облагаемым НДС по ставке 0%. Следовательно, при корректировке вышеуказанных показателей, организации следует пересчитать и сумму вычетов НДС, которая относится к операциям, облагаемым НДС по ставке 0%. Подробнее об этом в рекомендациях Системы Актион Бухгалтерия: https://buh.action360.ru/#/document/16/140072 https://buh.action360.ru/#/document/99/1300267149/  </t>
  </si>
  <si>
    <t xml:space="preserve"> Добрый день! К вопросу 4060973. Уточните, пожалуйста, кбк по НДФЛ, который необходимо указать в Уведомлении о начисленных налогах и взносах в 2024 году с заработной платы по трудовым договорам, РЕЗИДЕНТЫ, сумма налога не превышает 650 000 руб.   </t>
  </si>
  <si>
    <t xml:space="preserve"> Мы изучили Ваш вопрос и сообщаем следующее. Максимальный срок устранения недостатков, стороны договора подряда вправе согласовать самостоятельно. Закон не устанавливает конкретных сроков устранения недостатков в рамках договора строительного подряда (ст. 723, ст. 754 ГК) поскольку в каждом случае имеет значение объем и характер выявленных недостатков (постановление Арбитражного суда Северо-Западного округа от 22.02.2023 № Ф07-23628/2022 по делу № А44-7133/2021, постановление Пятого арбитражного апелляционного суда от 10.09.2021 № 05АП-5303/2021 по делу № А51-6837/2021). Если в договоре срок устранения недостатков не согласован, то подрядчик должен устранить недостатки в разумный срок (ст. 314, 723 ГК). Время на устранение недостатков зависит от характера таких недостатков. Например, чтобы переложить кровлю дома, может потребоваться несколько месяцев, а для устранения недостатков по ремонту оборудования достаточно двух недель. Подробнее об этом: Каков срок устранения недостатков по договору подряда. Исходя из изложенных обстоятельств, стороны могут согласовать срок устранения недостатков, исходя из объема и характера таких недостатков. Дополнительно предлагаем ознакомиться: Как предъявить претензии по качеству строительных работ; Как возразить на требования заказчика по качеству строительных работ. Елена Александровна,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</si>
  <si>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Поставщик выставил счет на предоплату, наименование товара в счете указано следующее «HRP-300-48 MW ПРЕОБРАЗОВАТЕЛИ СТАТИЧЕСКИЕ», мы сделала предоплату , поставщик выставил счет-фактуру на аванс по данному счету, в сч/ф на аванс указал наименование товара «HRP-300-48 MW » без расшифровки ПРЕОБРАЗОВАТЕЛИ СТАТИЧЕСКИЕ. Подскажите, пожалуйста, верно ли такое оформление сч/ф на аванс, в котором не будет расшифровки наименования товара на русском языке? </t>
  </si>
  <si>
    <t xml:space="preserve"> Нет, уведомление о начисленной к уплате сумме НДФЛ не нужно представлять если выплата заработной платы не производилась. По НДФЛ подавать уведомление нужно, только если выплатили доход физлицам. Если доход не выплачивали, нет объекта по НДФЛ и уведомление подавать не нужно. При расчете НДФЛ и заполнении 6-НДФЛ используют кассовый метод, а это значит что начисление НДФЛ к уплате происходит только одновременно с выплатой заработной платы в том же периоде , в котором выплачена заработная плата. Уведомление нужно сдавать, когда есть начисления по НДФЛ (приказ ФНС от 02.11.2022 № ЕД-7-8/1047@). Материалы Системы Главбух по вашему вопросу: https://1gl.ru/#/document/16/142692  </t>
  </si>
  <si>
    <t xml:space="preserve"> Добрый день!  Вопрос: Как учесть убыток от реализации необращающихся ценных бумаг в налоговом учете?  И как отразить в декларации налога на прибыль? </t>
  </si>
  <si>
    <t xml:space="preserve"> Такой убыток учитывается отдельно от общей налоговой базы и может быть использован только в уменьшение прибыли, полученной от реализации необращающихся ценных бумаг (п. 22 ст. 280 и п. 3 ст. 304 НК). При этом в период с 1 января 2017 года по 31 декабря 2026 года есть ограничение (п. 1 и 2.1 ст. 283 НК). Убытки уменьшают налоговую базу по операциям с необращающимися ценными бумагами не более чем на 50 процентов (письма Минфина от 23.11.2018 № 03-03-06/1/8492 и № 03-03-06/1/84930). Что касается декларации по налогу на прибыль, то операции по реализации, и возникший в результате убыток, отражают в листе 05. Также убыток следует отразить в приложении 04 к листу 02 с кодом 05. В декларации за год, в котором реализовали с убытком, нужно отразить убыток по строке 160 приложения 4 к листу 02 (п. 9.8 Порядка заполнения декларации по налогу на прибыль).  </t>
  </si>
  <si>
    <t xml:space="preserve"> по договору поставки покупатель заплатил аванс 10 000 руб в том числе НДС 20%. Мы выставили счет-фактуру на аванс на 10 000 рублей, НДС-20% - 1666,66 заплатили в бюджет , отразили в книге продаж за 4 кв 2023 года. Поставка в феврале 2024 , но по импорту 78 (территория ТОР) уже будет без НДС. Мы обязаны в этом случае сдать уточненную декларация по НДС, исключив этот аванс из книги продаж? </t>
  </si>
  <si>
    <t xml:space="preserve"> Начислять НДС с аванса в счет будущей поставки ввезенного импортного товара перепродавец не должен начислять, только если: - это предоплата за товары, облагаемые по ставке 0 процентов (абз. 4 п. 1 ст. 154 НК) или вовсе не облагаемые НДС (абз. 5 п. 1 ст. 154 НК); - перепродавец освобожден от уплаты НДС (ст. 145 НК). В остальных случаях перепродавец должен начислить НДС с аванса, выставить счет-фактуру, зарегистрировать его в книге продаж (п. 1 ст. 167, п. 3 ст. 168 НК, п. 17 Правил ведения книги продаж, утвержденных постановлением Правительства от 31.12.2011 № 1137). Таким образом, в рассматриваемой ситуации организации необходимо установить, в счет оплаты какой именно реализации получен аванс облагаемой или необлагаемой и если облагаемой, то по какой ставке. Если в счет необлагаемой реализации или облагаемой по ставке 0 процентов, то начислять НДС с аванса не нужно было, значит, надо исключить счет-фактуру на аванс из книги продаж. Если аванс получен в счет оплаты будущей реализации, облагаемой НДС по ставке 20 процентов, то организация правильно сделала, что начислила НДС с аванса, выставила счет-фактуру и зарегистрировала его в книге продаж, ошибки нет. Налогообложение НДС перепродажи товара, аванса в счет данной продажи не зависит от налогообложения НДС на таможне при ввозе в Россию данного товара. Материалы Системы Главбух по вашему вопросу: https://1gl.ru/#/document/86/558701  </t>
  </si>
  <si>
    <t xml:space="preserve"> Добрый день! Заключен договор подряда, заказчик забрал только материалы, а от работ отказался. Как правильно закрыть документы по бухгалтерии? Спасибо </t>
  </si>
  <si>
    <t xml:space="preserve"> Такое возможно. В этом случае к договору подряда необходимо оформить дополнительное соглашение об изменении условий договора. В соглашении оговорите условие о том, что такие-то работы выполняться, передаваться исполнителем и приниматься заказчиком не будут. Исполнитель готов реализовать, а заказчик готов приобрести за плату материалы по договору такие-то перечислить номенклатуру, количество и стоимость материалов. Далее на реализацию материалов исполнитель (продавец) оформляет документы как на обычную продажу товаров составляет товарную накладную и счет-фактуру или единый документ УПД. Обоснование в материалах Системы Главбух: https://1gl.ru/#/document/16/72536.  </t>
  </si>
  <si>
    <t xml:space="preserve"> Если вы хотите оплачивать вашим сотрудникам расходы на поездки, можете установить компенсацию как меру социальной поддержки. Подготовьте положение об оплате расходов на проезд для сотрудников, которые ездят на работу на личных машинах. Положение утвердите приказом директора. Можете также внести сведения о компенсации расходов в другой ЛНА. Обоснование в материалах Системы Главбух: https://1gl.ru/#/document/16/57133/tit3/ по аналогии  </t>
  </si>
  <si>
    <t xml:space="preserve"> Добрый день. Какая ответственность предусмотрена для работодателя при назначении приказом ответственного за пожарную безопасность сотрудника без соотв-го обучения, указания в должностной инструкции? </t>
  </si>
  <si>
    <t xml:space="preserve"> Добрый день. Прошу пояснить: в налоговой декларации за какой отчетный период следует указывать новые ОКТМО, утвержденные с 01.01.2024: в декларации за 4 квартал 2023 года или за 1 квартал 2024 года. </t>
  </si>
  <si>
    <t xml:space="preserve"> Если при ликвидации в ООО остается имущество, то только после того как организация рассчитается по долгам с кредиторами, оставшееся имущество подлежит возврату учредителю (распределению между учредителями). Это следует из п. 1 ст. 8 Закона от 08.02.1998 № 14-ФЗ. В этом случае ликвидируемая организация должна исполнить обязанности налогового агента по НДФЛ. Доход участника, полученный при распределении имущества ликвидируемого общества, облагается НДФЛ независимо от срока владения долей. Льгота, установленная пунктом 17.2 статьи 217 НК, не применяется (письмо Минфина от 15.10.2018 № 03-04-05/73905). Налог рассчитайте, как при выплате иных доходов, по ставке 13 (15) или 30 процентов в зависимости от статуса получателя дохода &amp;mdash; резидент, нерезидент России (подп. 10 п. 1 ст. 208, п. 1, 3 ст. 224 НК). Полученный доход не уменьшайте на сумму расходов на приобретение доли. Налоговый агент не располагает данными о расходах участника и не обязан их запрашивать. Имущественный вычет в размере 250 000 руб. не предоставляйте (письмо Минфина от 24.04.2020 № 03-04-05/33258). Налог удержите при выплате денежных средств (п. 4 ст. 226 НК). Материалы по Вашему вопросу: https://1gl.ru/#/document/12/461051/dfahsvwg1t/ https://1gl.ru/#/document/86/639996/dfasxctzll/ https://1gl.ru/#/document/12/484641/dfas57ld7l/  </t>
  </si>
  <si>
    <t xml:space="preserve"> Здравствуйте! Между нашей организацией (исполнитель) и научным центром (заказчик) заключен договор на выполнение НИОКР. По условиям договора исполнитель приобретает оборудование для НИОКР за счет средств, полученных от заказчика на выполнение исследовательских работ. По окончании работ оборудование передается заказчику. Как следует отразить в бухгалтерском и налоговом учете поступление и выбытие оборудования исполнителю? </t>
  </si>
  <si>
    <t xml:space="preserve"> Земельный участок - это отдельный объект недвижимости и указывать в декларации этот участок и доход от его реализации не нужно . Он приобретен в 2012 году Срок владения 3 года давно прошел и доход от его продажи освобожден от налогообложения НДФЛ. Об этом сказано в первом ответе на Ваш вопрос. Обращаем Ваше внимание что по тем объектам, доходы от реализации которых не освобождена от налогообложения НДФЛ, физическое лицо вправе уменьшить доход либо на фактически понесенные и документально подтверждённые расходы либо на имущественный налоговый вычет в фиксированной сумме . Применить одновременно два вычета по одному объекту нельзя. Материалы Системы Главбух по вашему вопросу: https://1gl.ru/#/document/86/609414 https://1gl.ru/#/document/16/137623/  </t>
  </si>
  <si>
    <t xml:space="preserve"> Добрый день! Проконсультируйте, пожалуйста. Физическое лицо (учредитель) новирует займ в вексель. Выдает собственный простой беспроцентный вексель. Возникаем ли у физического лица материальная выгода по данной сделке? Сделка до 1 млрд.руб. Спасибо! </t>
  </si>
  <si>
    <t xml:space="preserve"> Участники вправе требовать от ООО любую информацию о деятельности общества, в том числе знакомиться с его бухгалтерскими книгами и другими документами (абз. 3 п. 1 ст. 8 Закона об ООО). По требованию участника общество обязано представлять: договор и решения об учреждении общества; устав; внутренние документы общества; протоколы общих собраний участников; протоколы заседаний совета директоров; списки аффилированных лиц; судебные акты в отношении общества; договоры. Полный перечень документов, которые участник вправе требовать от ООО, смотрите в пункте 2 статьи 50 Закона об ООО. Случаи отказа предусмотрены п. 4 статьи 50 Закона об ООО. Более подробно об этом Вы можете узнать, перейдя по ссылке: https://links.action-media.ru/DqQc  </t>
  </si>
  <si>
    <t xml:space="preserve"> Ремонту машин и оборудования соответствует ОКВЭД 33.12, в котором указано, что именно включает данная группировка. Ремонт станков входит в эту группировку, в том числе, все приведенные Вами станки. Починка производственного оборудования, как раз, и относится к приведенному Вами патенту.  </t>
  </si>
  <si>
    <t xml:space="preserve"> ООО, ОСНО, образована 25 декабря 2023, деятельность до конца года не велась. Нудно ли сдавать единую упрощённую налоговую декларацию за 2023 год до 22 января 2024? </t>
  </si>
  <si>
    <t xml:space="preserve"> Добрый день. Заключаем договор на НМА ( специально под нас пишут программу на основе 1С и передают исключительные права на нее ). Вопрос : В договоре отсутствует цена, а есть пункт: ". Общая цена Договора складывается из стоимости Работ по всем согласованным в рамках Договора Заданиям." При этом не указана цена часа работы, не выделены этапы работы с количеством часов приходящийся на определенный этап работы Есть ли такие риски при подписании договора?  </t>
  </si>
  <si>
    <t xml:space="preserve"> Предприятие на УСН(доходы-расходы), вид деятельности розничная продажа. Можно ли брать в расходы покупку телевизора, который используется в помещении для прокрутки роликов развлекательного и рекламного характера для покупателей? </t>
  </si>
  <si>
    <t xml:space="preserve"> Наталья Андреевна, добрый день!  В организации планируется увольнение сотрудника с выплатой компенсации по соглашению сторон. Будет составлено соглашение, где будет прописана фиксированная сумма компенсации в размере 102 000 руб.  Сотрудник работает в г. Новосибирске, поэтому на его доходы начисляется районный коэффициент.  Вопрос: обязана ли организация начислить районный коэффициент на фиксированную сумму компенсации по соглашению сторон? с уважением, Рогачева Дарья </t>
  </si>
  <si>
    <t xml:space="preserve"> Норма амортизации по каждому объекту амортизируемого имущества определяется по формуле: К= 1/n * 100% где K - норма амортизации в процентах к первоначальной (восстановительной) стоимости объекта амортизируемого имущества; n - срок полезного использования данного объекта амортизируемого имущества, выраженный в месяцах (без учета сокращения (увеличения) срока в соответствии с абзацем вторым пункта 13 статьи 258 НК). Об этом сказано в пункте 2 статьи 259.1 НК.  </t>
  </si>
  <si>
    <t xml:space="preserve"> Подскажите пжл в такой ситуации : организация №1 передает в рамках ДДУ организации №2 недвижимое имущество, но собственник (орг. №1) проводит капитальный ремонт объекта, что приводит к его удорожанию. Сумму затрат на ремонт собственник собрал на счете 08.03, модернизацию не возможно провести , т.к. недвижимость передана через 79 счет в баланс доверительному управляющему. Подскажите что делать в такой ситуации? </t>
  </si>
  <si>
    <t xml:space="preserve"> Штрафа не будет, если оплатите налог и пени до того как подадите налоговый расчет и ИФНС выявит факт неудержания и неуплаты. Неважно, когда услуга оказана, важно, когда оплата. По Латвии нужно уплатить. С Эстонией и сейчас действует соглашение, поэтому при наличии документов о резидентстве и документов о фактическом праве на доход, налог можно не удерживать. Уведомлять о смене кредитора Вы не обязаны Материалы Системы Главбух по вашему вопросу: https://1gl.ru/#/document/86/682210 https://1gl.ru/#/document/99/351240968/bssPhr2  </t>
  </si>
  <si>
    <t xml:space="preserve"> У нас вопрос по налогообложению выплат, произведенных в пользу иностранной компании. Было заключены договоры транспортной экспедиции с двумя иностранными компаниями (без представительства в РФ). Первая компания зарегистрирована в Белоруссии, вторая – в Польше. Должна ли российская организация при перечислении оплаты данным контрагентам удерживать налог на прибыль? Если такой обязанности не возникает - какие документы следует запросить у иностранного контрагента для подтверждения? Какой код доходов следует указать по таким операциям в отчете «Налоговый расчет сумм доходов, выплаченных иностранным организациям, и сумм удержанных налогов»? Просим дать ответ с учетом указа Президента РФ от 08.08.2023 № 585. </t>
  </si>
  <si>
    <t xml:space="preserve"> Если экспедитор сам участвует в перевозке, то его доход квалифицируется как доход от международных перевозок и по умолчанию облагается по ставке 10%. Если экспедитор предоставит документ о резидентстве и документы о фактическом праве на доход, то налог не удерживается вне зависимости от наличия Указа № 585, если экспедитор из Польши не является взаимозависимым лицом. Если экспедитор нанимает третьих лиц и не разделяет вознаграждение на свое и то, что будет перечислено перевозчику, то доход также квалифицируется как доход от международных перевозок и те же самые налоговые последствия. Выплаты в такой ситуации отражаются в разделе 3 расчета с кодом 24 Если экспедитор нанимает третьих лиц и делит вознаграждения на свое и то, что причитается перевозчику, то доход экспедитора доход из пункта 2 статьи 309 НК, он ничем не облагается и никакие документы не нужны, а выплата отражается в разделе 4 с кодом 25. Что касается перевозчика, то доход облагается по ставке 10%, а далее нужно знать откуда он и какие документы предоставит для возможности неудержания налога, сама выплата будет в разделе 3 с кодом 24 Материалы Системы Главбух по вашему вопросу: https://1gl.ru/#/document/16/143975 https://1gl.ru/#/document/99/9015140/ https://1gl.ru/#/document/99/1900323/  </t>
  </si>
  <si>
    <t xml:space="preserve"> Здравствуйте, есть ли штраф за невыдачу работникам персонифицированных сведений при увольнении. </t>
  </si>
  <si>
    <t xml:space="preserve"> По вопросу документов при увольнении В последний день работы выдайте сотруднику трудовую книжку или сведения о трудовой деятельности по форме СТД-Р, выписку из персонифицированных сведений о физлицах, копию раздела 3 расчета по страховым взносам, а также сведения из подраздела 1.2 раздела 1 и копию подраздела 3 раздела 1 формы ЕФС-1. Специального штрафа за невыдачу работникам персонифицированных сведений о физических лицах по форме, утвержденной в приложении 2 к приказу ФНС от 29.09.2022 № ЕД-7-11/878@, нет. При этом есть риск привлечения работодателя к общей ответственности за невыдачу документов, связанных с работой, по ст. 5.27 КоАП РФ. Материалы Системы Главбух по вашему вопросу: https://1gl.ru/#/document/86/635272/  </t>
  </si>
  <si>
    <t xml:space="preserve"> Добрый вечер. ООО закрывается. На расчетном счете есть денежные средства. Может ли директор, он же и учредитель перевести данные денежные средства себе на личный счет, будут ли они облагаться налогами? </t>
  </si>
  <si>
    <t xml:space="preserve"> Подскажите, пожалуйста. Если в счет-фактуре на реализацию мы не заполнили строку 5а. Эта ошибка препятствует вычету ндс?нужно ли нам выставлять корректировочный счет-фактуру или оставить ее как есть? И вообще какие наши действия в этой ситуации и какие риски могут быть, если мы не меняем счет-фактуру. Не будет ли у заказчика проблем с налоговой по вычету НДС и не пришлет ли налоговая нам запрос по камеральной проверке. </t>
  </si>
  <si>
    <t xml:space="preserve"> Проблем с вычетом НДС у заказчика не возникнет и в Ваш адрес требование ИФНС не выставит В строке 5а Документ об отгрузке&amp;raquo; нужно указать реквизиты первичного документа, на основании которого продавец выставляет счет-фактуру. Документ должен подтверждать отгрузку товаров, выполнение работ, оказание услуг или передачу имущественных прав, указанных в табличной части счета-фактуры. Если продавец не укажет в бумажном или электронном счете-фактуре сведения из строки 5а либо допустит в них ошибку, основанием для отказа в вычете НДС покупателю это не будет. Материалы Системы Актион Бухгалтерия по вашему вопросу: https://buh.action360.ru/#/document/86/700352  </t>
  </si>
  <si>
    <t xml:space="preserve"> Здравствуйте, подскажите, пожалуйста, нужно ли подавать отчет "Доходы, выплаченные иностранным организациям", если на момент сдачи отчета договор займа в валюте иностранному лицу-нерезиденту выплачен полностью?  </t>
  </si>
  <si>
    <t xml:space="preserve"> Дополнение к вопросу № 4098646 от 16.02.2024г. Добрый день! Если ИП перепродает товары приобретенные у поставщика из Киргизии через маркетплэйсы. Киргизия это ЕАЭС, когда платится НДС?  </t>
  </si>
  <si>
    <t xml:space="preserve"> По вопросу увольнения сотрудника В соответствии со ст. 256 ТК на период отпуска по уходу за ребенком за работником сохраняется место работы (должность). В таком случае после окончания отпуска по уходу за ребенком работодатель должен предоставить сотруднику прежнее место работы (должность). После выхода на работу работодатель вправе уведомить сотрудника о предстоящим увольнении в связи с сокращением численности (штата) (п. 2 части 1 ст. 81 ТК). Процедура увольнения: https://www.1gl.ru/#/document/16/143837/dfas5xvece/ Обратите внимание на запрет сокращения: https://www.1gl.ru/#/document/16/143837/dfas1ifgka/ Если на период действия уведомления о предстоящем сокращении работодатель не может предоставить сотруднику работу, есть основания для объявления оплачиваемого простоя: https://www.1gl.ru/#/document/16/54078 Выплаты при сокращении: https://www.1gl.ru/#/document/86/680437 Также сотрудник вправе согласиться на досрочное сокращение: https://www.1gl.ru/#/document/12/501872 Кроме того, вы можете договориться с работником об увольнении по соглашению сторон (п. 1 ч. 1 ст. 77 ТК). Дата такого увольнения определяется сторонами: https://www.1gl.ru/#/document/16/56187/ Материалы Системы Главбух по вашему вопросу: https://www.1gl.ru/#/document/16/56187/ https://www.1gl.ru/#/document/16/143837/ https://www.1gl.ru/#/document/16/74308  </t>
  </si>
  <si>
    <t xml:space="preserve"> Здравствуйте! покупаем мониторы для компьютеров в бухгалтерию. Нужно ли сдавать отчет о прослеживаемости товаров: 1) о покупке мониторов? 2) о передаче мониторов в бухгалтерию? 3) какой код при покупке и передаче в бухгалтерию указывается в отчете в столбце 3 "код вида операции" ? </t>
  </si>
  <si>
    <t xml:space="preserve"> ИП может оплатить свое лечение с расчетного счета, но не сможет их учесть при расчете налоговой базы. Такой вид отсутствует в закрытом перечне расходов (п.1 Ст. 346.16 НК РФ) Материалы Системы Главбух по вашему вопросу: Как оформить и учесть компенсацию или оплату расходов на лечение сотрудников https://1gl.ru/#/document/16/130833 Какие расходы можно учесть на УСН https://1gl.ru/#/document/16/129243  </t>
  </si>
  <si>
    <t xml:space="preserve"> Здравствуйте, ИП на ОСНО плательщик НДС , за 4 кв 2023 года произошла ошибка не тому контрагенту выписали счет фактуру. Исправили ошибку выписали на другого контрагента сумма в счете фактуре не изменилась. Сумма налога в декларации по НДС за 4 кв 2023 не изменилась , изменился только контрагент. Нужно ли подавать уточненную декларацию по НДС или достаточно подать пояснения ?   </t>
  </si>
  <si>
    <t xml:space="preserve"> При продаже имущества, которое находится в общей долевой собственности, вычет в размере 1 млн руб. распределяют между совладельцами пропорционально их долям. То есть каждый собственник может уменьшить доход от продажи &amp;frac12; доли в праве собственности на дом на вычет в размере 500 000 руб. Также при продаже &amp;frac12; доли в праве собственности на участок человек имеет право н вычет 500 000 руб. Налоговый кодекс не устанавливает ограничений по количеству объектов, при продаже которых в одном налоговом периоде может быть предоставлен имущественный вычет. Согласно официальной позиции Минфина России и УФНС России по г. Москве при продаже в одном налоговом периоде двух объекта недвижимости (доли в нем), общий размер имущественного вычета не может превышать 1 млн руб. по всем проданным объектам. Из буквального прочтения положений подпункта 1 пункта 1 и подпункта 1 пункта 2 статьи 220 НК физлицо может уменьшить доход от продажи долей в доме и участке на имущественный вычет в пределах суммы дохода 980 000 руб. Однако официальных разъяснений по данному вопросу нет. Не исключено, что налоговики трактуют данную норму иначе. Рекомендует перед подачей декларации, обратиться за разъяснениями по данному вопросу в налоговый орган по месту жительства. Более подробно об этом Вы можете узнать, перейдя по ссылке: https://1gl.ru/#/document/12/475721 Письмо Минфина России от 04.07.2023 № 03-04-05/62241  </t>
  </si>
  <si>
    <t xml:space="preserve"> Добрый день. Подскажите, пожалуйста, в какие строки декларации по налогу на прибыль должна быть включена сумма передачи задолженности факторингу, при условии, что фактор перечисляет поставщику 100% от суммы дебиторской задолженности клиента (покупатель, контрагент поставщика)?  </t>
  </si>
  <si>
    <t xml:space="preserve"> Выручку (доход) от уступки права требования долга в полной сумме отразите по строке 100 приложения 3 к листу 02 и включите в состав строки 340 приложения 3 к листу 02 декларации. Сводные данные строки 340 перенесите в строку 030 приложения 1 к листу 02. Данная строка затем сформирует итоговую сумму доходов организации от реализации (строка 040 приложения 1 к листу 02), которая будет отражена по строке 010 листа 02 декларации. Таким образом, выручка от уступки права требования войдет в состав доходов от реализации по организации в целом. Стоимость реализованного права требования долга отразите по строке 120 приложения 3 к листу 02 и включите в состав строки 350 приложения 3 к листу 02 декларации по налогу на прибыль. Сводные данные строки 350 перенесите в строку 080 приложения 2 к листу 02. Данная строка затем сформирует итоговую сумму расходов организации (строка 130 приложения 2 к листу 02), которая будет отражена по строке 030 листа 02 декларации. Таким образом, стоимость реализованного права требования войдет в состав расходов по организации в целом. Материалы Системы Главбух по вашему вопросу: https://1gl.ru/#/document/86/545647/bssPhr147  </t>
  </si>
  <si>
    <t xml:space="preserve"> Проверку запасов на обесценение проведите на основании приказа руководителя и оформите бухгалтерской справкой-расчетом или актом. Приказ о проверке запасов на обесценение нужен, чтобы назначить ответственных за это мероприятие и утвердить сроки его проведения. Составьте его в произвольной форме. Образец приказ о проверке запасов на обесценение приведен по ссылке: https://buh.action360.ru/#/document/16/138953/dfasquzlov/ Протокол не является обязательным документом при проверке на обесценение запасов. В нем ответственная группа или комиссия может фиксировать результаты осмотра и анализа всех запасов. На основании этих результатов решают, есть ли признаки обесценения или восстановления стоимости запасов. Протокол составьте в произвольной форме, его подписывают все члены группы. Главное, чтобы ответственные могли обосновать свои дальнейшие выводы о наличии или отсутствии признаков обесценения. Образец протокол проверки запасов на обесценение приведен в ссылке: https://buh.action360.ru/#/document/16/138953/dfastvp9gm/ Акт об обесценении запасов не является обязательным документом. Обычно его составляют, чтобы выделить только те запасы, по которым есть признаки обесценения. Ответственная группа анализирует, насколько тот или иной выявленный факт повлияет на чистую стоимость продажи, и фиксирует это в акте. Образец акта об обесценении запасов приведен в ссылке: https://buh.action360.ru/#/document/16/138953/dfasqtrv2h/ Если в акте об обесценении запасов нет окончательной суммы обесценения, то ее надо рассчитать отдельно. Расчет можно оформить бухгалтерской справкой-расчетом. Обесценение рассчитывается отдельно по каждой номенклатурной единице запасов или группе запасов в зависимости от того, что прописано в учетной политике. Справку-расчет оформите в произвольной форме. Ее должны подписать все члены ответственной группы, которые участвовали в проверке запасов на обесценение. Образец бухгалтерской справки-расчета об обесценении запасов приведен в ссылке: https://buh.action360.ru/#/document/16/138953/dfasm2walp/ Материалы Системы Актион Бухгалтерия по вашему вопросу: https://buh.action360.ru/#/document/16/138953/  </t>
  </si>
  <si>
    <t xml:space="preserve"> По вопросу За какой период брать ФОТ&amp;raquo; В письме Минфина России от 16.09.2016 № 03-03-06/1/54205 указано, что если договор добровольного личного страхования сотрудников охватывает несколько налоговых периодов, то сумма расходов на оплату труда для установления предельного размера исчисляется нарастающим итогом начиная с даты фактического перечисления первого взноса в пределах данного налогового периода. Расчет предельной величины в последнем налоговом периоде производится до даты окончания действия договора. Списывайте расходы в размере страховой премии в том периоде, когда она была уплачена. Распределять затраты между налоговыми периодами нельзя. Учесть расходы можно строго в пределах 6-процентного норматива. Суммы уплаченных взносов на ДМС учитывают в составе затрат на оплату труда. Расходы на оплату труда для УСН определяют, как и для плательщиков налога на прибыль статья 255 НК (п. 2 ст. 346.16 НК). На упрощенцев также распространяется условие о лимите расходов на ДМС в размере 6 процентов от общих расходов на оплату труда (абз. 1, 5, 9, 11 п. 16 ст. 255 НК). Это подтверждает письмо Минфина от 10.02.2017 № 03-11-06/2/7568. Если стоимость ДМС уложится в норматив, учтите затраты в полном размере. Если превысит признайте расходы в пределах лимита. Организации на УСН признают расходы в целях налогообложения после их фактической оплаты (п. 2 ст. 346.17 НК). При этом затраты на оплату труда учитывают в момент погашения задолженности когда денежные средства списаны с расчетного счета или выплачены из кассы (подп. 1 п. 2 ст. 346.17 НК). Поэтому распределять затраты в размере страховой премии между отчетными (налоговыми) периодами не требуется. Подробнее об этом в рекомендациях Системы Главбух: https://1gl.ru/#/document/12/458838  </t>
  </si>
  <si>
    <t xml:space="preserve"> Подскажите пожалуйста, как отразить в бухгалтерии услуги проживания. Водитель остановился в пути, чтобы переночевать в гостинице, на одну ночь. Предоставил кассовый чек </t>
  </si>
  <si>
    <t xml:space="preserve"> Порядок возмещения таки расходов организация устанавливает самостоятельно, коллективным договором, соглашениями, локальными нормативными актами. Например, положением о разъездном характере работы. В бухгалтерском учете сумму компенсации расходов сотруднику, которому установлен разъездной характер работы, необходимо отразить на счете 73 Расчеты с персоналом по прочим операциям&amp;raquo;. В учете сделайте записи: Дебет 26 (44, 08&amp;hellip;) Кредит 73 начислена компенсация расходов, связанных с разъездным характером работы; Дебет 73 Кредит 51 (50) выплачена компенсация расходов, связанных с разъездным характером работы. НДФЛ и взносы с суммы такой компенсации начислять не нужно. Но для того, чтобы подтвердить налоговые расходы, нужны первичные документы. Например, счет или квитанция. Если кроме чека у сотрудника нет документов, подтверждающих расходы, при расчете налога на прибыль такие затраты более безопасным будет не учитывать и входной НДС к вычету не принимать. Кассовый чек сам по себе не подтверждает налоговые расходы (письма Минфина от 26.11.2019 № 03-03-06/1/91715, от 30.04.2019 № 03-03-06/1/32212,ФНС от 25.06.2013 № ЕД-4-3/3/11515). В нем нет наименования должностей и подписей лиц, которые совершили операцию и ответственны за ее правильное оформление. Эти реквизиты обязательны для любого первичного документа (ч. 2 ст. 9 Закона от 06.12.2011 № 402-ФЗ). Подробнее об этом в рекомендациях Системы Главбух: https://1gl.ru/#/document/16/142215/dfasxwtqk7/ https://1gl.ru/#/document/16/142215/dfassmvweg/ https://1gl.ru/#/document/16/142215/dfas62mh9l/ https://1gl.ru/#/document/86/326869/ope3/  </t>
  </si>
  <si>
    <t xml:space="preserve"> Мы с 2023 года перешли на УСНО доходы-расходы с ОСНО. в 2022 году оплатили за основное средство, само основное средство получили и ввели в эксплуатацию в 2023 году, а также произвели оплату доставки за него. Вопрос. можно ли нам учесть в расходах стоимость данного объекта или только оплаченную в момент применения УСНО доставку? </t>
  </si>
  <si>
    <t xml:space="preserve"> Добрый день, подрядчик выполняет все работы по строительству объекта - многоквартирый жилой дом. Согласно договору подряда подрядчик несет обязательства перед Заказчиком по гарантийным обязательствам в течение гарантийного срока. Срок устранения недостатков определяется по согласованию сторон. Однако Заказчик просит указать конкретный срок устранения недостатков ( максимальный). Правомерно ли требование Заказчика? Какой срок максимально может указать Подрядчик? </t>
  </si>
  <si>
    <t xml:space="preserve"> Как мы понимаем, условиями договора предусмотрено, что: - стоимость покупки оборудования входит в стоимость договора и прямо предусмотрена договором - по окончании работ Вы обязаны передать в собственность заказчику это оборудование. В таком случае. оборудование является для Вас товаром, потому что договор сразу предусматривает реализацию оборудования заказчику. Покупку отразите проводками: - Д 41 К 60 - Д 19 К 60 Передачу оборудования заказчику отразите проводками: - Д 62 К 90.1 учтена выручка - Д 90.3 К 68 начислен из выручки НДС - Д 90.2 К 41 списана стоимость товаров. В налоговом учете покупную стоимость товаров включите в расходы на дату реализации. Более подробно об этом Вы можете узнать, перейдя по ссылке: https://1gl.ru/#/document/16/71970/ https://1gl.ru/#/document/16/119968/  </t>
  </si>
  <si>
    <t xml:space="preserve"> Здравствуйте! Наша организация 10 лет назад заплатила ипотеку за другую организацию (учредитель один). Вторая организация получила документ собственности на здание с обременением нашей организации. Все это время у них висел долг перед нами на сумму ипотеки, и ежемесячно начислялись проценты. А мы арендовали у них это здание.  Теперь учредитель хочет перевести (и перерегистрировать) имущество на нашу организацию. Какие налоги заплатит вторая организация, и мы при передаче нам имущества с нашим обременением?  Второй вариант слияние двух организаций путем ликвидации второй. Какие налоги будут при этой схеме?  </t>
  </si>
  <si>
    <t xml:space="preserve"> Добрый день, подскажите можно ли получить полную версию выписки сведений из ЕГРЮЛ (с учетом скрытой информации о руководители и участника), через электронные сервисы?  </t>
  </si>
  <si>
    <t xml:space="preserve"> Нет, нельзя. Эти данные скрыты для всех лиц. Но ограничение доступа к данным не означает полное их удаление из ЕГРЮЛ. Их могут получить только органы государственной власти, внебюджетные фонды, органы местного самоуправления, Банк России, суды, а также лица, которые могут действовать от имени компании без доверенности (как правило, это директор). http://publication.pravo.gov.ru/Document/View/0001201906100026  </t>
  </si>
  <si>
    <t xml:space="preserve"> Нет такой возможности. Изменение лимита стоимости в бухучете никак не влияет на налоговый учет. Если у Вас есть ОС, купленные до 2016 года, то по ним критерий стоимости 40 000, они списываются на расходы чрез амортизацию. До 1 января 2016 года лимит стоимости для учета основных средств был 40 000 руб. Поэтому имущество, введенное в эксплуатацию до этой даты, можно было списать на материальные расходы, только если его стоимость не превышает 40 000 руб. Обоснование в материалах Системы Главбух: https://1gl.ru/#/document/16/54892/ogs0/ редакция для 2016 года  </t>
  </si>
  <si>
    <t xml:space="preserve"> Добрый день! Если при создании ООО, учредителями которого являются три юридических лица, два учредителя делают взнос участника в имущество общества в виде исключительных прав на ноу-хау, оцененном по акту по 5 миллионов рублей будет ли этот взнос облагаться НДС и налогом на прибыль </t>
  </si>
  <si>
    <t xml:space="preserve"> Не нужно, если проданное жилье было единственным. НДФЛ не нужно платить с доходов от продажи недвижимого имущества или его долей, находящихся в собственности в течение минимального срока. По единственному жилью минимальный срок владения составляет 3 года (подп. 4 п. 3 ст. 217.1 НК). По общему правилу физлицо может не сдавать декларацию, если получил доходы, освобождаемые от НДФЛ, которые указаны в пункте 4 статьи 229 НК. В частности, речь идет о доходах из статьи 217 НК, к которым относится и реализация недвижимости с учетом особенностей, установленных статьей 217.1 НК. Соответственно, можно сделать вывод, что декларацию 3-НДФЛ в данной ситуации сдавать не нужно. Во избежание вопросов можете направить обращение в инспекцию, в котором изложить информацию о применении данной льготы. Если жилье не являлось единственным, то доход облагается НДФЛ и необходимо будет сдать декларацию 3-НДФЛ в общем порядке. Более подробно об этом Вы можете узнать, перейдя по ссылке: https://buh.action360.ru/#/document/16/137623/tit2/  </t>
  </si>
  <si>
    <t xml:space="preserve"> По общему правилу организация должна исполнить обязанности налогового агента по НДС при покупке услуг у иностранной организации, которая не зарегистрирована в российской налоговой, а место реализации территория РФ. Место реализации консалтинговых услуг определяется по местонахождению покупателя. И так как покупатель резидент РФ, то услуги считаются приобретенными на территории РФ. Поэтому при выплате вознаграждения Вам нужно начислить и удержать НДС как агент. Данную операцию отразите во 2 разделе декларации по НДС. Каких-либо дополнительных налогов не возникает. Обоснование в материалах Системы Главбух: https://www.1gl.ru/#/document/16/140571/ https://www.1gl.ru/#/document/16/89629  </t>
  </si>
  <si>
    <t xml:space="preserve"> Здравствуйте. Можно ли перенести аванс поставщику со счета 60,2 на 76,02 так как поставщик находится в стадии банкротства </t>
  </si>
  <si>
    <t xml:space="preserve"> Если вычет предоставлен ошибочно, то налог нужно пересчитать и доудержать НДФЛ при ближайшей денежной выплате сотруднику. Это возможно если работник продолжает работать. Чтобы избежать штрафа за несвоевременную уплату НДФЛ по ст. 123 НК перечислите доудержанный налог и пени. Налоговый агент обязан доудержать налог из денежных доходов сотрудника в текущем году. Неважно, из-за какой ошибки в предыдущих годах не удержали и перечислили налог в меньшей сумме. Так как перерасчет сделали после сдачи расчетов 6-НДФЛ за отчетные периоды, подайте уточненные 6-НДФЛ за 1 квартал, полугодие и 9 месяцев. В уточненных расчетах скорректируйте раздел 1 и 2. В разделе 1 и полях 110 115, 130, 140 и 160 укажите правильные суммы с учетом пересчета, как будто ошибки не было. В поле 160 отражают удержанный налог в периоде, когда организация фактически удерживает налог с выплаты. В нашем случае отдельной выплаты или доплаты не было. Организация лишь исключила лишний вычет и пересчитала налог с зарплаты, которую ранее выплатили. Поэтому отдельно доудержание налога в 6-НДФЛ не показывают, а корректируют периоды, в которых допустили ошибки. Если налоговый агент не удержал НДФЛ или удержал не полностью, то, чтобы избежать штрафа, ему нужно сначала уплатить налог и пени, а затем подать уточненный расчет. При этом уточнить расчет нужно раньше, чем инспекция сообщит об ошибке или назначении выездной проверки (подп. 1 п. 4, п. 6 ст. 81 НК). Более подробно об этом Вы можете узнать, перейдя по ссылке: https://1gl.ru/#/document/16/134438/dfasen2hki/  </t>
  </si>
  <si>
    <t xml:space="preserve"> По вопросу удержания стоимости медосмотра В продолжение телефонного разговора подтверждаем: в данном случае работодатель не вправе удержать с работника сотрудника стоимость медосмотра (в т.ч. необязательного). Так, по инициативе работодателя из заработка сотрудника можно удержать: - неотработанный аванс, выданный в счет зарплаты; - неизрасходованные и своевременно не возвращенные суммы, выданные под отчет, в связи с переводом на работу в другую местность и т. п.; - излишне выданную зарплату и другие суммы, которые переплатили сотруднику в связи со счетной ошибкой или при доказательстве его вины в простое или невыполнении норм труда; суммы возмещения за неотработанные дни отпуска при увольнении сотрудника до окончания рабочего года; - суммы пособий, которые переплатили из-за счетной ошибки (например, при подсчете заработка за расчетный период допущена арифметическая ошибка) или неправомерных действий сотрудника (например, сотрудник скрыл сведения, влияющие на размер пособия). Такие случаи удержаний по инициативе администрации перечислены в статье 137 ТК и части 4 статьи 15 Закона от 29.12.2006 № 255-ФЗ. Также из заработка сотрудника можно удержать материальный ущерб. Взыскивайте только прямой действительный ущерб те убытки, которые можно точно посчитать. Упущенную выгоду организации сотрудник не оплачивает (ст. 238 и 240 ТК). Организация не вправе удерживать из зарплаты сотрудника никакие иные суммы, кроме тех, которые предусмотрены ТК и другими федеральными законами. При этом сотрудник вправе написать заявление о произведении удержания стоимости необязательного медобследования по его инициативе: https://1gl.ru/#/document/16/145281/ Материалы Системы Главбух по вашему вопросу: https://1gl.ru/#/document/16/74800/  </t>
  </si>
  <si>
    <t xml:space="preserve"> Добрый вечер. Подскажите существует ли процедура банкротства ИП? или ИП закрывают (снимают с учета) как обычно в добровольном порядке, а уже потом банкротится физ лицо. </t>
  </si>
  <si>
    <t xml:space="preserve"> Вы должны отчитываться в части прослеживаемого монитора Система прослеживаемости обязательна для организаций и ИП независимо от системы налогообложения. В прослеживаемости участвуют не все товары, а только те, перечень которых утвержден постановлением Правительства от 01.07.2021 № 1110. Монитор обычного компьютера может быть прослеживаемым товаром, если одновременно соблюдены четыре условия. Обычный компьютер - это набор или комплект разных товаров, которые соединены между собой: монитор, системный блок, клавиатура и мышь. И в Вашем случае прослеживаемый товар это монитор компьютера, системный блок и сканер к прослеживаемым товарам не относятся. При передаче прослеживаемых товаров для собственных нужд отчеты в ФНС предоставлять не надо, но при покупке следует отчитаться в ИФНС. Покупку прослеживаемых товаров отражают в декларации по НДС или отчете об операциях, в зависимости от системы налогообложения покупателя и продавца. Материалы Системы Главбух по вашему вопросу: https://1gl.ru/#/document/16/144372/  </t>
  </si>
  <si>
    <t xml:space="preserve"> Добрый день, подскажите как правомерно уволить сотрудника. Дело в том что организация приостановила свою деятельность 1,5года назад, осталась устроенна одна сотрудница кторая находиться в отпуске за ребенком до 3х лет, отпусе заканчивается 14.01.2024г. Она уведомила о выходе на работу, но организация не ведет сейчас свою деятельность. </t>
  </si>
  <si>
    <t xml:space="preserve"> Да, будет. Товарный знак, созданный с помощью третьих лиц, относится к НМА при выполнении условий п. 4 и п. 7 ФСБУ 14/2022 (п. 6 ФСБУ 14/2022). Материалы Системы Главбух по вашему вопросу: https://1gl.ru/#/document/86/685956/dfasszd231/  </t>
  </si>
  <si>
    <t xml:space="preserve"> может ли заработная плата сотрудника облагаться разными тарифами по страховым взносам, например, часть времени он занят в подразделении с обычным тарифом и часть времени в подразделении с льготным тарифом Сотрудник работает по трудовому договору, льготный тариф-участник Участник свободной экономической зоны в Крыму, т.е. в организации два подразделения и одно подразделение это Участник свободной экономической зоны в Крыму, </t>
  </si>
  <si>
    <t xml:space="preserve"> Организация на 01.01.2024г. пересмотрела элементы амортизации по некоторым ОС в бухгалтерском учете. В частности, был увеличен СПИ. Какими проводками отразить возникающие между бухгалтерским и налоговым учетом разницы? </t>
  </si>
  <si>
    <t xml:space="preserve"> Отчетность сдается как при утрате статуса ИП. В соответствии с п. 1 ст. 216 Закона от 26.10.2002 № 127-ФЗ с момента принятия арбитражным судом решения о признании индивидуального предпринимателя банкротом и об открытии конкурсного производства утрачивает силу государственная регистрация гражданина в качестве индивидуального предпринимателя, а также аннулируются выданные ему лицензии на осуществление отдельных видов предпринимательской деятельности. Пунктом 2 ст. 346.23 НК установлен специальный срок представления декларации налогоплательщиком, прекратившим предпринимательскую деятельность, в отношении которой им применялась УСН. Налоговая декларация по УСН в указанном случае должна быть представлена не позднее 25-го числа месяца, следующего за месяцем прекращения предпринимательской деятельности. А вот в отношении отчетности по взносам специальных сроков не установлено. Поэтому гражданин обязан предоставить отчеты сразу лишения его статуса. Эту информацию можно уточнить в фондах. Налоговый контроль в форме налоговых проверок, а также ответственность за налоговые правонарушения направлены на обеспечение исполнения обязанности по уплате налога или сбора. Обязанность физического лица по уплате налога прекращается по общему правилу со смертью либо с признанием налогоплательщика умершим. Поэтому после объявления ИП банкротом, у него снимается статус коммерсанта, но гражданин обязан заплатить налоговые обязательства перед бюджетом. Кроме того, налоговые органы вправе проводить налоговые проверки предпринимательской деятельности физических лиц, которые на момент проведения проверки названную деятельность прекратили и утратили статус индивидуальных предпринимателей (Определение Конституционного суда РФ от 26.05.2011 № 615-О-О). Материалы Системы Главбух по вашему вопросу: https://1gl.ru/#/document/12/311325/bssPhr100  </t>
  </si>
  <si>
    <t xml:space="preserve"> Добрый день. Подскажите, пожалуйста, как решить данный вопрос? Наша организация планирует ввозить продукт в Казахстан и потом дальше отгружать в Узбекистан. Какие налоги надо платить по реализации товара и какими документами оформлять отгрузку?   </t>
  </si>
  <si>
    <t xml:space="preserve"> Продажа товара в Узбекистан через склад в Казахстане (свой или стороннего хранителя) или транзитом через Казахстан сразу напрямую иностранному покупателю без хранения на заграничном складе это экспорт за пределы ЕАЭС, при котором НДС нужно начислить по ставке 0 процентов на основании подпункта 1 пункта 1 статьи 164 НК. Применение нулевой ставки НДС нужно подтвердить в порядке, предусмотренном подпунктом 165 НК. Для целей налога на прибыль выручка от реализации на экспорт и расходы, связанные с получением данной выручки, учитываются в том же порядке, что и выручка, расходы от продажи по России на дату перехода права собственности от экспортера иностранному покупателю (п. 3 ст. 271, подп. 1 п. 3 ст. 315 НК). Передачу товара на зарубежный склад хранителя можно оформить накладной по форме МХ-1. Передачу товара в свой филиал можно оформить накладной по форме ТОРГ-13. Вместо данных форм можно использоваться собственные, разработанные организацией, закрепленные в учетной политике (ст. 9 Закона от 06.12.2011 № 402-ФЗ). При отгрузке с территории Казахстана (со склада своего или хранителя) покупателю в Узбекистан нужно оформить договор, ГТД, товарную накладную, счет-фактуру с НДС по ставке 0 процентов, CMR (при автоперевозке). При отгрузке транзитом через Казахстан сразу напрямую покупателю в Узбекистан минуя склад в Казахстане необходимо сразу оформить договор с покупателем, ГТД, товарную накладную, счет-фактуру с нулевой ставкой, CMR (при автоперевозке). Материалы Системы Актион Бухгалтерия по вашему вопросу: https://buh.action360.ru/#/document/12/477015 https://buh.action360.ru/#/document/16/143951 https://buh.action360.ru/#/document/12/502550 https://buh.action360.ru/#/document/12/502566 https://buh.action360.ru/#/document/118/26712 https://buh.action360.ru/#/document/86/273097 https://buh.action360.ru/#/document/86/586191 https://buh.action360.ru/#/document/16/54928  </t>
  </si>
  <si>
    <t xml:space="preserve"> Неисключительные права на интеллектуальную собственность могут учитываться как нематериальные активы, если удовлетворяют условиям признания, перечисленным в пункте 4 ФСБУ 14/2022. Среди таких условий: использование прав в течение длительного времени, то есть в течение срока продолжительностью свыше 12 месяцев или обычного операционного цикла, если он превышает 12 месяцев (подп. в&amp;raquo; п. 4 ФСБУ 14/2022); возможность получать экономические выгоды от использования актива и наличие контроля над активом, в том числе право ограничивать доступ иных лиц к активу (подп. г&amp;raquo; п. 4 ФСБУ 14/2022, п. А.2&amp;raquo;, А.3&amp;raquo;, А.4&amp;raquo; решения саморегулируемой организации аудиторов Ассоциация &amp;quot;Содружество&amp;quot;&amp;raquo; от 22.12.2023 № 657). Если стоимость ниже лимита, то стоимость списывайте на расходы текущего периода как малоценный НМА (п. 7 ФСБУ 1/2022). Лицензионные платежи за неисключительные права с признаками актива и со сроком использования 12 месяцев и менее учитывают как текущие расходы или учитывайте как аванс (решение саморегулируемой организации аудиторов Ассоциация &amp;quot;Содружество&amp;quot;&amp;raquo; от 22.12.2023 № 657). Расходы признайте в периоде, к которому относится использование лицензии, вне зависимости от срока и периодичности уплаты лицензионных платежей (п. 16 и 18 ПБУ 10/99). В бухучете не возникает НМА, если у лицензиата нет контроля над ним. В этом случае в учете отражают расходы. Такая ситуация возможна, когда приобретают право доступа к ресурсу, расположенному на облачном хранилище (подп. г&amp;raquo; п. 4 ФСБУ 14/2022, п. А.2&amp;raquo;, А.3&amp;raquo; решения саморегулируемой организации аудиторов Ассоциация &amp;quot;Содружество&amp;quot;&amp;raquo; от 22.12.2023 № 657). Материалы Системы Главбух по вашему вопросу: https://1gl.ru/#/document/86/683983  </t>
  </si>
  <si>
    <t xml:space="preserve">  есть ли требование ФНС о включении налоговых оговорок в договор Эту налоговую оговорку обязательно включать в договор или нет? Есть такое требование ФНС? Мы поставщики, покупатель требует включить эту оговорку в договор </t>
  </si>
  <si>
    <t xml:space="preserve"> Нет, такого законодательного акта, который бы требовал включать налоговую оговорку в договор, не существует. Налоговая оговорка &amp;mdash; это условия договора, которые позволяют покупателю потребовать от поставщика налоговые потери, если инспекция отказала в вычетах НДС и сняла расходы по сделке. Закон не обязывает включать налоговую оговорку в контракты. Иными словами, покупатель и поставщик не вправе принуждать друг друга внести такие условия в договор. Однако в последнее время проверяющие из ИФНС активно навязывают налоговую оговорку всем организациям. Соглашаться или нет &amp;mdash; каждая компания решает сама. На этот счет нет универсального совета. Более подробно об этом Вы можете узнать, перейдя по ссылкам: https://1gl.ru/#/document/86/578642, https://1gl.ru/#/document/189/1008229/.  </t>
  </si>
  <si>
    <t xml:space="preserve"> Как сделать подотчет единственному учредителю </t>
  </si>
  <si>
    <t xml:space="preserve"> Единственному учредителю Вы выдавать средства в подотчет не вправе. Перечень лиц, которым можно выдать деньги под отчет, установлен в подпункте 6.3 пункта 6 Указания ЦБ от 11.03.2014 № 3210-У и письме ЦБ от 02.10.2014 № 29-Р-Р-6/7859. Деньги под отчет можно выдать: сотрудникам, в том числе руководителю, а также сотрудникам-иностранцам, которых не относят к валютным резидентам РФ; сотрудникам, у которых есть задолженность по ранее полученной под отчет сумме; физлицам, с которыми организация заключила гражданско-правовой договор, например подрядчикам. Более подробно об этом Вы можете узнать, перейдя по ссылке: https://1gl.ru/#/document/16/136456/dfas5897q1/  </t>
  </si>
  <si>
    <t xml:space="preserve"> Добрый вечер! Организация ООО закупает ворота , монтирует их силами сторонних организаций (самозанятые) , осуществляет доставку до покупателя и перепродает. К каким расходам для целей налогообложения прибыли относятся услуги монтажа (учитывая, что услуги монтажа составляют большую часть расходов организации) - к прямым или косвенным. Может ли организация относить услуги монтажа в состав косвенных расходов, закрепив это в учетной политике. </t>
  </si>
  <si>
    <t xml:space="preserve"> Так как расходы на монтаж непосредственно связаны с выполняемыми вашей организацией работами, данные расходы относятся к прямым, учитывать их как косвенные нельзя. Обоснование в материалах Системы Главбух: https://1gl.ru/#/document/86/295685  </t>
  </si>
  <si>
    <t xml:space="preserve"> Наталья Андреевна, добрый день! У нас вопрос по применению амортизационной премии: В учетной политике для целей налогообложения у нас прописано, что амортизационная премия применяется согласно действующему законодательству (без расшифровки порядка применения). В отчетном году мы столкнулись с такой ситуацией, что если мы, начиная со второго полугодия, не прекратим применение амортизационной премии, мы получим налоговый убыток. Учитывая, что применение амортизационной премии – это право, а не обязанность организации, мы сняли начисление премии с 01.07.23. Должны ли мы как-то это решение документально обосновывать, оформлять приказом, распоряжением руководителя? С уважением, ведущий бухгалтер Хайбуллина Е.Ф. </t>
  </si>
  <si>
    <t xml:space="preserve"> Экологический сбор оплачивают производители и импортеры товаров и упаковки. Оплата экосбора обязательна, если выполнены три критерия: товары и упаковка реализованы конечному потребителю в России; товары и упаковка включены в специальный перечень; не достигнут норматив утилизации товаров и упаковки. Перечень товаров и упаковки, по которым нужно уплатить экологический сбор утвердили распоряжением Правительства от 31.12.2020 № 3721-р. К примеру, поддоны деревянные, включая поддоны с бортами: https://1gl.ru/#/document/99/573317451/ZAP2H7S3ID/ Если ввозится такой товар, то необходима как отчетность, так и уплата сбора. Но учитывайте, что экологический сбор не платят: производители и импортеры, если выполнили норматив утилизации; экспортеры товаров и упаковки; производители упаковки, которые продают ее как готовый товар, чтобы другие производители упаковали в нее собственную продукцию; производители и импортеры упаковки, которая впоследствии используется для собственных нужд. О том, как платить данный сбор: https://1gl.ru/#/document/16/132082/tit7/ О том, где взять необходимые данные: https://1gl.ru/#/document/16/132082/dfaslcd06p/ Разъяснения относительно представления форм указанной отчетности и уплаты экологического сбора представлены в Информации Росприроднадзора от 12.04.2021: https://1gl.ru/#/document/99/603321725 Общий срок уплаты экологического сбора до 15 апреля года, следующего за отчетным (п. 2 постановления Правительства от 08.10.2015 № 1073). Сбор за 2023 год нужно заплатить до 15 апреля 2024 года. Воспользуйтесь расчетчиком экосбора, чтобы спланировать затраты и внести платеж в срок: https://1gl.ru/#/document/16/132082/dfascgdc63/ Воспользуйтесь шаблоном, чтобы подать декларацию о товарах и упаковке, когда отчитываетесь в рамках РОП. https://1gl.ru/#/document/118/121470 Материалы Системы Главбух по вашему вопросу: https://1gl.ru/#/document/16/132082/  </t>
  </si>
  <si>
    <t xml:space="preserve"> Добрый день. Подскажите можно ли включить в себестоимость импортного товара денежный депозит по обеспечению спасения имущества , которое потерпело аварию, село на мель. Денежный депозит не возвращается. он необходимые для выдачи груза, застрахованного в России. </t>
  </si>
  <si>
    <t xml:space="preserve"> В налоговом учете в составе прямых расходов могут быть только: - покупная стоимость товара; - расходы на доставку товара до собственного склада. Депозит для обеспечения спасения груза не будет являться прямыми расходами и не будут входить в стоимость товара. В бухгалтерском учете товар оприходуйте по фактической стоимости. В фактическую стоимость запаса входят следующие затраты: - стоимость товара по договору с учетом всех скидок и преференций от поставщика, но за вычетом возмещаемых налогов (п.12 ФСБУ 5/2019); - затраты на заготовку и доставку запасов до места их потребления, продажи или использования; - затраты по доведению запасов до пригодного состояния: доработка, сортировка, фасовка и улучшение технических характеристик; - оценочное обязательство по демонтажу, утилизации запасов и восстановлению окружающей среды. Депозит для обеспечения спасения груза правильнее всего не включать в стоимость товара. Поскольку такие не связаны с покупкой товара. Обоснование в материалах Системы Главбух: https://1gl.ru/#/document/16/71970/ https://1gl.ru/#/document/86/295686  </t>
  </si>
  <si>
    <t xml:space="preserve"> Общество оплачивает связь сотрудникам. по акту сверки вышло что кто то пополнил лицевой счет что привело к образования дохода. Нужно ли данную сумму учесть во внеареализационных доходах по налогу на прибыль? </t>
  </si>
  <si>
    <t xml:space="preserve"> Ошибочно поступившие средства придется отразить в составе доходов, только когда истечет срок исковой давности, как правило, три года. И при условии, что в течение этого периода тот, кто ошибочно перечислил деньги, так и не потребует их обратно. А он вправе так сделать. Пока же этого не случилось, ошибочные суммы учитывайте в составе невыясненных поступлений. В бухучете ошибочно поступившие суммы учитывайте в составе невыясненных поступлений. Для этого к счету 76 Расчеты с разными дебиторами и кредиторами&amp;raquo; можно открыть соответствующий субсчет &amp;mdash; Расчеты по невыясненным платежам&amp;raquo;. В бухучете сделайте проводку: Дебет 60 Кредит 76 субсчет Расчеты по невыясненным платежам&amp;raquo; &amp;mdash; отражены ошибочно поступившие денежные средства в составе кредиторской задолженности. Такое же правило применяйте и при налогообложении. Невостребованную сумму включите в состав внереализационных доходов в последний день периода, в котором истек срок исковой давности (п. 18 ст. 250, подп. 5 п. 4 ст. 271 НК). Материал в Системе: https://1gl.ru/#/document/12/484791  </t>
  </si>
  <si>
    <t xml:space="preserve"> Между 2мя юрлицами заключен договор аренды. И необходимо заплатить арендную плату на счет длругого юрлица за услуги аренды Арендатор хочет наличными заплатить. Как правильно это сделать? Кто должен платить от фирмы? Представитель по доверенности? </t>
  </si>
  <si>
    <t xml:space="preserve"> По общему правилу отчет о целевом использовании входит в состав годовой бухгалтерской отчетности только некоммерческих организаций. Поэтому если Вы коммерческая организация, то заполнять такой отчет Вам не нужно. Если Вы НКО, то за 2023 год, отчет Вы должны подать. Отчет о целевом использовании средств представляет собой таблицу, в которой содержатся данные об остатках на начало периода, поступлениях и расходовании средств за отчетный период и остатках на конец периода (п. 26,27 информации Минфина № ПЗ-1/2015). Данные отражают за два периода отчетный год и год, предшествующий отчетному. Так, в отчете за 2023 год нужно привести данные на конец 2023 года и на конец 2022 года. Обоснование в материалах Системы Главбух: https://1gl.ru/#/document/16/114936/  </t>
  </si>
  <si>
    <t xml:space="preserve"> Просим ознакомиться с &amp;quot;Подробным ответом эксперта&amp;quot;. Пожалуйста, оцените полученный ответ, поставив под ним соответствующее количество звездочек (от 1 до 5). Если у Вас остались вопросы по ответу, оставьте письменный комментарий в форме оценки полученного ответа, и мы с удовольствием дадим Вам необходимые пояснения.  </t>
  </si>
  <si>
    <t xml:space="preserve"> Земельный участок под общежитие (согласно выписки из ЕГРН) По какой ставке считать земельный налог в 2024 г.? С 1 января 2024 года в главу 31 НК внесли поправки, которые связаны с исчислением земельного налога, в том числе: установили порядок определения налоговой базы по земельному налогу для участков с объектами ЖКК, на которых расположены иные объекты (п. 2 ст. 391, подп. 1 п. 1 ст. 394 НК); Это относится к общежитию? Ленинградская область Уточню: земельный участок под зданием общежития </t>
  </si>
  <si>
    <t xml:space="preserve"> Акт по услугам перевозки должен быть выписан на дату получения груза грузополучателем. При этом счет-фактура может быть выписан в течении 5-ти дней после даты акта услуг. Т.е. составлять сводный акт услуг по услугам перевозки за определенный период неправомерно. Первичный документ необходимо составить непосредственно при совершении операции или сразу после ее окончания (п. 2 ч. 2, ч. 3 ст. 9 Федерального закона от 06.12.11 № 402-ФЗ). Заключение договора перевозки груза подтверждается составлением и выдачей отправителю груза транспортной накладной (п.2 ст. 785 ГК). При этом согласно п.1 ст. 785 ГК перевозчик обязуется доставить вверенный ему отправителем груз в пункт назначения и выдать его управомоченному на получение груза лицу (получателю). Следовательно, услуга считается оказанной, как только перевозчик вручил груз грузополучателю. Этот момент подтверждает дата сдачи груза, прописанная в транспортной накладной и дата акта услуг. То есть акт на оказанную услугу оформляется непосредственно после оказания услуги перевозки - в день сдачи груза. Счет-фактуру нужно оформить в этот же день, что и выписан акт или в течение следующих пяти дней. Материалы Системы Главбух по вашему вопросу: https://1gl.ru/#/document/86/408346/dfasfiehal/  </t>
  </si>
  <si>
    <t xml:space="preserve"> Нет, не нужно. При угощении контрагентов и сотрудников чаем, кофе, печеньем, конфетами НДС не начисляйте. В целях угощения контрагентов имущество приобретено для нужд организации с целью установления и поддержания взаимного сотрудничества с клиентами. Право собственности конкретным лицам не передается (подп. 1 п. 1 ст. 146, п. 1 ст. 39 НК). При безвозмездной передаче продуктов необходимо начислить НДС. Однако объект обложения НДС возникает, только если право собственности на приобретенное имущество переходит конкретным лицам (подп. 1 п. 1 ст. 146, п. 1 ст. 39 НК). При предоставлении продуктов по принципу шведского стола&amp;raquo; определить лицо, к которому переходит право собственности на передаваемый товар, невозможно. Следовательно, объект обложения НДС отсутствует (письма Минфина от 27.01.2020 № 03-07-11/4421, от 25.08.2016 № 03-07-11/49599, от 11.06.2015 № 03-07-11/33827, от 13.12.2012 № 03-07-07/133). Если персучет отсутствует, то оснований для начисления НДС нет, как и нет оснований принять к вычету входной НДС, так как имущество используется в не облагаемых НДС операциях (письма Минфина от 27.01.2020 № 03-07-11/4421, от 04.03.2019 № СД-4-3/3817, от 25.08.2016 № 03-07-11/49599, п. 12 постановления Пленума ВАС от 30.05.2014 № 33). Более подробно с информацией можно ознакомиться по ссылкам: https://1gl.ru/#/document/16/112879/dfasfgx34i/ https://1gl.ru/#/document/86/374008  </t>
  </si>
  <si>
    <t xml:space="preserve"> Добрый день. Должна ли организация заполнять сумму налога перечисленного в справке 2-НДФЛ за 2023г?  </t>
  </si>
  <si>
    <t xml:space="preserve"> При заполнении справки о доходах к 6-НДФЛ (замена 2-НДФЛ) за 2023 год поле Сумма налога перечисленная&amp;raquo; можно не заполнять. Претензий не будет (письмо ФНС от 16.01.2024 № БС-4-11/308@). Более подробно об этом Вы можете узнать, перейдя по ссылке: https://1gl.ru/#/document/16/132360/mar6/  </t>
  </si>
  <si>
    <t xml:space="preserve"> Добрый день! Подскажите, пожалуйста, Подавать ли уведомление по НДФЛ, если не выплатили зарплату в срок? </t>
  </si>
  <si>
    <t xml:space="preserve"> По вопросу как начисляется налог по НДС и прибыли Если после перехода на общую систему поступает оплата за работы (услуги), которые отгрузили на упрощенке, НДС на эти суммы начислять не нужно. В том периоде плательщиком НДС организация не признавалась. Такой порядок следует из положений подпункта 1 и абзаца 2 подпункта 2 пункта 2 статьи 346.25 НК. При расчете налога на прибыль в доходы нужно включить сумму дебиторской задолженности на дату перехода на ОСН. В состав переходных&amp;raquo; доходов включите сумму дебиторской задолженности покупателей в период УСН. При упрощенке действует кассовый метод признания доходов (п. 1 ст. 346.17 НК). Организация в период УСН не учитывала в доходах стоимость проданных, но не оплаченных покупателем работ (услуг). При методе начисления выручку включают в доходы по мере отгрузки (п. 1 ст. 271 НК). Значит, на общей системе стоимость реализованных, но неоплаченных работ (услуг) нужно учесть в доходах. Увеличить доходы надо в том месяце, когда организация перешла на общую систему (письмо Минфина от 26.04.2023 № 03-03-06/1/38407). То есть, в январе 2024г. при налогообложении нужно отразить доход в сумме дебиторской задолженности. Материалы Системы Главбух по вашему вопросу: https://1gl.ru/#/document/86/405038  </t>
  </si>
  <si>
    <t xml:space="preserve"> Добрый день. Организация ч/з буфет в школе в котором установлен банковский терминал, продает только по безналу( оплаты банковской картой ) продукты питания (сама готовит хлебобулочные изделия) и напитки(покупные-вода,сок и т. д.).Нужно ли при такой оплате устанавливать ККТ и выбивать кассовый чек на каждую покупку организации на ОСНО?  </t>
  </si>
  <si>
    <t xml:space="preserve"> Официальных разъяснений по данному вопросу нет. Исходя из буквального толкования законодательства, ККТ можно не применять. Буфет это предприятие (объект) общественного питания, реализующее с потреблением на месте ограниченный ассортимент продукции общественного питания из полуфабрикатов высокой степени готовности, в том числе холодные и горячие блюда, закуски, мучные кулинарные, хлебобулочные и кондитерские изделия, алкогольные и безалкогольные напитки, покупные товары. Если буфет организован для обеспечения питанием учащихся и сотрудников общеобразовательных школ и приравненных к ним учебных заведений и реализация продуктов происходит именно во время учебных занятий, то ККТ применять не обязательно (дополнительно см. Постановление ФАС Поволжского округа от 23.06.2006 по делу № А55-32245/05-29). При этом тот факт, что продаются покупные товары, значения не имеет, так как такие ограничения Законом № 54-ФЗ не установлены. Освобождение распространяется на все формы оплаты (Абз. 5 п. 2 ст. 2 Закона от 22.05.2003 № 54-ФЗ). Банковские карты относятся к электронным средствам платежа. Поэтому применять ККТ при расчетах картами обязательно. Исключение &amp;mdash; операции, освобожденные от ККТ. Это прямо следует из абзаца 26 статьи 1.1, пункта 1 статьи 1.2 Закона от 22.05.2003 № 54-ФЗ. А в данном случае операция освобождена от ККТ. То есть даже если покупатели платят картами через терминал, применять ККТ не нужно. При оплате нужно выдать покупателю слип чек терминала. Во избежание разногласий уточните мнение по этому вопросу в своей ФНС. Более подробно об этом Вы можете узнать, перейдя по ссылке: https://1gl.ru/#/document/16/102261/tig8/, https://1gl.ru/#/document/97/74169/dfas3c067d/, https://1gl.ru/#/document/81/10663331/me476/, https://1gl.ru/#/document/12/416309/dfasrlb6cb/  </t>
  </si>
  <si>
    <t xml:space="preserve"> Добрый день. Оргназация приобретает офисную технику с страховым полисом " продленная гарантия" на 1 год. (В счете указана сама техника , и полис продленная гарантия срок 1 год) Прошу разьяснить как учитывать полис в ну и бу, продавец техники страховой организацией не является.  </t>
  </si>
  <si>
    <t xml:space="preserve"> Увольнение сотрудников в данной ситуации сомнительно. С момента внесения записи об исключении ИП из ЕГРЮЛ прекращаются его права и обязанности, в том числе, по увольнению. СФР не сможет принять отчетность об увольнении от несуществующего ИП. Вы вправе оспорить решение налоговой о ликвидации. Если вы не будете опротестовывать решение о ликвидации, то оформите увольнения сотрудников текущей датой. Также сотрудник вправе обратиться в суд с заявлением, чтобы установить факт увольнения с предыдущего места работы (гл. 28 ГПК). Решение суда, которым будет установлен такой факт, и будет основанием для того, чтобы новый работодатель внес в трудовую книжку сотрудника запись об увольнении с прежнего места работы (ст. 13 ГПК). По закону работодатель-ИП не обязан выплачивать работникам при увольнении по любым основаниям выходное пособие. Но это может быть предусмотрено в трудовом договоре с конкретным работником. ИП будет обязан выплатить работнику выходное пособие и другие компенсационные выплаты, в том числе средний месячный заработок, сохраняемый на период трудоустройства, только если эти гарантии специально предусмотрены трудовым договором (п. 9 Обзора судебной практики Верховного суда № 4 (2017) (утв. Президиумом Верховного суда 15.11.2017), п. 28 постановления Пленума Верховного суда от 29.05.2018 № 15). Обоснование в материалах Системы Главбух: https://1gl.ru/#/document/16/138952 https://1gl.ru/#/document/86/622338  </t>
  </si>
  <si>
    <t xml:space="preserve"> Не понятно в Вашем ответе в отношении кода 32.50.50.000 Да, с 01.01.2020 данный код заменен кодом 32.50.50.190, при этом осталось много РУ, в котором указан старый код. В постановлениях есть ссылка к коду 32.50.50.000, что он применяется в отношении МИ, РУ на которые содержат данный код. Почему мы его не можем применять в отношении реализации костных цементов, если он указан в РУ и указан в постановлении 688 и в отношении него никаких изменений не вводилось? </t>
  </si>
  <si>
    <t xml:space="preserve"> В вопросе №4054878 Вы упоминали именно код 32.50.50.190, поэтому при подготовке ответа мы исходили из того, что у Вас есть РУ с кодом 32.50.50.190. 29.12.2018 Росстандарт ввел изменение 33/2018 в классификатор ОК 034-2014 (КПЕС 2008), в соответствии с которым код 32.50.50.000 фактически был заменен другим кодом 32.50.50.190. В 2021 году в перечень и примечания к перечню, утвержденный постановлением Правительства от 15.09.2008 №688, в частности, указано, что ставка 10% применяется по товарам с кодом 32.50.50.000, если есть регистрационное удостоверение, в котором указан этот код. Поэтому если у Вас есть действующее РУ, в котором указан именно код 32.50.50.000, то Вы вправе применять ставку НДС 10% при реализации таких медицинских изделий. Более подробно об этом Вы можете узнать, перейдя по ссылке: https://1gl.ru/#/document/12/503547 https://1gl.ru/#/document/99/420305890/ https://1gl.ru/#/document/99/902119124/ https://1gl.ru/#/document/99/552347221/ https://1gl.ru/#/document/99/564313190  </t>
  </si>
  <si>
    <t xml:space="preserve"> Добрый вечер, компания предоставляет сотруднику квартиру в аренду с возможностью выкупа. Платежи разделены на арендный и выкупной. Вносятся ежемесячно. На сумму аренды начисляется НДС. Выкупная стоимость отражается в виде аванса. Возникает ли обязанность начислять НДС с аванса, если при продаже квартиры сделка не облагается НДС? </t>
  </si>
  <si>
    <t xml:space="preserve"> С суммы арендной платы и аванса в части выкупной стоимости НДС начислять не нужно Услуги по предоставлению в пользование жилых помещений в жилищном фонде не облагаются НДС на основании пп. 10 п. 2 ст. 149 НК. Но льгота применяется только в отношении услуг по предоставлению жилого помещения, то есть если организация оплачивает за сотрудника коммунальные услуги, на их стоимость нужно начислить НДС. А также согласно пп. 22 п. 3 ст. 149 НК, реализация квартиры освобождается от НДС. НДС с авансов, полученных в счет реализации необлагаемого НДС имущества, начислять не нужно. Поэтому с суммы арендной платы и аванса в части выкупной стоимости НДС начислять не нужно. Материалы Системы Главбух по вашему вопросу: https://1gl.ru/#/document/86/609114/ https://1gl.ru/#/document/86/406156 https://1gl.ru/#/document/16/131227  </t>
  </si>
  <si>
    <t xml:space="preserve"> Добрый день! Нашей организацией оказываются услуги по проживанию, которые облагаются НДС по ставке 0%. В 4 разделе декларации по НДС по строке 030 указывается сумма налоговых вычетов по операциям, обоснованность применения налоговой ставки 0% по которым документально подтверждена. Данную сумму мы получаем расчетным путем: находим долю выручки от проживания от общей выручки и умножаем на сумму НДС, подлежащей вычету в целом. Нужно ли пересчитывать данное значение при сдаче уточненной декларации по НДС в случае корректировки общей выручки или корректировке общей суммы налоговых вычетов? </t>
  </si>
  <si>
    <t xml:space="preserve"> Специальных сроков для подачи уточненных деклараций нет (ст.81 НК). Этот срок определяется налогоплательщиком самостоятельно. ИФНС вправе не принять декларацию только по основаниям, предусмотренным пунктом 4.1 статьи 80 НК и пунктом 19 Административного регламента, утвержденного приказом ФНС от 08.07.2019 № ММВ-7-19/343. Основания для отказа в приеме первичных и уточненных деклараций или расчетов одинаковы. Причины отказа смотрите в материале по ссылке. Таким образом, отказать в приеме отчетности по другим причинам инспекторы не вправе. Если все-таки вы получили отказ можете обжаловать отказ в УФНС региона (п.1 ст.138 НК). Порядок подачи и формат жалобы утвержден приказом ФНС от 20.12.2019 № ММВ-7-9/645. Жалоба направляется в УФНС через ИФНС, действия которой обжалуются (п.1 ст.139 НК). Более подробно об этом Вы можете узнать, перейдя по ссылке: https://1gl.ru/#/document/86/339381 https://1gl.ru/#/document/16/143722/  </t>
  </si>
  <si>
    <t xml:space="preserve"> Добрый день, в случае если сотрудник командируется в Казахстан на срок более 180 дней в году как удерживать НДФЛ </t>
  </si>
  <si>
    <t xml:space="preserve"> Если сотрудника направили в командировку в Казахстан, то при выплате ему доходов организация должна удержать НДФЛ. Если на дату выплаты дохода сотрудник является резидентом РФ, то НДФЛ удерживайте по прогрессивной шкале ставок 13 (15) процентов. Если сотрудник утратит статус резидента РФ и станет резидентом РК, то НДФЛ продолжайте удерживать по ставке 13 (15)%. При этом статус резидента Казахстана сотрудник должен подтвердить документально. Но если на конец года у сотрудника нет статуса резидента России, налог пересчитайте по ставке 30 процентов. НДФЛ удерживайте по прогрессивной шкале ставок 13 (15) процентов. Если на конец года у сотрудника нет статуса резидента России, налог пересчитайте по ставке 30 процентов. Средний заработок это доход от источников в России. Если на дату получения дохода командированный сотрудник является резидентом России, НДФЛ с суммы среднего заработка удерживайте по прогрессивной шкале ставок 13 (15) процентов. Сотрудник утратил статус резидента России и стал резидентом страны ЕАЭС, в которую его командировали. В этом случае доходы командированного в государство член ЕАЭС продолжайте облагать налогом по ставке 13 (15) процентов. Этого требует статья 73 Договора о Евразийском экономическом союзе. Аналогичные разъяснения в письме Минфина от 25.02.2015 № 03-04-05/9207. При этом российский сотрудник должен документально подтвердить резидентство Белоруссии, Казахстана, Армении, Кыргызстана. Например, сертификатом резидентства или справкой о резидентстве из национального налогового органа. На 31 декабря определите окончательный статус командированного сотрудника. Если сотрудник нерезидент России, налог со всех выплаченных доходов за год пересчитайте по ставке 30 процентов. Более подробно об этом Вы можете узнать, перейдя по ссылке: https://buh.action360.ru/#/document/12/311348  </t>
  </si>
  <si>
    <t xml:space="preserve"> Добрый день. В один день сданы корректирующие отчеты за 1кв, полугодие и 9 мес. 2023г. И годовой отчет. ИФНС не приняла отчеты за 9 мес и годовой, ссылаясь что "программа не проверяет отчеты по порядку, а как придется". Изучив 81 ст НК РФ, я поняла, что там нет никаких запретов и препятствий на сдачу отчетов корректирующих предыдущие периоды и первичного за год в один день. Подскажите, какими еще нормативными документами я могу подкрепить свою правоту. </t>
  </si>
  <si>
    <t xml:space="preserve"> Правомерно ли выдать подрядчику (что отразится в гр. Отпущено) для выполнения работ материала/трубы больше, чем указано в М-15 в гр. "Затребовано"? В последующем подрядчик вернет остаток трубы после порезки. Компания планирует организовать аналитический учет затребованного и отпущенного количества </t>
  </si>
  <si>
    <t xml:space="preserve"> В описанной в вопросе ситуации после продления договора до срока погашения задолженности осталось также менее 12 месяцев (договор продлили на 11 месяцев), поэтому такую задолженность в Бухгалтерском балансе за 2023 год отразите в Разделе Краткосрочные обязательства&amp;raquo;. Это следует из содержания п. 19 ПБУ 4/99. Обоснование в материалах Системы Главбух: https://1gl.ru/#/document/99/901742636/ https://1gl.ru/#/document/16/144160/.  </t>
  </si>
  <si>
    <t xml:space="preserve"> Белорусская компания оказывает нам (ОСН) услуги своей лаборатории (анализы автомасел)-специфика работы с такими организациями? что учесть в договоре? Налогообложение таких операций?  в договоре белорусская организация указывает что работает с НДС 20% </t>
  </si>
  <si>
    <t xml:space="preserve"> Добрый день! просим консультации по данному вопросу:  В Обществе на балансе числятся несколько объектов недвижимости Здание " Общежитие". По некоторым объектам в Свидетельстве о гос. регистрации права в объекте права указано - жилое помещение для проживания ; в некоторых - объект права : общежитие предназначено для проживания граждан. Принято решение о продаже данных зданий. По какой ставке исчислить НДС с продажи данных зданий?  </t>
  </si>
  <si>
    <t xml:space="preserve"> Без НДС. От НДС освобождена реализация жилых домов, жилых помещений, а также долей в них (подп. 22 п. 3 ст. 149 НК). Общежития относят к жилым домам. Такой вывод следует из пункта 1 статьи 16, пункта 2 статьи 94 ЖК, писем Минфина от 11.04.2019 № 03-07-14/25854, от 28.05.2018 № 03-07-07/36076, судебной практики (см., например, определения ВАС от 30.09.2008 № 12638/08, от 25.09.2008 № 11434/08, постановления Арбитражного суда Волго-Вятского округа от 04.04.2017 № А82-1716/2016, ФАС Северо-Кавказского округа от 03.10.2011 № А32-34416/2010, Московского округа от 29.12.2011 № А40-120210/10-116-467). Следовательно, реализация здания общежития НДС не облагается. НДС не нужно начислять ни по какой ставке (реализация без НДС). Материалы Системы Актион Бухгалтерия по вашему вопросу: https://buh.action360.ru/#/document/86/498981 https://buh.action360.ru/#/document/99/901765862/XA00S542QE/ https://buh.action360.ru/#/document/12/437267  </t>
  </si>
  <si>
    <t xml:space="preserve"> Добрый день. Подскажите пожалуйста, ИП на патенте "Реконструкция или ремонт существующих жилых и нежилых зданий, а также спортивных сооружений" полученный в Удмуртской Республике можно осуществлять деятельность по патенту в другом регионе, например Республике Татарстан? Тоже самый вопрос касаемо патента "Услуги по производству монтажных, электромонтажных, санитарно-технических и сварочных работ". Можно получить патент в Удмуртии, но деятельность осуществлять в Татарстане?  </t>
  </si>
  <si>
    <t xml:space="preserve"> Нет, не можете. Патент действует на территории региона, в котором выдан. Согласно разъяснениям Минфина, в письме от 11.05.2017 № 03-11-12/28550 патент на осуществление предпринимательской деятельности в сфере оказания услуг по производству монтажных, электромонтажных, санитарно-технических и сварочных работ действует только в отношении мест осуществления предпринимательской деятельности, указанных в патенте. Чтобы работать в другом субъекте РФ, нужно получать дополнительные патенты, подавать новые заявления. Этими же разъяснениями руководствуйтесь по виду деятельности Реконструкция или ремонт существующих жилых и нежилых зданий, а также спортивных сооружений&amp;raquo;. Обоснование в материалах Системы Главбух: https://1gl.ru/#/document/99/456064269/ https://1gl.ru/#/document/16/130098/dfaso7e13g/ https://1gl.ru/#/document/86/672062/  </t>
  </si>
  <si>
    <t xml:space="preserve"> Вопрос по расчету больничного. Сотрудница была на больничном, при ответе на запрос сведений от СФР мы указываем стаж как в трудовой книжке, а в запросе от СФР стаж приходит намного больше, чем в трудовой. В итоге какой стаж мы должны ставить при ответе на запрос от СФР? </t>
  </si>
  <si>
    <t xml:space="preserve"> Если сведения о стаже из СФР расходятся с данными компании, то в ответе в СФР необходимо указать продолжительность стажа по данным, которые страхователь сможет документально подтвердить. Не оставляйте в ответе на запрос данные о стаже от СФР. Работодатель несет ответственность за достоверность данных, предоставляемых в Фонд (пп.2.1 п.2 ст.4.1, п.8 ст.13, п.2 ст.15.1, п.2 ст.15.2 Закона от 29.12.2006 №255-ФЗ). Попросите сотрудника предоставить справку СТД-СФР, она также подтверждает страховой стаж (п.9-10 Правил, утв. приказом Минтруда от 09.09.2020 № 585н). Ее оформляет Социальный фонд. Работник может принести вам справку СТД-СФР на бумаге с подписью специалиста СФР и печатью фонда, или в электронном виде с электронной подписью. Такой вариант возможен, если справку сотрудник заказал через личный кабинет на сайте Социального фонда или через портал госуслуг (п. 19 Порядка, утв. приказом Минтруда от 10.11.2022 № 713н). То есть сотрудник может получить данную справку и без личного посещения Фонда. Объясните человеку, что предоставить сведения/документы это прежде всего в его интересах. Без них компания обязана будет руководствуйтесь имеющимися в компании данными. Для компании это не несет каких-либо негативных последствий. В таком случае она действует в рамках закона. Материалы Системы Главбух по вашему вопросу: https://1gl.ru/#/document/16/136681/dfasnliifm/ https://1gl.ru/#/document/16/137339/dfasdgy783/ https://1gl.ru/#/document/16/137339/dfaspbcx2k/  </t>
  </si>
  <si>
    <t xml:space="preserve"> Добрый день! Организация имеет товарный знак, зарегистрированный в Роспатенте. Логотип для товарного знака нам разрабатывал подрядчик по договору. Будет ли являться в данном случае товарный знак НМА с 2024г?  </t>
  </si>
  <si>
    <t xml:space="preserve"> Можно ли принять к вычету в расходы при УСН (Дох-Расх) покупку авиабилетов и оплату проживания специалистов Минздрава Респ.Беларусь - для получения сертификации мед.изделий, производимых предприятием на территории России и планируемых к реализации на территории Респ.Беларусь??? Т.к. обязательное условие для реализации такой продукции в Респ.Беларусь - наличие гос.регистрации изделий мед.назначения. </t>
  </si>
  <si>
    <t xml:space="preserve"> Компенсацию расходов исполнителю (продавцу, поставщику, подрядчику) не учитывайте в составе расходов при УСН. Такой вид затрат не поименован в пункте 1 статьи 346.16 НК. Компенсация расходов, связанных с поездкой внештатного сотрудника в рамках гражданско-правового договора, базу по единому налогу не уменьшает. Такой вид затрат отсутствует в закрытом перечне, приведенном в пункте 1 статьи 346.16 НК. Трудовое законодательство гарантирует компенсацию затрат на командировку только штатным сотрудникам организации (ст. 167 ТК). Только эти суммы организация может учесть при расчете единого налога при упрощенке (подп. 13 п. 1 ст. 346.16 НК). Аналогичную позицию высказывал Минфин, комментируя вопрос налогообложения таких расходов организациями на общей системе (письма от 24.09.2015 № 03-03-06/1/54684, от 17.09.2012 № 03-03-06/2/107и т. д.). Выводы чиновников можно распространить и на упрощенку (п. 2 ст. 346.16 НК). Обоснование в материалах Системы Главбух: https://1gl.ru/#/document/12/444178 https://1gl.ru/#/document/16/75812/dfas3llt8y/  </t>
  </si>
  <si>
    <t xml:space="preserve"> Материальную выгоду Вам рассчитывать не нужно, так как матвыгоду, которую физлица получили в 2021 2023 годах, освободили от НДФЛ. Налоговым агентам и гражданам в период с 2021 по 2023 год не нужно рассчитывать материальную выгоду и платить с нее налог. Такое освобождение закрепили в пункте 90 статьи 217 НК. К материальной выгоде для расчета НДФЛ относят: 1) выгоду от экономии на процентах за пользование заемными (кредитными) средствами, в частности такая выгода возникает при выдаче сотруднику беспроцентного займа или займа под низкий процент; 2) выгоду при приобретении товаров (работ, услуг) по сниженным ценам; 3) выгоду при приобретении ценных бумаг по сниженным ценам. Более подробно об этом Вы можете узнать, перейдя по ссылке: https://1gl.ru/#/document/86/578265/  </t>
  </si>
  <si>
    <t xml:space="preserve"> Если Ваш сотрудник не является ВКС, то начисляйте по нему взносы по единому тарифу в том же порядке, что и по сотрудника гражданам РФ. Используйте те же тарифы, которые применяет страхователь. Он не относится к тем сотрудникам, которые по международным договорам подпадают только под один или два вида обязательного страхования, и по которым действуют специальные правила начисления взносов в пункте 6.2 статьи 431 НК. Взносы на травматизм по такому работнику также начисляйте в том же порядке, что и с выплат в пользу российских граждан. Материалы Системы Главбух по вашему вопросу: https://1gl.ru/#/document/16/142045/ https://1gl.ru/#/document/16/132937 https://1gl.ru/#/document/99/565890819  </t>
  </si>
  <si>
    <t xml:space="preserve"> сотруднику выдали в декабре подарок, НДФЛ удержать возможности не было. Должна ли компания удержать при выплате зп в январе, или должна передать сведения в ФНС, поскольку январь уже следующий налоговый период? В общем случае компания при выплате денежных доходов после подарков должна удержать. Но тут речь идет о смене налогового периода. Это смущает  </t>
  </si>
  <si>
    <t xml:space="preserve"> Вы должны удержать налог при выплате любого ближайшего дохода, в том числе, если он приходится на новый налоговый период, но до подачи сведений о невозможности удержать налог. Если вы уже подали уведомление о невозможности удержать налог, обязанности по удержанию налога у вас больше нет, даже если возможность его удержать появилась. Более подробно об этом Вы можете узнать, перейдя по ссылке: https://1gl.ru/#/document/86/556792 https://1gl.ru/#/document/12/310829 https://1gl.ru/#/document/16/143707  </t>
  </si>
  <si>
    <t xml:space="preserve"> Вне зависимости от формулировок договора доход в виде неустойки (штрафа) за нарушение условий договора признается в бухгалтерском учете или на дату вступления в силу судебного решения, или на дату их уплаты виновной стороной. Можно ли установить в учетной политике организации неустойки (штраф) за нарушение условий договора признается в бухгалтерском учете на дату их уплаты виновной стороной ? </t>
  </si>
  <si>
    <t xml:space="preserve"> По инициативе сотрудника из его зарплаты можно удерживать суммы на любые цели. Это могут быть выплаты на погашение займа, за товары, купленные в кредит, в оплату питания и услуг сотовой связи и т. д. Указанные суммы это не удержания по смыслу статей 137 и 138 ТК. В таком случае фактически речь идет не об удержании, а о волеизъявлении работника распорядиться начисленной заработной платой. Такой вывод подтверждает и Роструд в письмах от 10.10.2019 № ПГ/25776-6-1 и от 16.09.2012 № ПР/7156-6-1. При этом сотрудник должен подтвердить свое желание на удержания. Для этого он подает письменное заявление. В заявлении нужно указать: - цель удержания; - сумму удержания; - реквизиты для перечисления указанной выше суммы. Удерживайте деньги из зарплаты после того, как сотрудник напишет заявление в свободной форме. Требований о том, как оформлять заявление, в законодательстве нет документ работник может заполнить как от руки собственноручно, так и напечатать текст на компьютере. Аналогичные выводы следуют из письма Роструда от 16.09.2012 № ПР/7156-6-1. Смотрите примеры заявлений на оплату мобильной связи и стоимости питания. Обоснование в материалах Системы Главбух: https://1gl.ru/#/document/16/145281/tit1/  </t>
  </si>
  <si>
    <t xml:space="preserve"> А есть ли ограничения деятельности и в Дагестане для применения 1 проц усн В 2024 г действует ставка 1% без ограничений?  </t>
  </si>
  <si>
    <t xml:space="preserve"> В Республике Дагестан на 2024 год для налогоплательщиков, применяющих УСН с объектом доходы&amp;raquo;, и осуществляющих виды деятельности, включенные в классы ОКВЭД 62, 63, 26, 72, 55, 79 установлена пониженная ставка в размере 1%, если доход от льготируемого вида деятельности составит не менее 70% от общих доходов (ч.1.1 ст. 1 Закона Республики Дагестан от 06.05.2009 № 26). Также для налогоплательщиков, применяющих УСН с объектом доходы&amp;raquo; и осуществляющих деятельность в сфере социального предпринимательства установлена пониженная ставка в размере 1%, если за соответствующий отчетный (налоговый) период не менее 70 % дохода составит доход от деятельности в сфере социального предпринимательства (ч.1.2 ст. 1 Закона Республики Дагестан от 06.05.2009 № 26). Таким образом, для применения пониженной ставки по УСН в размере 1% необходимо осуществлять льготируемые виды деятельности , указанные в части 1.1 и 1.2 Закона Республики Дагестан от 06.05.2009 № 26 и соблюдать условия по доле доходов от такой деятельности не менее 70 % от общих доходов налогоплательщика. Более подробно об этом Вы можете узнать, перейдя по ссылке: https://www.1gl.ru/#/document/81/13812136  </t>
  </si>
  <si>
    <t xml:space="preserve"> Нет, нельзя. Налоговые резиденты при расчете НДФЛ вправе уменьшить доход от продажи автомобиля на имущественный вычет в размере 250 000 руб. или сумму расходов, связанных с приобретением проданного автомобиля (подп. 1, 2 п. 2 ст. 220 НК). Расходы должны быть напрямую связаны с приобретением автомобиля. Под такими расходами понимаются, в частности, суммы, заплаченные продавцом при приобретении этого имущества. При продаже имущества физическое лицо не вправе уменьшать полученные доходы на вознаграждение агенту (письма Минфина России от 10.08.2022 № 03-04-05/77704, от 23.08.2021 № 03-04-05/67768). Поскольку такие расходы не связаны с приобретением автомобиля. Более подробно об этом Вы можете узнать, перейдя по ссылке: https://1gl.ru/#/document/99/351675146  </t>
  </si>
  <si>
    <t xml:space="preserve"> Добрый день! МУП на ОСНО. В 2020 году была начислена материальная помощь пенсионерам ко дню пожилых людей согласно коллективного договора за счет прибыли. Проводка была Дт.91.02 Кт.76.10 в НУ в расходы не принимали. Бывший сотрудник не явился для получения материальной помощи. После инвентаризации счета списываем начисленную материальную помощь Дт.76.10 Кт.91.01. Можем ли мы не принять данные доходы в НУ? </t>
  </si>
  <si>
    <t xml:space="preserve"> Списанную безнадежную задолженность в виде не выданной материальной помощи учтите в доходах. Сумму кредиторской задолженности, списанную в связи с истечением срока исковой давности, а также по другим основаниям, включите во внереализационные доходы (п. 18 ст. 250 НК, письмо Минфина от 18.09.2020 № 03-03-06/1/82201). Исключение долги, которые прямо указаны в статье 251 НК. Их не надо включать в доходы по налогу на прибыль. Исключений для материальной помощи не установлено. Более подробно узнать об этом вы можете, перейдя по ссылке: https://1gl.ru/#/document/16/140003  </t>
  </si>
  <si>
    <t xml:space="preserve"> добрый день. организация ликвидируется. сейчас на стадии промежуточного баланса. какие отчеты нужно сдать ДО передачи в фнс промежуточного баланса? </t>
  </si>
  <si>
    <t xml:space="preserve"> Для ликвидации в общем порядке нужно принять решение о ликвидации и разослать уведомления об этом всем заинтересованным лицам. После необходимо утвердить промежуточный ликвидационный баланс и подать сведения в Социальный фонд. Тогда ООО сможет рассчитаться с кредиторами и утвердить баланс. Если после этого осталось имущество, его можно распределить между участниками и завершить ликвидацию. Отчет ЕФС-1 из разных разделов. Сроки их сдачи в фонд отличаются: подраздел 1.1 раздела 1 &amp;mdash; не позднее дня, наступившего после увольнения сотрудника, директора; остальные подразделы раздела 1&amp;mdash; в течение месяца со дня подписания промежуточного баланса, но до подачи документов на ликвидацию; раздел 2 &amp;mdash; до подачи заявления о ликвидации в ФНС (п. 11 ст. 11, п. 15 ст. 22.1 Федерального закона от 24.07.1998 №125-ФЗ). РСВ сдайте до даты, когда составили промежуточный ликвидационный баланс (п. 15 ст. 431 НК). При сдаче налоговых деклараций учитывайте следующее. Если после составления промежуточного баланса организация не проводит налогооблагаемых операций, то налоговые декларации сдайте с уведомлением о составлении промежуточного ликвидационного баланса. Если проводит &amp;mdash; с окончательным ликвидационным балансом. Чтобы ликвидационная комиссия могла составить промежуточный ликвидационный баланс, нужно выполнить два условия. Первое &amp;mdash; комиссия должна определить состав имущества компании. Второе &amp;mdash; должен пройти срок для предъявления требований кредиторами &amp;mdash; два месяца (п. 2 ст. 63 ГК). После расчетов с кредиторами ликвидационная комиссия должна составить окончательный ликвидационный баланс (п. 6 ст. 63 ГК). Материалы Системы Главбух по вашему вопросу: https://www.1gl.ru/#/document/16/139840/ https://www.1gl.ru/#/document/86/594148/ https://www.1gl.ru/#/document/12/453626/  </t>
  </si>
  <si>
    <t xml:space="preserve"> По вопросу Каким образом нам оформить начисление зп, чтобы ему оплатилось это время по средней з/п? Приказ есть, но под какой вид начисления подвести эту выплату? В действующем трудовом законодательстве РФ не предусмотрено такого основания освобождения от работы, как участие в спортивном мероприятии. Однако, в связи с направлением работника для участия в подобных мероприятиях, он не выполнит установленные нормы труда. В связи с чем согласно ст. 155 ТК РФ период невыполнения работником норм труда по вине работодателя подлежит оплате в размере не ниже среднего заработка. Порядок оплаты данного дня нужно прописать в приказе о направлении работника на рассматриваемые мероприятия или в локальном нормативном акте организации. По вопросу Выполнение общественных обязанностей? Нет, участие в соревнованиях не относятся к общественным обязанностям. К государственным и общественным обязанностям относят: &amp;bull; исполнение депутатских обязанностей; &amp;bull; явку в органы дознания, предварительного следствия, к прокурору и в суд в качестве свидетеля, потерпевшего, эксперта, специалиста, переводчика, понятого, а также участие в судебных заседаниях в качестве народного заседателя, общественного обвинителя и общественного защитника, представителя общественных организаций и трудовых коллективов; &amp;bull; явку по вызову в органы социальной защиты населения в качестве свидетеля для дачи показаний о трудовом стаже; &amp;bull; выполнение других государственных или общественных обязанностей в случаях, которые предусмотрены законодательством. По вопросу Принимаются такие выплаты дл налога на прибыль? Такие расходы не являются экономически обоснованными, поскольку не несут для организации никаких экономических выгод. Поэтому данные расходы не учитывайте при расчете налога на прибыль. Материалы Системы Главбух по вашему вопросу: https://1gl.ru/#/document/12/500186 https://1gl.ru/#/document/16/113745  </t>
  </si>
  <si>
    <t xml:space="preserve"> Добрый день. Для того чтобы осуществлять данные виды деятельности ИП с работниками:  - курсы для дизайнеров , которые ведет сам ИП - курсы для дизайнеров с участием работающих в ИП главного дизайнера и главного архитектора, - курсы видео для клиентов в случае отсутствия лицензии(если она необходима по законодательству) можно ли все равно оформить патент или нет. Если патент будет оформлен без лицензии(в случае если она должна быть),то какие последствия могут быть для ИП и со стороны каких контролирующих органов? Может ли налоговая оштрафовать и отменить ПНС? </t>
  </si>
  <si>
    <t xml:space="preserve"> ИП на патенте не вправе нанимать других ИП, в том числе по договорам гражданского-правого подряда. В НК этот запрет прямо не установлен. Но, по мнению Минфина, привлечение к деятельности на патенте других ИП не предусмотрено главой 26.5 НК (письмо от 11.06.2021 № 03-11-11/46562). Патентная система предполагает, что предприниматель должен оказывать услуги или выполнять работы исключительно собственными силами и с использованием труда работников. ИП вправе при применении ПСН привлекать для оказания разовых возмездных услуг по ГПД самозанятых граждан . Но, если самозанятые будут работать у ИП постоянно, то налоговая инспекция переквалифицирует такие договора с самозанятыми в трудовые и доначислит ИП НДФЛ и страховые взносы к уплате , а так штраф по ст. 122 НК РФ , пени и увеличит стоимость патента. Какие риски есть у ИП при работе с самозанятыми можно посмотреть по ссылке после ответа. Материалы Системы Главбух по вашему вопросу: https://1gl.ru/#/document/86/664033/  </t>
  </si>
  <si>
    <t xml:space="preserve"> При уступке прав требования апартаментов по ДДУ НДС надо начислить с разницы между ценой реализации и ценой приобретения имущественных прав (п. 3 ст. 155 НК, письмо ФНС от 27.06.2014 № ГД-4-3/12291). Соответственно если цена реализации права требования апартаментов превышает цену покупки такого права, то НДС надо начислить только с суммы превышения. Если цена реализации права требования равна или меньше цены покупки права, то налоговая база и НДС равны нулю (счет-фактуру нужно выставить и отразить в книге продаж, разделе 9 декларации по НДС с нулевыми показателями налоговой базы и суммы налога). Материалы Системы Актион Бухгалтерия по вашему вопросу: https://buh.action360.ru/#/document/12/292595  </t>
  </si>
  <si>
    <t xml:space="preserve"> Дополнительный вопрос к №4060123. Если по договору цессии покупка долга будет с дисконтом (то есть мы заплатим турецкой стороне меньше, чем получим потом от белорусской стороны), должны ли мы будем облагать НДС межценовую разницу? (п. 2 ст. 155 НК РФ). Учитывая тот факт, что при оплате турецкому контрагенту мы будем нести соответствующие дополнительные расходы на валютный перевод ( услуги валютного контроля и проч.), а также, что это контракт в рамках ВЭД?  </t>
  </si>
  <si>
    <t xml:space="preserve"> Официальных разъяснений по данному вопросу нет. Исходя из буквального толкования, применять ККТ в этих случаях не нужно. При строительстве застройщик может привлекать средства населения в рамках договора долевого строительства. Средства привлекают для возмещения затрат на строительство, в связи с чем у граждан возникает право собственности на объект долевого строительства (п. 1 ст. 1 Закона от 30.12.2004 № 214-ФЗ). При этом на момент привлечения денежных средств по ДДУ жилые помещения в многоквартирном доме еще не введены в эксплуатацию. Таким образом, привлечение застройщиком средств граждан по договорам долевого строительства не является расчетом в целях применения ККТ, так как расчета за товар не происходит. Поэтому застройщик применять ККТ не должен. В данном случае дополнительное соглашение об уменьшении или увеличении площади квартиры, а, вследствие, этого и изменение стоимости квартиры, оформляется к первоначальному ДДУ. То есть доплата средств или их возврат будет в рамках договора долевого участия. Поэтому расчета в рамках 54-ФЗ не происходит. Дольщик по сути дополнительно компенсирует Ваши расходы, либо Вы наоборот возвращаете деньги. В виду отсутствия разъяснений, рекомендуем дополнительно обратиться в ФНС. Более подробно об этом Вы можете узнать, перейдя по ссылке: https://buh.action360.ru/#/document/12/506508  </t>
  </si>
  <si>
    <t xml:space="preserve"> Добрый день! по договору аренды предполагается передать здание с назначением - оказание услуг общепита. Также будет передана посуда (инвентарь). Следует ли в договоре аренды здания указать в предмете договора или перечня имущества посуду (инвентарь), или можно не указывать. В процессе использования посуда бьется, возможно ли в договоре предусмотреть отсутствие компенсации ущерба при бое посуды. У арендодателя посуда списана в расходы, учитывается забалансом.  </t>
  </si>
  <si>
    <t xml:space="preserve"> По вопросу указания в договоре аренды здания в предмете договора инвентарь, который передает арендодатель вместе с зданием В договоре аренды следует указать, что здание передается в аренду с инвентарем, а в акте приема-передачи следует перечислить полученный инвентарь. Если же этого не сделать, то проверяющие могут счесть, что арендатор пользуется инвентарем безвозмездно, могут начислить доход, исходя из рыночной стоимости аренды такого инвентаря. Подробнее об этом в рекомендациях Системы Главбух: https://www.1gl.ru/#/document/86/399588 По вопросу возможно ли в договоре аренды предусмотреть отсутствие компенсации ущерба при бое посуды&amp;raquo; Про нашему мнению, можно. За подробной консультацией Вы можете обратиться в юридическую службу. Так как вопрос юридического характера.  </t>
  </si>
  <si>
    <t xml:space="preserve"> Другой вопрос. Скажите пожалуйста. Компания в октябре 2022г. выдала директору (единственному учредителю) займ, он его обратно вернул летом 2023 г. Скажите , мат. выгода в данном случае есть ? и как ее считать ? </t>
  </si>
  <si>
    <t xml:space="preserve"> Нет, не может. Минфин запретил учитывать стоимость покупных товаров, которые оплатили и получили на УСН доходы&amp;raquo;, а отгрузили покупателю при объекте доходы минус расходы&amp;raquo; (письма Минфина от 31.12.2020 № 03-11-11/116881, от 30.12.2019 № 03-11-11/103503, от 28.12.2018 № 03-11-11/95981). Аналогичный подход безопаснее сейчас использовать и при учете других переходящих&amp;raquo; расходов. Если вы оплатили их на объекте доходы&amp;raquo;, то их стоимость нельзя учесть после перехода на объект доходы минус расходы&amp;raquo;. Обоснование в материалах Системы Главбух: https://1gl.ru/#/document/16/126139/dfashfb7ld/  </t>
  </si>
  <si>
    <t xml:space="preserve"> Добрый день! Подскажите, пожалуйста, как организовать раздельный учет расходов при получении целевого финансирования организации на ОСНО? </t>
  </si>
  <si>
    <t xml:space="preserve"> Передачу имущества в учете надо отразить как реализацию и провести взаимозачет. Организация на ОСНО должна будет заплатить налог на прибыль и НДС. При слиянии организации налогообложение не возникает. Взаимная задолженность организаций, участвующих в реорганизации, исключается. При этом списание указанной задолженности никак не влияет на налоговый учет правопреемника. Такой вывод следует из письма Минфина России от 16 марта 2015 г. № 03-03-06/1/13736. В нем сказано, что обязательство прекращается совпадением должника и кредитора в одном лице (ст. 413 ГК). В соответствии со статьей 41 НК доходом признается экономическая выгода в денежной или натуральной форме, учитываемая в случае возможности ее оценки и в той мере, в которой такую выгоду можно оценить. Таким образом, учитывая положения пункта 3 статьи 251 НК, а также то, что сливающиеся организации не получает экономической выгоды, непогашенная задолженность до реорганизации не будет признаваться доходом правопреемника для целей налогообложения после реорганизации Материалы Системы Главбух по вашему вопросу: https://1gl.ru/#/document/16/130975  </t>
  </si>
  <si>
    <t xml:space="preserve">  Если на конструкторскую документацию к Вам переходит исключительное право её использования, она обладает свойствами объекта интеллектуальной собственности, то учитывайте ее как НМА. В таком случае отражается в учете реализация НМА. Если исключительные права не возникают, расходы на создание конструкторской документации отражены в расходах по обычным видам деятельности, при передаче КД отразите доход от реализации в бухгалтерском и налоговом учете. Материалы Системы Главбух по вашему вопросу: https://1gl.ru/#/document/86/705984  </t>
  </si>
  <si>
    <t xml:space="preserve"> Вопрос стоит про 2 НДФЛ. Просьба разъяснить. Подробно </t>
  </si>
  <si>
    <t xml:space="preserve"> Порядок отражения зарплаты за декабрь 2022 года, выплаченной в 2023 году в справках о доходах к расчету 6-НДФЛ аналогичный. Как мы указали в предыдущем ответе, в приложении № 1 к расчету 6-НДФЛ (бывшая справка 2-НДФЛ) за 2022 год нужно отразить доход в виде аванса, выплаченный в декабре, начисленный и удержанный с него НДФЛ. В приложении № 1 к расчету 6-НДФЛ за 2023 год отразите доход в виде зарплаты за вторую половину декабря, выплаченный в январе 2023 года, начисленный и удержанный с него НДФЛ. Более подробно об этом Вы можете узнать, перейдя по ссылке: https://1gl.ru/#/document/86/664835/bssPhr200  </t>
  </si>
  <si>
    <t xml:space="preserve"> По вопросу на каком счете отражать лучше материалы Специального порядка учета строительных материалов для строительства нет. Подрядчик применяет общие правила учета использования и списания запасов, которые использует при строительстве иждивением подрядчика. Стоимость материалов формирует стоимость работ подрядчика, затраты на производство отражают по факту использования. Стоимость материалов, использованных в строительстве, в составе материальных затрат относится на себестоимость незавершенного производства и выполненных работ. В бухучете приобретение материалов учитывайте проводкой: Дебет 10 Кредит 60 приобретены материалы для использования при строительстве объекта Стоимость материалов на затраты на производство относят записью: Дебет 20 Кредит 10 отражены затраты на производство в размере стоимости материалов. Материалы Системы Главбух по вашему вопросу: https://1gl.ru/#/document/86/558666  </t>
  </si>
  <si>
    <t xml:space="preserve"> Добрый день. Автосалон заключает договоры поручения с физ.лицами. Физ.лицо (доверитель) поручает от своего имени и за своей счет продать свое авто Автосалону (поверенному) за вознаграждение. После продажи авто Автосалон выплачивает денежные средства Доверителю через кассу наличными. Выплата наличными через кассу по договору поручения будет нарушением порядка ведения кассовых операций?  </t>
  </si>
  <si>
    <t xml:space="preserve"> Добрый день, Наталья Андреевна! Предприятие на ОСНО. Проводим инвентаризацию активов на счете 97.21 в связи на предмет какой актив отнести к НМА с 01.01.2024 года. Подскажите пожалуйста как понять признак нематериального актива изложенный в ФСБУ 14/2022 д) "актив может быть (идентифицирован) из других активов или отделен от них " ??? </t>
  </si>
  <si>
    <t xml:space="preserve">  В п. 12 (IAS) 38 &amp;quot;Нематериальные активы&amp;quot; сказано, что актив удовлетворяет критерию идентифицируемости, если он: (a) является отделимым, т.е. может быть обособлен или отделен от организации и продан, передан, лицензирован, предоставлен в аренду или обменен индивидуально или вместе с относящимся к нему договором, идентифицируемым активом или обязательством, независимо от того, намеревается ли организация так поступить; или (b) возникает в результате договорных или других юридических прав независимо от того, являются ли такие права передаваемыми или обособляемыми от организации или от других прав и обязанностей. Другие определения и разъяснения на текущий момент отсутствуют. Обоснование в материалах Системы Главбух: https://www.1gl.ru/#/document/99/420334226/  </t>
  </si>
  <si>
    <t xml:space="preserve"> Добрый день! Могли бы подсказать если мы хотим заключить договор на аренду с физическим лицом НЕРЕЗИДЕНТОМ то на какие налоги мы попадаем!? </t>
  </si>
  <si>
    <t xml:space="preserve"> Добрый день. Вопрос: будет ли облагаться НДФЛ материальная помощь на погребение в случае, если работник устроился на работу 25 января 2024г., а супруга умерла 12 января 2024г. </t>
  </si>
  <si>
    <t xml:space="preserve"> Нет, не будет. Сумма единовременной материальной помощи сотруднику в связи со смертью членов его семьи в полной сумме не облагается НДФЛ (абз. 3 п. 8 ст. 217 НК РФ). По общим правилам материальную помощь облагают НДФЛ (п. 1 ст. 209, п. 1 ст. 210 НК). Не удерживают НДФЛ: с материальной помощи до 4000 руб. включительно за календарный год на одного сотрудника или бывшего сотрудника, который уволился в связи с выходом на пенсию по инвалидности или по возрасту (п. 28 ст. 217 НК); единовременной материальной помощи в размере не более 50 000 руб. на каждого ребенка, которую выплатили в течение первого года в связи с рождением (усыновлением, удочерением) ребенка родителям или усыновителям, опекунам (п. 8 ст. 217 НК); единовременной матпомощи в любом размере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 Обоснование в материалах Системы Главбух: https://1gl.ru/#/document/16/130831/tit2/  </t>
  </si>
  <si>
    <t xml:space="preserve"> Затраты на ЭВМ. Затраты на Программу ЭВМ лицензия стандартная на год. Как списать в бухгалтерском учете по новому ФСБУ и в налоговом учете. С уважением, Щелкунова Юлия  </t>
  </si>
  <si>
    <t xml:space="preserve"> По лицензионному договору лицензиат получает неисключительные права на интеллектуальную собственность. Некоторые из них подпадают под действие ФСБУ 14/2022об учете нематериальных активов. По новым правилам ФСБУ позволяет признать в составе НМА неисключительные права, полученные по лицензионному договору, а также права и разрешения на ведение деятельности. В остальном НМА по ФСБУ 14/2022 повторяют признаки, перечисленные в пункте 3 ПБУ 14/2007. Имущество с признаками НМА, но стоимостью ниже лимита не принимают на учет как объекты НМА и не амортизируют &amp;mdash; как в бухгалтерском, так и в налоговом учете. В бухучете малоценные НМА &amp;mdash; это объекты с признаками НМА по ФСБУ 14/2022, но при этом с первоначальной стоимостью ниже лимита, установленного в учетной политике. В бухучете их списывают на расходы периода завершения капвложений (п. 7 ФСБУ 14/2022). Признаки НМА &amp;mdash; нет материально-вещественной формы, срок эксплуатации более 12 месяцев, способность приносить экономические выгоды и т. д. (п. 4 ФСБУ 14/2022). Если условия для НМА по ФСБУ 14/2022 выполняются, но первоначальная стоимость при этом ниже лимита, установленного в учетной политике, малоценные капвложения списывают в расходы периода, когда капвложения завершили (п. 7, 13 ФСБУ 14/2022, п. 9 ФСБУ 26/2020). Поскольку срок полезного использования данной программы для ЭВМ 12 месяцев, такое имущество не является НМА (п. 4 ФСБУ 14/2022). Переход на ФСБУ 14/2022 на налоговый учет не влияет. По общему правилу стоимость НМА, которая не превышает лимита 100 000 руб., можно списать на материальные расходы на дату ввода в эксплуатацию (подп. 3 п. 1 ст. 254, п. 1 ст. 256 НК). Как учесть малоценные НМА для налога на прибыль &amp;mdash; в рекомендации. Для стоимости исключительных прав на программы для ЭВМ &amp;mdash; особые правила. Если она не превышает 100 000 руб., то входит в прочие расходы (подп. 26 п. 1 ст. 264 НК). Материалы по Вашему вопросу: https://1gl.ru/#/document/16/144116/dfaszgw543/ https://1gl.ru/#/document/86/667561/dfasehz0i7/ https://1gl.ru/#/document/12/402538/  </t>
  </si>
  <si>
    <t xml:space="preserve">  Российское законодательство не запрещает заключить с иностранным цедентом договор уступки права требования. Поэтому да, Вы вправе приобрести право требования у иностранного лица. При получении оплаты от должника у цессионария возникает доход в размере межценовой разницы: стоимостью, за которую приобретено право требования, и суммой взысканного долга. Исключение составляет лишь цессия денежного займа, кредита. Исключений для ситуаций, когда должником является иностранное лицо, закон не устанавливает. Поэтому, если вы приобретаете право требования с дисконтом, у Вас может возникнуть межценовая разница, облагаемая НДС. Более подробно об этом Вы можете узнать, перейдя по ссылке: https://1gl.ru/#/document/16/123062/ https://1gl.ru/#/document/16/140571/ https://1gl.ru/#/document/16/69185/ https://1gl.ru/#/document/99/456037753/  </t>
  </si>
  <si>
    <t xml:space="preserve"> Применяйте ставку НДС 10% Перечень детских товаров, которые облагаются НДС по ставке 10 процентов, утвержден постановлением Правительства от 31.12.2004 № 908. Код ТН ВЭД 9503003500 - Наборы конструкторские и игрушки для конструирования прочие, пластмассовые. Согласно переходным ключам данному коду ТН ВЭД соответствует код ОКПД2 - 32.40.20 - Поезда игрушечные и их принадлежности; прочие модели в уменьшенном размере или детские конструкторы и строительные наборы. Данный код ОКПД2 поименован в перечне детских товаров, облагаемых НДС по ставке 10%. Материалы Системы Главбух по вашему вопросу: https://1gl.ru/#/document/99/901920624  </t>
  </si>
  <si>
    <t xml:space="preserve"> ИП на УСН (доходы) + ПСН. Все доходы поступают от деятельности от ПСН. Клиенты - юр. лица. Один из клиентов просит выставить документы реализации с НДС. Вопрос: будет ли относится оплата, полученная от этого клиента к доходу от ПСН или этот доход нужно будет отнести к УСН или ОСНО? </t>
  </si>
  <si>
    <t xml:space="preserve">  В данной ситуации ИП на ПСН не является плательщиком НДС. При этом , если от юридического лица денежные средства поступили в рамках вида деятельности на который выдан патент, то доходы можно учесть на ПСН , а НДС, полученный от юридического лица ИП обязан перечислить в бюджет и представить декларацию по НДС(п. 5 ст. 174 НК). При этом покупатель вправе принять по такому счету-фактуре НДС к вычету (письма Минфина от 23.01.2020 № 24-01-08/3874, от 02.11.2017 № 03-07-07/72269, от 19.05.2016 № 03-07-14/28647). Порядок действия в данном случае такой же, как и при выставлении счетов с НДС плательщиками УСН. Регистрировать счет-фактуру с выделенной суммой НДС в книге продаж не нужно. В декларацию по НДС ИП на ПСН должны включить сведения, указанные в выставленных счетах-фактурах (абз. 3 п. 5.1 ст. 174 НК). Сумму НДС к уплате в бюджет отражайте по строке 030 раздела 1, а счета-фактуры в разделе 12 декларации по НДС. Материалы Системы Главбух по вашему вопросу: https://1gl.ru/#/document/86/671567 https://1gl.ru/#/document/16/143516  </t>
  </si>
  <si>
    <t xml:space="preserve"> Был совершен в платеж (частичный возврат займа) от юрлица на ИП, но платеж был ошибочно направлен на карту физ.лица, а не на р/с ИП. Возможно ли провести у юрлица как возврат займа ИП, а у ИП провести взаимозачет? Или каким образом лучше поступить, какие проводки должны быть сформированы? </t>
  </si>
  <si>
    <t xml:space="preserve"> Если долг прощает учредитель, который владеет долей 50 процентов и более, прощенный долг нужно включить в составе внереализационных доходов. Налоговую базу по налогу на прибыль не увеличивает стоимость имущества и имущественных прав, безвозмездно полученных от учредителя, который прямо или косвенно владеет не менее 50 процентами уставного капитала и не является офшорной компанией (подп. 11 п. 1 ст. 251 НК). В результате прощения основного долга по займу передачи имущества или имущественных прав не происходит. Указанную операцию для целей налогообложения следует рассматривать как списание кредиторской задолженности, которая включается в состав внереализационных доходов на основании пункта 18 статьи 250 НК. Аналогичные разъяснения в письмах Минфина от 14.05.2021 № 03-03-06/1/36775, от 19.04.2021 № 03-03-06/1/29226. Смену учредителя и директора данного предприятия не может быть расценена как передача имущества третьим лицам, так как имущество остается у организации. Материалы Системы Главбух по вашему вопросу: https://1gl.ru/#/document/16/120745  </t>
  </si>
  <si>
    <t xml:space="preserve"> добрый день.  На расчетный счет нашей организации поступила оплата от юридического лица, которое оплачивает сумму задолженности за физическое лицо. А назначении платежа указано, что это оплата за физическое лицо, со ссылкой на соглашение об уступке права требования по ДДУ. Должна ли наша организация пробить чек? </t>
  </si>
  <si>
    <t xml:space="preserve"> Добрый день! Планируем арендовать технику, Арендодатель - юридическое лицо из ЕАЭС, какие налоги и обязанность по отчетам возникают у нас с арендной платы?  </t>
  </si>
  <si>
    <t xml:space="preserve"> Нет, проблем быть не должно, в данном случае при перечислении денег от ЮЛ-заемщика в адрес ИП-заимодавца на его личный счет как физ. лица ошибки или нарушения не происходит. Это объясняется следующим. Имущество гражданина, зарегистрированного в качестве индивидуального предпринимателя, его права и обязанности, юридически не разграничены, не разделены. То есть, по всем своим правам и обязательствам такой гражданин одновременно отвечает и как ИП, и как физ. лицо, все денежные средства, поступающие и находящиеся на всех счетах гражданина (его счетах для предпринимательской деятельности и его личных счетах как физ. лица) принадлежат ему, ими он может распоряжаться как считает нужным. Это означает, что и для ИП, и для ЮЛ для целей учета (и бухгалтерского, и налогового) не имеет значения, на какой расчетный счет предпринимателю поступили деньги от заемщика на его личный счет как физ. лица или на счет, специально открытый для предпринимательской деятельности. В любом случае заимодавцем для ЮЛ является именно гражданин Иванов Иван Иванович (ИП). Все платежи в его адрес ЮЛ отражает в учете именно как перечисление от заемщика заимодавцу на основании тех договорных отношений, которые заключены между ЮЛ-заемщиком и заимодавцем Ивановым И. И. (ИП) на условиях заключенного между ними договора займа. ИП же поступления от ЮЛ (в том числе и на свою карту физ. лица) отражает в учете как погашение долга заемщиком-ЮЛ по договору займа. Обоснование в материалах Системы Главбух: https://www.1gl.ru/#/document/12/468755/.  </t>
  </si>
  <si>
    <t xml:space="preserve"> Здравствуйте, просьба разъяснить по какой ставке ндс 10 % или 20%, товар LEGO код сертификата 9503003500 </t>
  </si>
  <si>
    <t xml:space="preserve"> Организация не вправе не применять амортизационную премию с 01.07.2023 г. Применение амортизационной премии это право, а не обязанность организации. Порядок применения амортизационной премии пропишите в учетной политике для целей налогообложения (письмо Минфина от 09.10.2020 № 03-03-06/1/88491). В частности, укажите, к каким объектам основных средств (или их группам) будет применяться амортизационная премия и ее размер до 10 (до 30) процентов от первоначальной стоимости. Организация может закрепить в своей учетной политике для целей налогообложения размер амортизационной премии, а также правило о применении амортизационной премии не ко всем основным средствам, а лишь к конкретным объектам или группам объектов. Например, к основным средствам, стоимость которых превышает определенную величину. Такие же разъяснения Минфин дает в письме от 30.10.2014 № 03-03-06/1/55106. Так как в вашем случае в учетной политике не были прописаны критерии применения премии, то нужно внести в нее изменения. Изменения при смене метода учета вступают в силу с начала нового налогового периода, то есть с 1 января года, следующего за внесением изменений (письмо Минфина от 15.06.2020 № 03-03-06/1/51259). Более подробно узнать об этом вы можете, перейдя по ссылке: https://1gl.ru/#/document/16/130170 https://1gl.ru/#/document/16/58356  </t>
  </si>
  <si>
    <t xml:space="preserve"> Застройщик возводил дом с эскроу-счетами. После ввода дома в эксплуатацию и раскрытии счетов БТИ пересчитал площади фактические квартир. С покупателями квартир были подписаны доп.соглашения о возврате сумм при меньшей площади и в случае увеличения площади,доплаты от покупателей. В данном случае на возврат от застройщика излишне уплаченных денег и второй ситуации доплаты со стороны покупателей нужно использовать ККТ? </t>
  </si>
  <si>
    <t xml:space="preserve">  уплата транспортного налога с Электротрициклов грузовы </t>
  </si>
  <si>
    <t xml:space="preserve"> Транспортный налог нужно платить, если электротрицикл подлежит постановке не учет. Регистрации в ГИБДД (органах Гостехнадзора) подлежат все автомототранспортные средства, тракторы и самоходные дорожно-строительные машины с объемом двигателя внутреннего сгорания более 50 куб. см или максимальной мощностью электродвигателя более 4 кВт. Поэтому, если электротрицикл должен быть поставлен на учет, то организация становится плательщиком транспортного налога. Налог рассчитывается исходя из налоговой базы и ставки, установленной региональных законодательством. Ставки приведены по ссылке в конце ответа. Налоговой базой по транспортному налогу признают мощность двигателя в лошадиных силах. Если мощность двигателя определена в киловаттах, то пересчитайте ее с применением специального коэффициента: МДлс = МДквт * 1,35962 Порядок расчета и примеры по ссылке в конце ответа. Более подробно узнать об этом вы можете, перейдя по ссылке: https://buh.action360.ru/#/document/16/143923 Транспортный налог в регионах: ставки и льготы https://buh.action360.ru/#/document/16/142636  </t>
  </si>
  <si>
    <t xml:space="preserve"> Здравствуйте! Нужно в пояснении к бухгалтерской отчетности по ОС таблица 2.1 отражать арендованные нежилые помещения с длительным сроком аренды и являются ППА? </t>
  </si>
  <si>
    <t xml:space="preserve"> Авторы БСС рекомендуют формировать в табличной части пояснений отдельные таблицы по ППА и обязательствам по аренде. Минфин не предусмотрел для отражения аренды и лизинга пояснения в табличной форме (приложение 3 к приказу Минфина от 02.07.2010 № 66н). Раскрытия по ФСБУ 25/2018 укажите в пояснениях в текстовой форме. При подготовке раскрытий для наглядности подготовьте большую часть информации в таблицах с комментариями. Это удобно и позволит соблюсти требования стандарта (п. 43 ФСБУ 25/2018). Как можно оформить пояснение по объекту аренды &amp;mdash; в образце: https://1gl.ru/#/document/118/139036 Обоснование в материалах Системы Главбух: https://1gl.ru/#/document/16/127318/dfasskdmek/  </t>
  </si>
  <si>
    <t xml:space="preserve"> Добрый день. Помогите, пожалуйста, разобраться в следующем вопросе. Была организация А, которая строила комплекс объектов на продажу, эта компания до 2015 года возместила крупную сумму НДС из бюджета. Из компании А в 2015 году выделили компанию Б, которая за 7 лет не смогла реализовать данные объекты и сдать их в аренду. Теперь собственник хочет присоединить компанию Б к компании В, для последующей сдачи данных объектов в аренду или продажи физ лицу (возможно собственнику), должна ли компания Б или компания В восстановить (оплатить в бюджет) возмещенный первоначально НДС? И какие есть риски по налогам.  </t>
  </si>
  <si>
    <t xml:space="preserve">  1. Какая дата является датой получения дохода при расчете НДФЛ с материальной выгоды при выдаче работнику беспроцентного займа: дата выдачи займа или последнее число каждого месяца? 2.Если ЦБ РФ пересматривает ставки рефинансирования, нужно ли их менять при расчете НДФЛ с материальной выгоды или применяется ставка рефинансирования, действующая на день выдачи займа? </t>
  </si>
  <si>
    <t xml:space="preserve"> Материальная выгода от экономии на процентах за пользование заемными или кредитными средствами возникает в последний день каждого месяца в течение срока кредитования. При расчете материальной выгоды следует использовать ставку рефинансирования, установленную на последний день каждого месяца пользования займом. Более подробно об этом Вы можете узнать, перейдя по ссылке: https://1gl.ru/#/document/16/144050/tit1/  </t>
  </si>
  <si>
    <t xml:space="preserve"> Добрый день. Подскажите, пожалуйста, можно ли к суточным выплаченным за однодневные поездки (при разъездном характере работ) применить вычет 700 руб при расчете НДФЛ </t>
  </si>
  <si>
    <t xml:space="preserve"> Да, подлежит. Федеральный закон от 27.12.2019 № 485-ФЗ О внесении изменений в Федеральный закон О государственных и муниципальных унитарных предприятиях&amp;raquo; и Федеральный закон О защите конкуренции&amp;raquo; установил новое регулирование, согласном которому запрещено создавать унитарные предприятия, в том числе путем реорганизации или менять их вид деятельности. Исключения предусмотрены, в частности: - для обеспечения деятельности Минобороны и Росгвардии; - работы в сферах естественных монополий, культуры, искусства, кинематографии, обращения с радиоактивными отходами; - обеспечения жизнедеятельности населения в районах Крайнего Севера и приравненных к ним местностях; - производство продукции стратегического значения для обеспечения обороноспособности и безопасности государства предприятиями из перечня стратегических предприятий и акционерных обществ; - обеспечение транспортной безопасности; - перевозка пассажиров городским наземным электрическим транспортом, метрополитеном и монорельсовым транспортом. Остальные ГУП и МУП, которые будут работать на конкурентных товарных рынках, потребуется ликвидировать или реорганизовать до 2025 года. Если учредитель этого не сделает, ликвидацией по иску антимонопольного органа займется суд. В частности, из-за такого вида деятельности как аренда недвижимости. При этом реорганизовать МКП можно только в муниципальное учреждение. В том числе, в казенное. В частности, в силу пункта 19 части 1 статьи 14 Закона № 131-ФЗ О местном самоуправлении&amp;raquo;, к вопросам местного значения городского поселения относятся утверждение правил благоустройства территории поселения, осуществление контроля за их соблюдением, организация благоустройства территории поселения в соответствии с указанными правилами. А создание данного типа учреждений допускается частью 4 статьи 51 Закона № 131-ФЗ. Материалы Системы Главбух по вашему вопросу: https://www.1gl.ru/#/document/189/802104/  </t>
  </si>
  <si>
    <t xml:space="preserve"> Организация планирует заниматься обучением психологов с выдачей дипломов, будет лицензия на этот вид деятельности. Какой оквэд подходит под этот вид деятельности? </t>
  </si>
  <si>
    <t xml:space="preserve"> Добрый день. Подскажите, если работы услуги выполнены в декабре 2023г. и проведены в 1С Актом выполненных работ проводками Д 62.01 К 90.01.1 В период применения УСН доходы . А денежные средства за эти услуги поступили в январе 2024г. проводками Д 51 К 62.01 и мы перешли на ОСНО систему налогообложения. Как начисляется налог по НДС и прибыли ? Нужно ли на эти услуги начислять НДС и Прибыль </t>
  </si>
  <si>
    <t xml:space="preserve"> Нет, не нужно. Работник не обязан представлять работодателю справку с места работы второго родителя о том, что пособие при рождении ребенка ему не назначали. Проактивный порядок выплаты пособия не позволит выплатить два пособия на одного ребенка. Пособие СФР назначит на основании сведений из реестра ЗАГС. Фонд должен сам выяснить, получал ли другой человек данное пособие на конкретного ребенка. Об этом говорится в пунктах 26, 28 Правил, утвержденных постановлением Правительства от 23.11.2021 № 2010. Материалы Системы Актион Бухгалтерия по вашему вопросу: https://buh.action360.ru/#/document/86/697764  </t>
  </si>
  <si>
    <t xml:space="preserve"> Здравствуйте. Что отражается по строкам 5 и 6 акта сверки по ЕНП с налоговой? Например, в строке 5 написано "передано сальдо". Вопрос Куда оно передано? В строке 6 "Принято сальдо" - куда оно принято? У нас не было никакой реорганизации, а суммы в указанных строках есть. </t>
  </si>
  <si>
    <t xml:space="preserve"> Включаются ли в налоговую базу для 3-НДФЛ авансы от покупателей? </t>
  </si>
  <si>
    <t xml:space="preserve"> По вопросу включаются ли в налоговую базу для 3-НДФЛ авансы от покупателей Да, включаются. Сумму полученного аванса включите в состав доходов того периода, в котором он получен. Это объясняется тем, что датой признания доходов, полученных в денежной форме, является дата поступления денежных средств на счет предпринимателя (подп. 1 п. 1 ст. 223 НК). Аналогичные разъяснения содержатся в письмах Минфина от 29.08.2012 № 03-04-05/8-1022, от 24.01.2012 № 03-04-05/8-59, от 08.07.2010 № 03-11-11/189. В арбитражной практике есть примеры судебных решений, подтверждающих правомерность такого подхода (см., например, постановление Президиума ВАС от 16.06.2009 № 1660/09, постановления ФАС Центрального округа от 21.07.2011 № А54-2747/2010-С20, от 18.01.2011 № А36-1064/2010, Северо-Западного округа от 06.05.2014 № А05-7404/2013). Материалы Системы Главбух по вашему вопросу: https://1gl.ru/#/document/16/72227  </t>
  </si>
  <si>
    <t xml:space="preserve">  Российская организация оплатила аванс итальянскому поставщику за поставку оборудования, при этом поставщиком по договору были начислены штрафные санкции российской стороне. Часть аванса ушло на погашения штрафных санкций,оставшаяся часть была возвращена. Действие международного соглашения с Италией приостановлено в части статьи Другие доходы, к которой относятся, как я предполагаю, штрафы по договорам. Ранее по международному соглашению такой доход облагался в Италии. Надо ли теперь оплачивать российской организации налог с этого дохода, с учетом того,что российская организация не может удержать его у итальянского поставщика. </t>
  </si>
  <si>
    <t xml:space="preserve"> Да, нужно, так как агент должен уплатить налог в том числе и с доходов, выплаченных в неденежной форме в виде зачета Более подробно об этом Вы можете узнать, перейдя по ссылке: https://www.1gl.ru/#/document/16/143975  </t>
  </si>
  <si>
    <t xml:space="preserve"> добрый день! как оформляется ттн при возврате бракованной химии? </t>
  </si>
  <si>
    <t xml:space="preserve"> Дополнительные страховые взносы на накопительную пенсию перечисляют в СФР (ст.9 Закона от 30.04.2008 №56-ФЗ). Платежку по этим взносам оформляют по правилам, прописанным в приложении № 4 к приказу Минфина от 12.11.2013 № 107н. В поле 105 (ОКТМО) платежки указывайте 8-значный код ОКТМО, не 0&amp;raquo; (п.4 Приложения №4 к приказу Минфина от 12.11.2013 № 107н). Материалы Системы Главбух по вашему вопросу: https://1gl.ru/#/document/99/499060043/XA00MBG2NC/  </t>
  </si>
  <si>
    <t xml:space="preserve"> Добрый день ! Но у нас договор на оказание погрузо-разгрузочных работ на нашей территории а не оказание услуг по предоставлению персонала. </t>
  </si>
  <si>
    <t xml:space="preserve"> Если у Вас договор на оказание услуг, а не заемный труд рисков нет. Однако такая работа выглядит рискованной, так как вы подписываете заявки на предоставление людей. При проверке трудовая инспекция может переквалифицировать такую схему работы в заемный труд. Поэтому лучше всего не подписывать такие заявки, именно на предоставление людей, ограничившись указанием именно на услуги. Материалы Системы Главбух по вашему вопросу: https://1gl.ru/#/document/16/57745/tit8/  </t>
  </si>
  <si>
    <t xml:space="preserve"> Официальных разъяснений непосредственно по договору бербоут-чартера нет. Вместе с тем есть разъяснения по расходам, произведенным в период действия предварительного договора намерения заключить основной договор аренды. Такие расходы арендатор вправе учесть с момента заключения основного договора аренды (письмо Минфина России от 04.02.2009 № 03-03-06/2/16, письмо УФНС России по Москве от 18.06.2009 № 16-15/061721.1). Таким образом, в рассматриваемой ситуации безопаснее списать расходы только в периоде заключения основного договора. Данные расходы могут быть признаны необоснованными лишь в случае, если впоследствии основной договор не будет заключен по вине Вашей организации. Более подробно об этом Вы можете узнать, перейдя по ссылке: https://1gl.ru/#/document/99/902141515 https://1gl.ru/#/document/81/10656905  </t>
  </si>
  <si>
    <t xml:space="preserve"> Считаем, что не должна. По общему правилу восстанавливать входной НДС, принятый к вычету реорганизованной компанией, правопреемник не должен (п. 8 ст. 162.1 НК). Однако из этого правила есть ряд исключений. Так, правопреемник обязан восстановить НДС по имуществу, полученному от реорганизованной компании, если он начинает использовать это имущество в операциях, которые не облагаются НДС (подп. 2 п. 3 ст. 170 НК). В данном случае организация Б не использовала имущество в необлагаемой деятельности. Все права и обязанности переходят после реорганизации к компании В (новый правопреемник), которая будет использовать объект в облагаемой деятельности (аренда или продажа). А если организация В будет использовать в необлагаемой (или будет на спецрежиме), тогда, считаем, обязанность восстановить возникнет уже у нее. Материалы Системы Главбух по вашему вопросу: https://1gl.ru/#/document/86/688863 https://1gl.ru/#/document/86/358604  </t>
  </si>
  <si>
    <t xml:space="preserve"> В налоговом расчете не отражается займ и его выплата. В налоговом расчете отражаются только выплаченные проценты в периоде их фактической выплаты. Материалы Системы Главбух по вашему вопросу: https://www.1gl.ru/#/document/16/143507  </t>
  </si>
  <si>
    <t xml:space="preserve"> Добрый день! Можно ли не устанавливать лимит ос ФСБУ 6 при существенном количестве малоценных ОС (большое количество оборудования стоимостью до 100тр, занимает 1/2 всего имущества организации), ссылаясь на п.7.4. ПБУ 1/2008? </t>
  </si>
  <si>
    <t xml:space="preserve"> 1. Организация работает по Госзаказу , производит продукцию, при приеме на работу сотрудников обучают навыкам производственного процесса , т е фактически они работают и участвуют в производстве продукции и при запуске новых производств. Принимают таких сотрудников в определенное подразделение, которого нет в технологической карте. Вопрос : Можно ли заработную плату и страховые взносы вышеуказанных сотрудников принять в налоговом учете ? Если да, то в составе прямых или косвенных расходов и что является основанием для принятия расходов по оплате труда и страховых взносов в налоговом учете?  </t>
  </si>
  <si>
    <t xml:space="preserve"> Если сотрудники участвуют в производстве продукции и при запуске новых производств, их зарплату можно учесть при расчете налога на прибыль (ст. 255, п. 1 ст. 252 НК). Основанием для принятия расходов на оплату труда будет трудовой договор, табель учета рабочего времени. Помимо табеля рабочего времени можно вести ведомость выработки времени сотрудников на производственных участках, либо дополнить необходимой информацией сам табель. При расчете налога на прибыль начисленные суммы страховых взносов включите в состав прочих расходов, связанных с производством и реализацией. Независимо от того, уменьшают налогооблагаемую прибыль выплаты, на которые взносы начислялись, или нет (подп. 1 п. 1 ст. 264 НК, письма Минфина от 25.08.2023 № 03-03-06/1/81210, от 15.07.2013 № 03-03-06/1/27562, от 18.03.2010 № 03-03-06/1/146). При методе начисления расходы на оплату труда признаются на последнее число месяца исходя из начисленных сумм, с учетом распределения на прямые и косвенные (п. 1 и 4 ст. 272, ст. 255 НК). Оплата труда, которая относится к прямым расходам, включается в стоимость готовой продукции или результатов работ. Эта стоимость списывается в расходы при расчете налога на прибыль по мере реализации (абз. 2 п. 2 ст. 318 НК). Организации самостоятельно определяют перечень прямых расходов в учетной политике (п. 1 ст. 318 НК, письма Минфина от 26.01.2006 № 03-03-04/1/60 и ФНС от 24.02.2011 № КЕ-4-3/2952). Однако деление расходов на прямые и косвенные должно быть экономически оправданно. В противном случае налоговая инспекция может пересчитать налог на прибыль. Можно дополнить учетную политику условием о том, что прямые расходы по заработной плате распределяются по производственным участкам на основании табеля учета рабочего времени и ведомости выработки времени сотрудников на объекте. Материалы Системы Актион Бухгалтерия по вашему вопросу: https://buh.action360.ru/#/document/16/130822/  </t>
  </si>
  <si>
    <t xml:space="preserve"> Российская организация арендует у иностранной организации (не имеет представительства в РФ) судно, которое использует только на территории РФ. Будет ли в данном случае российская организация выступать налоговым агентом по НДС? </t>
  </si>
  <si>
    <t xml:space="preserve"> В данном случае местом реализации территория РФ не признается, независимо от того, аренда судна с экипажем или без, т.к. арендодатель иностранная организация. Т.к. место реализации не РФ, обязанностей налогового агента по НДС не возникает. Материалы Системы Актион Бухгалтерия по вашему вопросу: https://1gl.ru/#/document/16/89629  </t>
  </si>
  <si>
    <t xml:space="preserve"> Нет, нельзя. Организация должна будет удерживать НДФЛ и начислить взносы. Т.е. суточные связаны именно с проживанием в другом населенном пункте. Если сотрудник после однодневной поездки возвращается к постоянному месту жительства, то нет и оснований для выплаты суточных. ??????Платите суточные при разъездном характере работы в размере, который установил работодатель (ст. 168.1 ТК). Ограничения ввели лишь для расчета НДФЛ и взносов в ИФНС с суточных. Размер суточных можно установить, например, в коллективном договоре, положении о разъездном характере работы, приказе руководителя. Суточные за разъездной характер работы это дополнительные расходы, которые работодатель возмещает сотрудникам в связи с проживанием вне постоянного местожительства (ст. 168.1 ТК). Работнику не надо отчитываться за расход суточных. Платите суточные за время, которое сотрудник проводит в разъездах. Не выплачивать суточные за разъездной характер работы нельзя. За это предусмотрена административная ответственность. Суточные платите тем, кто в связи со служебными поездками вынужден проживать вне места постоянного жительства. Это следует из определения суточных в статье 168.1 ТК. Если работник каждый день возвращается после служебной поездки домой, суточные ему не положены. Обоснование в материалах Системы Главбух: https://buh.action360.ru/#/document/16/142215/tit2/  </t>
  </si>
  <si>
    <t xml:space="preserve"> Благодарю, за ответ. Но ситуация немного сложнее по факту оказалась. Договор аренды был расторгнут, но вместо него заключен новый договор на иждивение, согласно которого заказчик предоставляет нам машины и оборудование для ведения работ на его участке, соответственно этот же объект продолжает нами эксплуатирлваться и в дальнейшем мы планируем от этого получить прибыль. Т.е. объект остался у нас в работе, только не по аренде, а по договору иждивения (без арендной платы) можем ли мы в этом случае не отражать выбытия "Капремонта", а продолжить его амортизировать? </t>
  </si>
  <si>
    <t xml:space="preserve">  Официальные разъяснения отсутствуют. Мы делаем вывод, что можно продолжать амортизировать, т.к. этот инвентарный объект ОС капремонт арендованного имущества&amp;raquo; продолжает использоваться и приносить экономические выгоды. Т.е. капремонт не выбывает. По аналогии из п. 4 решения Рекомендации НРБУ БМЦ&amp;raquo; № Р-51/2014-ОК МАШ Затраты на капитальный ремонт основных средств&amp;raquo; можно сделать вывод, что капремонт амортизируется, пока не окончится межремонтный период, или пока не выбывает основной объект, по которому сделан капремонт. Обоснование в материалах Системы Главбух: https://1gl.ru/#/document/97/490030/- по аналогии  </t>
  </si>
  <si>
    <t xml:space="preserve"> Организация ошибочно начислила и выплатила на л/с сотрудника зарплату за февраль. Фактически весь февраль сотрудник был на больничном листе. Больничный лист проведен задним числом, в связи с этим образовалась переплата по зарплате и сторно по НДФЛ. Сотрудник готов добровольно вернуть переплату на расчетный счет организации так как заболевание длительное и его выход на работу под вопросом. Что делать с ошибочно удержанным НДФЛ и переплатой по зарплате. Кассы у организации нет, все денежные операции проходят через расчетный счет. Зачесть в счет будущих начислений не имеется возможным. </t>
  </si>
  <si>
    <t xml:space="preserve"> Добрый день!  Для осуществления совместной деятельности по Договору Простого Товарищества Товарищи вносят следующие вклады: Товарищ 1 вносит в качестве вклада право пользования имуществом (Сумма 200тыс.руб): (Сверлильный и Токарный станки) Товарищ 2 вносит денежные средства на расчетный счет 200 тыс.руб.  Доля каждого 50%  У меня вопрос, какие конкретно проводки в бухгалтерском и налогом учете учете должен сделать Товарищ 1 и Товарищ 2 и само Товарищество. На ком счете учитывать Право пользования имуществом. Заранее, спасибо. </t>
  </si>
  <si>
    <t xml:space="preserve"> Подскажите, пожалуйста, какие отчеты и куда нужно сдавать, если российское ООО выступило учредителем ООО, зарегистрированного в Белоруссии и доля участия составила 85%. </t>
  </si>
  <si>
    <t xml:space="preserve">  Организация должна подать уведомление об участии в иностранной компании. Сдавать уведомление нужно в течение трех месяцев с даты, когда возникло основание для подачи. Если после подачи уведомления доля изменилась в большую или меньшую сторону, повторно подайте уведомление. Форма, электронный формат уведомления, порядок заполнения и представления утверждены приказом ФНС от 05.07.2019 № ММВ-7-13/338@. Не позднее 20 марта года, следующего за налоговым периодом по налогу на прибыль, в котором признали прибыль или определили убыток, надо подать уведомление о контролируемых иностранных компаниях. Например, иностранная организация получила прибыль за 2023 финансовый год. В налогооблагаемую базу эту прибыль включают в 2024 году. Организации контролирующему лицу уведомление необходимо подать не позже 20 марта 2025 года за 2024 год. Форма и порядок заполнения уведомления утверждены приказом ФНС от 19.07.2021 № ЕД-7-13/671@. Этим же приказом утвержден формат представления электронного уведомления о КИК. При подаче уведомления руководствуйтесь Порядком, утвержденным приказом ФНС от 16.07.2020 № ЕД-7-2/448@. Контролирующее лицо обязано уплатить налоги с прибыли контролируемых иностранных компаний. Организации платят налог на прибыль. При этом прибыль контролируемой иностранной организации освобождается от налогообложения, если организация (структура) образована в соответствии с законодательством государства члена Евразийского экономического союза и имеет в нем постоянное местонахождение (подп. 2 п. 1 ст. 25.13-1 НК). Материалы Системы Главбух по вашему вопросу: https://1gl.ru/#/document/16/143825  </t>
  </si>
  <si>
    <t xml:space="preserve"> Добрый день, пришла рассылка из ИФНС о необходимости сдачи налогового расчета о суммах выплаченных иностранным организациям доходов и удержанных налогов КНД 1151056. Включать в расчет необходимо операции с 01.10.23 г., дата сдачи 25.03.24 г. по импортным операциям из ЕАЭС и дальнего зарубежья. За непредставление отчетности штраф 5 тыс., подскажите насколько эта информация актуальна, получается если в течении года были операции до 30.09.23 их не включать, а с 01.10.23 включать, не совсем понятно как правильно представлять отчет. </t>
  </si>
  <si>
    <t xml:space="preserve"> С годового отчета в налоговый расчет включают выплаты иностранным организациям за поставки товаров. Для этого ввели раздел 5. До годового отчета такие выплаты в расчете не отражались. При этом, раздел 5 заполняют за последний отчетный период. То есть если Вы сдаете декларацию по налогу на прибыль ежеквартально, то нужно отразить только выплаты за октябрь-декабрь Материалы Системы Главбух по вашему вопросу: https://1gl.ru/#/document/16/143507  </t>
  </si>
  <si>
    <t xml:space="preserve"> В бухгалтерском учете отразите проводки: Дебет 004 принят автомобиль от физ. лица; Дебет 62 Кредит 76 отражена выручка от реализации; Кредит 004 передан автомобиль; Дебет 51 Кредит 62 получена оплата; Дебет 76 Кредит 51 перечислены средств физ. лицу; Дебет 76 Кредит 90 отражена выручка от реализации; Дебет 90 Кредит 68 начислен НДС; Дебет 76 Кредит 76 проведен зачет. В налоговом учете в доходы включите только сумму вознаграждения. На сумму вознаграждения начислите НДС. При реализации автомобиля оформите только первичный документ. На сумму вознаграждения оформите первичный документ, например, отчет посредника и счет-фактуру. Обоснование в материалах Системы Главбух: https://1gl.ru/#/document/16/72773/  </t>
  </si>
  <si>
    <t xml:space="preserve"> Как кратко сформулировать применение ПБУ 18/02 в учетной политике, желательно с проводками ? Способ на основе налоговой декларации по налогу на прибыль. </t>
  </si>
  <si>
    <t xml:space="preserve"> Компания получила от налоговой инспекции письмо о предоставлении пояснения по авансам, исчисленным и принятым к вычету в декларациях по НДС за 2021 года. Допущенные ошибки в декларациях не влияют на сумму исчисленного налога. Нужно ли подавать, в дополнение к ответу на письмо, ещё и уточнённую декларации за 2021 г? Инспектор настаивает на подаче уточненных деклараций за 2021 г. Какие могут быть последствия для компании, если уточненные декларации подаваться не будут ссылаясь на ст. 81 п.1 НК РФ? Могут ли налоговики снять вычеты по документам, указанным в их письме, спустя 3 года? Какие дополнительные санкции могут быть применены к компании? (AYurkeeva@mazdaeur.com)  </t>
  </si>
  <si>
    <t xml:space="preserve"> Добрый день! Можно ли изменить даты актов выполненных работ за 2023, если уже сдан отчет в налоговую? Компания является поставщиком. </t>
  </si>
  <si>
    <t xml:space="preserve"> Можно исправить дату актов после сдачи отчетности. Запрета на это законодательство не содержит. Но следует иметь ввиду, что дата акта должна соответствовать дате передачи работ заказчику. Четко установленного срока выставления акта нет. В общем случае первичный документ должен составляться при совершении факта хозяйственной жизни или сразу после его окончания (ч. 3 ст. 9 Закона от 06.12.2011 № 402-ФЗ). Следовательно, акт выполненных работ нужно выставить сразу после завершения работ. Датой акта будет дата его подписания сотрудником, ответственным за сделку (подп. а&amp;raquo; п. 8 ФСБУ 27/2021). Если дата оформления акта отличается от даты выполнения работы, в акте укажите, когда работа была выполнена (подп. б&amp;raquo; п. 8 ФСБУ 27/2021). Заказчик осматривает и принимает результаты работ в присутствии подрядчика (п. 1 ст. 720 ГК). Факт приемки работ заказчик подтверждает подписанием акта выполненных работ. Если конкретный срок для подписания акта не установлен, то при отсутствии возражений заказчик обязан подписать его в течение семи дней и вернуть подрядчику (п. 2 ст. 314 ГК). /????Материалы Системы Актион Бухгалтерия по вашему вопросу: https://buh.action360.ru/#/document/16/126955/dfasvqb58m/  </t>
  </si>
  <si>
    <t xml:space="preserve"> Добрый день, когда я получу ответ на комментарии к вопросу по БЛ от 31.01.2024г? Больничный закрыт, мои действия? </t>
  </si>
  <si>
    <t xml:space="preserve"> 5652,22 рубля это общая сумма страховых взносов по единому тарифу, исчисленная всеми страхователями физлица за 2023г. (ч.4.2 ст.2 и ч.3 ст.4.5 Закона от 29.12.2006 №255-ФЗ). Стаж внештатников рассчитывайте в общем порядке. Включайте в него все периоды работы, службы или иной деятельности работника, когда он подлежал страхованию на случай временной нетрудоспособности и в связи с материнством (ст.16 Закона от 29.12.2006 №255-ФЗ, п.2.3 Правил, утв. Приказом Минтруда от 09.09.2020 № 585н): работы по трудовому договору; время работы по ГПД, предметом которого являются выполнение работ и (или) оказание услуг, договору авторского заказа, а также периоды, за которые автором произведений получены выплаты и иные вознаграждения по договору об отчуждении исключительного права на произведения науки, литературы, искусства, издательскому лицензионному договору, лицензионному договору о предоставлении права использования произведения науки, литературы, искусства, с 1 января 2023 года; государственной гражданской или муниципальной службы; военной и иной службы, поименованной в Законе от 12.02.1993 № 4468-1; трудовой деятельности на территории иностранного государства, гражданином которого являлось застрахованное лицо до приобретения гражданства РФ, в случае если между Россией и этим иностранным государством заключен договор (соглашение), который предусматривает учет трудового стажа на территориях этих стран; периоды иной деятельности, во время которой сотрудник подлежал обязательному социальному страхованию на случай временной нетрудоспособности и в связи с материнством. Период работы по ГПД, который совпал с периодом работы по трудовому договору, не суммируется при расчете страхового стажа. Если сотрудник одновременно работает по трудовому договору и договору ГПХ, в стаж войдет один из совпавших периодов (п. 24 Порядка, утв. приказом Минтруда от 09.09.2020 № 585н). https://1gl.ru/#/document/16/144850/dfasvg6cgg/ https://1gl.ru/#/document/16/144850/dfasauq4eg/ https://1gl.ru/#/document/16/137339  </t>
  </si>
  <si>
    <t xml:space="preserve"> Добрый день. ИП на патенте кофейня. Продаёт помимо кофе, какао в пачках из который готовит блюдо. Департамент выдал уведомление что он попадает под торговый сбор. От налоговой штрафа пока не было. Можно ли протестовать это и если да, то как? </t>
  </si>
  <si>
    <t xml:space="preserve"> Да, можно. Как можно понять из вопроса у ИП патент по общепиту. Предпринимателя не признают плательщиком торгового сбора, если он продает покупные товары в рамках услуг общественного питания. Под услугами общепита подразумевают, кроме прочего, реализацию покупных товаров навынос из зала предприятия, продажу цветов, сувениров и сопутствующих товаров (п. 4.5 и 4.8 ГОСТ 31984-2012). Таким образом, если ИП в рамках общепита продает не только продукцию собственного производства, но и покупные товары, например: фасованный чай или кофе в зернах плательщиком торгового сбора она не является. Аналогичные разъяснения &amp;mdash; в письмах Минфина от 05.06.2019 № 03-11-11/40960, от 04.10.2016 № 03-11-12/57653, от 15.07.2015 № 03-11-10/40730 и от 27.07.2015 № 03-11-09/42962 (доведено до сведения налоговых инспекций письмом ФНС от 05.08.2015 № ГД-4-3/13689). Подтверждают это и суды (см., например, постановление Арбитражного суда Московского округа от 18.04.2018 № Ф05-3674/2018). Обоснование в материалах Системы Главбух: https://1gl.ru/#/document/12/356682  </t>
  </si>
  <si>
    <t xml:space="preserve"> Предприятие получило субсидию В 2023 году.. В налоговом учете доходы-расходы не указаны, так как имущество не введено в учет. Необходимо ли заполнять отчет о целевых средствах за 2023 год или только когда поставят на учет ОС (с момента начисления амортизации) </t>
  </si>
  <si>
    <t xml:space="preserve"> ь, подскажите, наш сотрудник работает в другой организации по совместительству. Сотрудник заболел. Организация, где он работает по совместительству оплатила ему 3 дня по расчету СФР. Что должны ей заплатить мы?У этого работника наша организация - основное место работы. А организация, где он работает совместителем в январе 2024 года выплатила пособие по нетрудоспособности , что делать нам </t>
  </si>
  <si>
    <t xml:space="preserve"> Ответ зависит от того, где и сколько совместитель трудился в расчетном периоде. Для внешних совместителей предусмотрен особый порядок выплаты пособия. Он будет разным для ситуаций, когда сотрудник на момент наступления страхового случая: 1) трудится у тех же работодателей, что и в двух предшествующих годах; 2) трудится у нескольких работодателей, а в двух предшествующих годах работал у других; 3) трудится у нескольких работодателей, а в двух предшествующих годах трудился и у тех же, и у других работодателей. Например, если внешний совместитель трудится у тех же работодателей, что и два предшествующих календарных года, то пособие он может получить по всем местам работы. Если совместитель работал на дату наступления страхового случая у нескольких работодателей, а в расчетном периоде у других работодателей, то пособие ему положено по одному из работодателей по выбору сотрудника, где он трудится на момент наступления страхового случая. Как оформить больничный и какой заработок учесть &amp;mdash; в справочнике по ссылке в конце ответа. Более подробно узнать об этом вы можете, перейдя по ссылке: https://1gl.ru/#/document/86/684017 https://1gl.ru/#/document/16/133187/ https://1gl.ru/#/document/16/144119/  </t>
  </si>
  <si>
    <t xml:space="preserve"> Продажа сертификатов есть ничто иное как получение аванса (Письмо Минфина России от 29.06.2021 № 03-03-06/1/51144). Соответственно, при продаже отразите получение аванса Дебет 50 Кредит 62, в налоговом учете признайте доход (подп. 1 п. 5 ст. 346.5 НК). Если Вы плательщик НДС, то начислите НДС с аванса Дебет 76 Кредит 68 Учет самих сертификатов Вы должны разработать самостоятельно. Их можно учитывать в управленческом учете, если они идентифицируются, то есть, например, имеют уникальный номер. При реализации в счет предъявленного сертификата отразите: Дебет 62 Кредит 90 Дебет 62 Кредит 62 Дебет 90 Кредит 41 Дебет 90 Кредит 68 если Вы плательщик НДС Дебет 68 Кредит 76 если Вы плательщик НДС  </t>
  </si>
  <si>
    <t xml:space="preserve"> Добрый день, вопрос по удержанию из доходов физ.лица расходов на моб.связь. В ООО Альфа 2 учредителя - физ.лица, резиденты РФ. Оба сотрудники компании- заместители директора. Каждому установлен лимит расходов на моб.связь. В лок.акте указано, что перерасход удерживается из заработной платы сотрудника. Один из учредителей так же предоставил займ ООО Альфа , за что ежемесячно ООО Альфа выплачивает % по займу. В декабре расходы на моб.связь превысили лимит, может ли ООО Альфа удержать компенсацию расходов сверх лимита из суммы % по займу, которые будет выплачивать сотруднику в январе. Удержать из зп декабря нет возможности- зп декабря выплачена в декабре. </t>
  </si>
  <si>
    <t xml:space="preserve"> Начисление процентов по займу не является зарплатой. Поэтому по заявлению компенсировать мобильную связь не получится. Оформите данную операцию проще. Выплатите проценты по займу, а затем в кассе получите от учредителя превышение лимитов на мобильную связь. Либо по заявлению удержите перерасход из зарплаты в следующем месяце. Более подробно об этом Вы можете узнать, перейдя по ссылке: https://1gl.ru/#/document/16/130514/bssPhr33  </t>
  </si>
  <si>
    <t xml:space="preserve"> Добрый день, какие проводки нужно отразить в бух.учете при увеличение отгрузки товара за прошлый год. т.е. в январе сделана корректировочная счф на увеличение веса по отгрузке за прошлый год? и еще вопрос: Если в январе сделана корректировочная счф по исправлению цены, нужны ли проводки на 91сч? </t>
  </si>
  <si>
    <t xml:space="preserve"> При увеличении количества отгруженного товара в реализации прошлого года продавцу следует отразить корректировку расходов записью: Дебет 91-2 Кредит 41 &amp;mdash; списаны реализованные товары, ошибочно не отраженные в периоде реализации (если ошибка не является существенной). Если дополнительно в КСФ была увеличена стоимость реализованных товаров, то в январе следует отразить проводки: Дебет 62 Кредит 91-1 &amp;mdash; отражено увеличение выручки в связи с изменением стоимости поставки (если ошибка не является существенной); Дебет 91-2 Кредит 68 субсчет Расчеты по НДС&amp;raquo; &amp;mdash; начислен НДС с увеличенной стоимости поставки. Материалы Системы Актион Бухгалтерия по вашему вопросу: https://buh.action360.ru/#/document/16/145427/tit28/ https://buh.action360.ru/#/document/86/382628/tit11/  </t>
  </si>
  <si>
    <t xml:space="preserve"> Здравствуйте. ИП, применяет УСН (доходы), получает денежные средства от предпринимательской деятельности на свою личную карту открытую на физ.лицо. Затем эти денежные средства перечисляет на вклад в банке. Какой налог возникает с процентов по вкладам НДФЛ, или УСН? </t>
  </si>
  <si>
    <t xml:space="preserve"> Да, правомерно, запрета в действующем законодательстве нет. Но такой порядок нужно указать в договоре с подрядчиком. Передачу материалов в переработку исполнителю оформляйте накладной по форме № М-15 либо используйте самостоятельно разработанную форму. В документе укажите, что материалы переданы в переработку на давальческих условиях. При возврате из переработки составьте приходный ордер. Специальные условия можно прописать в договоре. После переработки материалов организация-исполнитель должна представить следующие документы: накладную по форме № М-15 либо самостоятельно разработанной форме; отчет о расходовании материалов (п. 1 ст. 713 ГК). Этот документ должен содержать сведения о поступивших и не ушедших в производство материалах, количестве и ассортименте полученных материалов (продукции). Также в нем указывают, сколько получено отходов, в том числе возвратных. Излишки должны быть возвращены давальцу, если договором не предусмотрено иное; акт приемки-передачи работ на стоимость работ по переработке (ст. 720 ГК). Более подробно узнать об этом вы можете, перейдя по ссылке: https://1gl.ru/#/document/86/406371  </t>
  </si>
  <si>
    <t xml:space="preserve"> Добрый день! 1. Из предыдущего ответа непонятно, на основании чего военкомат требует сдавать отчеты только ответственного за воинский учет. Они могут отказать в приеме документов?  2. Прошу перечислить список отчетов, который должны предоставить в военкомат в конце года. Из таблице ничего непонятно. </t>
  </si>
  <si>
    <t xml:space="preserve"> 1. Специальной нормы в этой части нет. Формально, это следует исходя из обязанности организации назначать ответственного за ведение воинского учета. 2. До конца года нужно сдавать: - Список работников мужского пола, подлежащих первоначальной постановке на воинский учет в следующем году, в алфавитном порядке (но только по запросу военкомата); - Анкета на сотрудника для первоначальной постановки на воинский учет но только по запросу военкомата); - Карточка учета организации; - Отчет о численности работающих и забронированных граждан, пребывающих в запасе; - Сведения об обеспеченности трудовыми ресурсами из числа граждан, пребывающих в запасе, на период мобилизации и на военное время. Материалы Системы Главбух по вашему вопросу: https://1gl.ru/?#/document/16/139563/tit21/  </t>
  </si>
  <si>
    <t xml:space="preserve"> Здравствуйте! Была проводка Дт26 кт60 во 2 кв-ле 2023 Мне нужно исправить на Дт 08.03 Кт60, тоже во 2 квартале. Какие действия я должно сделать и когда по датам? Обнаружила сейчас. дек-ция по прибыли и баланс еще не сдан. </t>
  </si>
  <si>
    <t xml:space="preserve"> Нет, не достаточно. Нужно еще письменные объяснения МОЛ о причине недостачи, ведомость учета результатов, выявленных инвентаризацией. Обоснование в материалах Системы Главбух: https://buh.action360.ru/#/document/86/451415 https://buh.action360.ru/#/document/16/126465/dfassnuqvo/ https://buh.action360.ru/#/document/86/451421 https://buh.action360.ru/#/document/86/498034  </t>
  </si>
  <si>
    <t xml:space="preserve"> работник имеет вычет на 3 х детей по ндфл 5800 р в мес. с мая по ноябрь на больничном по беременности и родам начислений не было. с декабря пошли начисления - в декабре применить вычет 5800 или 5800*7 мес ( когда отсутствовали начисления)???? какой размер вычета будет в дек? </t>
  </si>
  <si>
    <t xml:space="preserve"> Стандартный вычет предоставляется за каждый месяц налогового периода. Следовательно, право на вычет сохраняется за сотрудником-резидентом даже в тех месяцах, в которых у него не было доходов, к которым можно применить вычет. Это следует из подпункта 4 пункта 1 статьи 218, пункта 3 статьи 210, пункта 1 статьи 224, статьи 216 НК. Аналогичные разъяснения в письме Минфина от 15.02.2018 № 03-04-05/9654. Если сотрудница получила доходы в декабре 2023 года, то в она имеет право на вычеты за все месяцы в которых доход отсутствовал. В месяце, когда выплатите доход, предоставьте вычеты за текущий месяц и за месяцы, в которых отсутствовали доходы. Вычеты предоставьте в полном объеме в пределах общей суммы выплат с начала года c учетом ограничения. Вычеты организация обязана предоставлять за каждый месяц до тех пор, пока доходы сотрудницы не превысят 350 000 руб. Об этом сказано в письме Минфина от 17.02.2016 № 03-04-05/8718. Более подробно об этом Вы можете узнать, перейдя по ссылке: https://1gl.ru/#/document/12/481252  </t>
  </si>
  <si>
    <t xml:space="preserve"> Как учесть расходы на топливо сотруднику на ГПХ, у которого разъездной характер работы на личном автомобиле. Предполагается выдача ему топливной карты, по договору с топливной компанией. Счета оплачиваются организацией. </t>
  </si>
  <si>
    <t xml:space="preserve"> Если организация оплачивает расходы, связанные с исполнением гражданско-правового договора, минуя исполнителя напрямую сторонним организациям, сделайте проводки: Дебет 10 Кредит 60 приобретен ГСМ Дебет 20 (23, 25, 26, 29, 44, 08...) Кредит 10 списан ГСМ В налоговом учете расходы можно квалифицировать в качестве прочих расходов, связанных с производством и реализацией, и учесть их на основании подпункта 49 пункта 1 статьи 264 НК. Есть пример судебного решения, из которого следует аналогичный вывод (см. постановление ФАС Поволжского округа от 16.06.2011 № А55-13458/2010). Однако для этого необходимо доказать экономическую обоснованность таких затрат и подтвердить, что: поездка необходима для выполнения работ (услуг) по гражданско-правовому договору (исполнение договора без поездки невозможно); расходы на эту поездку осуществлены именно в интересах организации, а не внештатного сотрудника. Пропишите соответствующие положения в договоре с внештатным сотрудником. Более подробно узнать об этом вы можете, перейдя по ссылке: https://www.1gl.ru/#/document/16/128576  </t>
  </si>
  <si>
    <t xml:space="preserve"> Добрый день!  Проконсультируйте пожалуйста какие документы следует оформить при списании убытков выявленных при проведении инвентаризации в налоговом учете во внереализационные расходы.  Заранее благодарю  </t>
  </si>
  <si>
    <t xml:space="preserve"> ОКВЭД 25 Производство готовых металлических изделий, кроме машин и оборудования&amp;raquo; включает в себя обширный перечень видов деятельности. Закон о лицензировании предусматривает получение лицензии только для одного из них 25.40 - Производство оружия и боеприпасов. Для остальных получение лицензии не требуется. Подробнее об этом в рекомендациях Системы Актион Бухгалтерия: https://buh.action360.ru/#/document/16/137080 Обоснование в материалах Системы Актион Бухгалтерия: https://buh.action360.ru/#/document/99/1200110162/ZA01UIO3B4/  </t>
  </si>
  <si>
    <t xml:space="preserve"> Здравствуйте! Планируем экспорт в Англию. Оплата продавцом производится в Евро, в какой валюте мы должны указывать стоимость в товарной накладной и счет-фактуре? Какие документы помимо этих мы еще должны оформить сами или же запросить у продавца для подтверждения ставки 0%. Условия инкотермс FCA. Спасибо! </t>
  </si>
  <si>
    <t xml:space="preserve"> Резерв должен создаваться на каждую отчетную дату. То есть, если отчетность формируете ежеквартально, то резерв формируйте ежеквартально. В противном случае резерв формируйте на 31 декабря. Обоснование в материалах Системы Главбух: https://vip.1gl.ru/#/document/16/72442/  </t>
  </si>
  <si>
    <t xml:space="preserve"> Добрый день, организация оплатила иностранной компании денежные средства за оборудование. Должна ли в данном случае организация предоставлять в ФНС декларацию по форме КНД 1151056? </t>
  </si>
  <si>
    <t xml:space="preserve"> Справку подают в один срок и вместе с подтверждающими документами при исполнении контрактов, принятых на учет (пункты 8.1 и 8.2 Инструкции ЦБ № 181-И). Сами подтверждающие документы предоставляют в срок не позднее 15 рабочих дней после месяца, в котором таможня проставила на документах дату выпуска ввозимых или вывозимых товаров. Данные правила закреплены подпунктами 8.2.1, 8.2.2, пунктом 8.3 Инструкции № 181-И, пунктом 6 статьи 105 ТК ЕАЭС Если нарушить порядок сдачи в банк справки о подтверждающих документах, то налоговая инспекция или таможня может наложить штраф на организацию по части 6 6.3 статьи 15.25 КоАП от 5000р до 50000р (в зависимости от просрочки. 6.2 до 30 дней). Штраф должностному лицу и предпринимателю от 4000 до 5000 руб. Административный орган (ФТС или ФНС) не может вынести постановление по делу о правонарушении по части 6 статьи 15.25 КоАП по истечении двух лет. Срок при этом исчисляют со дня, когда лицо совершило правонарушение, поскольку такое нарушение недлящееся (ч. 1 ст. 4.5 КоАП). Материалы Системы Главбух по вашему вопросу: https://vip.1gl.ru/#/document/117/45764//  </t>
  </si>
  <si>
    <t xml:space="preserve"> Добрый день. Ищу информацию по налоговому вычету по процентам при рефинансировании ипотечного кредита полученного до 2014г. При рефинансировании кредита в текущем периоде, сумма вычета по процентам ограничивается 3000000? это ограничение распространяется в целом по всем кредитам или только на подписанный (рефинансированный) кредитный договор в этом периоде? </t>
  </si>
  <si>
    <t xml:space="preserve"> Нет ограничений по вычету на проценты по рефинансированному кредиту, полученному до 2014 года. Если кредит, заем или рассрочка получены до 1 января 2014 года либо человек рефинансировал такой кредит, заем или рассрочку, применяются положения статьи 220 НК в старой редакции. То есть размер вычета на такие проценты не ограничен (ч. 4 ст. 2 Закона от 23.07.2013 № 212-ФЗ, письмо Минфина от 27.08.2018 № 03-04-05/60708). Материалы Системы Главбух по Вашему вопросу: https://vip.1gl.ru/#/document/86/170495/  </t>
  </si>
  <si>
    <t xml:space="preserve"> Добрый день! Наша организация(ОСНО), приобретает импортный товар в виде комплектов. Из за низкого спроса на комплекты, мы хотим разукомплектовать импортный товар, ранее принятый на учет (таможенный налог уплачен, ндс к вычету принят), для их дальнейшей реализации. Вопрос: а) как учесть затраты на разукомплектацию импортного товара (зарплата работников, страховые взносы, упаковка и т.д.)? б) как последовательно и правильно отразить это в бухгалтерском и налоговом учете? в) нужно ли заполнять графы счета-фактуры об импортном товаре после его разукомплектации? Заранее спасибо за ответ   </t>
  </si>
  <si>
    <t xml:space="preserve"> Можете, если заключите с партнером посреднический договор. Гражданским законодательством определены три вида посреднических договоров: договор поручения, договор комиссии и агентский договор. По посредническому договору посредник (поверенный, комиссионер, агент) всегда действует в интересах и за счет заказчика (доверителя, комитента, принципала) (п. 1 ст. 971, п. 1 ст. 990, п. 1 ст. 1005 ГК РФ). Это означает, что право собственности на товары (результаты выполненных работ, оказанные услуги), переданные на реализацию, к посреднику не переходит, а расходы, понесенные посредником в связи с исполнением договора, должны быть ему возмещены. В зависимости от условий посреднического договора: посредник участвует или не участвует в расчетах. В первом случае денежные средства от покупателей поступают посреднику, во втором непосредственно заказчику; посредник действует от своего имени (например, по договору комиссии) или от имени заказчика (например, по договору поручения). В первом случае при реализации товаров и некоторых видов работ, услуг (например, услуг связи) покупателю документы составляются от имени посредника. Во втором случае от имени заказчика, даже если их оформляет посредник. Право посредника подписывать документы должно быть удостоверено доверенностью, выданной заказчиком (п. 1 ст. 975 ГК РФ); материальные ценности отгружают покупателю либо со склада посредника, либо со склада заказчика. За исполнение поручения посреднику положено вознаграждение. По агентскому и комиссионному договорам выплата вознаграждения обязательна (ст. 991, 1006 ГК РФ). По договору поручения вознаграждение может не выплачиваться только в том случае, если это прямо предусмотрено договором (п. 1 ст. 972 ГК РФ). Материалы Системы Главбух по вашему вопросу: https://vip.1gl.ru/#/document/16/53901/  </t>
  </si>
  <si>
    <t xml:space="preserve"> Добрый день! Если банк нам оказал консультуционные услуги, то то как из отразить в бух и налоговом учете как прочие расходы (26 счет) или 91 счет и внереализационные в налоговом учете? </t>
  </si>
  <si>
    <t xml:space="preserve"> В бухучете услуги банка по разъяснению положений законодательства о валютном контроле отразите проводкой: Дебет 26 Кредит 60 (76) учтена в составе общехозяйственных расходов стоимость консультационных услуг. При расчете налога на прибыль консультационные расходы учитывайте в составе прочих расходов, связанных с производством и реализацией (ст. 264 НК). Материалы Системы Главбух по вашему вопросу: https://vip.1gl.ru/#/document/86/182549/ https://vip.1gl.ru/#/document/86/188160/  </t>
  </si>
  <si>
    <t xml:space="preserve"> Добрый день. Работник купил квартиру в 2020 году, получил имущественный налоговый вычет за 2020 год, частично за 2021 по месту работы. В 2021 году работник выходит на пенсию по инвалидности. Может ли он получить имущественный налоговый вычет за 2017,2018,2019 год, как пенсионер? На основании какого нормативного документа? ИФНС отказывает в связи с тем, что дата выхода на пенсию позднее даты приобретения квартиры. </t>
  </si>
  <si>
    <t xml:space="preserve"> По вопросу ИП продает товар физическому лицу с отсрочкой платежа. относится ли это к розничной торговле и правомерно ли применять патент в этом случае. Да, относится. Правомерно применять патент. По НК на патент можно перевести розничную торговлю через объекты стационарной торговой сети с торговыми залами, объекты стационарной торговой сети без торговых залов и через объекты нестационарной торговой сети (подп. 45 и 46 п. 2 ст. 346.43 НК). Применять ПСН можно, только когда торгуете в розницу. Торговать в розницу это значит продавать товары для личного, семейного пользования, а не для предпринимательской деятельности. И делать это по договору розничной купли-продажи. Такой договор не имеет отдельной письменной формы. Его считают заключенным, когда продавец выдал покупателю чек. В данном случае ИП продает товар физическому лицу, поэтому это розничная торговля. Более подробно об этом Вы можете узнать, перейдя по ссылке: https://vip.1gl.ru/#/document/86/284524/, https://vip.1gl.ru/#/document/86/297887/dfas1flg3z/ По вопросу если да, то как пробивать чеки по кассе. ККТ нужно применять в момент расчета. Расчетом является предоставление или погашение займа. Таким образом, чек на предоставление займа для оплаты товаров, работ, услуг пробейте в момент их передачи покупателю на условиях отсрочки или рассрочки платежа. В чеке укажите признак способа расчета Передача в кредит&amp;raquo; или частичный расчет и кредит&amp;raquo; (если покупатель при получении товара частично оплачивает). Чек на погашение займа оформите, когда покупатель исполнит свое обязательство по оплате. В чеке укажите признак способа расчета Оплата кредита&amp;raquo;. Это следует из абзаца 26 статьи 1.1, пункта 1 статьи 1.2 Закона от 22.05.2003 № 54-ФЗ. Более подробно об этом Вы можете узнать, перейдя по ссылке: https://vip.1gl.ru/#/document/16/64515/dfaspow7y5/  </t>
  </si>
  <si>
    <t xml:space="preserve"> Здравствуйте! Подскажите, пожалуйста, организация на УСН доходы минус расходы предоставляет (без продажи) абонентам оборудование(антенну) стоимостью до 10000р на чердаках и крышах их домов( абонентов) для передачи абонентам интернета, если абонент решает перейти с беспроводного интернета на проводной интернет, то он он отдает антенну обратно, как провести в бухучете и в налоговом учете эти операции? Как отразить в бухучете и в налоговом учете в случае порчи антенны из-за попадания молнии и ее замены на исправную? </t>
  </si>
  <si>
    <t xml:space="preserve"> На счетах 59, 63, 96 отражаются различные виды резервов организации. Законом не утверждено унифицированных форм документов по инвентаризации резервов. Поэтому организация вправе разработать свою собственную форму Описи или Акта инвентаризации резервов или оформлять при инвентаризации резервов Бухгалтерскую справку. Результаты инвентаризации расходов будущих периодов (счет 97) оформляются Актом инвентаризации расходов будущих периодов по форме № ИНВ-11. В форме № ИНВ-17 отражаются все обязательства, имеющиеся в организации, на момент проведения инвентаризации. Это в том числе и те долги, которые включены в состав сомнительной задолженности (счет 63), и долги списанные, но еще числящиеся забалансом (счет 007). Так как Акт по форме № ИНВ-17 заполняется на основании Справки к нему, то это значит, что обязательства по всем долгам (в том числе и по счетам 63, 007) должны быть отражены в Справке. В графе дата начала&amp;raquo; в Справке нужно отразить то число (дату), когда обязательство фактически возникло. Подробнее об этом в рекомендациях Системы Главбух: https://vip.1gl.ru/#/document/16/62457/.  </t>
  </si>
  <si>
    <t xml:space="preserve"> Компания - дистрибьютор алкогольной продукции заказывает у специализированных рекламных агентств производство брендированных рекламных материалов с целью дальнейшего размещения их в торговых обхектах своих контрагентов (оформление витрин, торгового зала). 1) Как правильно документально оформить передачу материалов сторонним организациям? 2) В случае, если дальнейшее использование рекламных материалов невозможно после возвращения на склад Компании, могут ли рекламные материалы быть списаны в полном размере для целей налога на прибыль? </t>
  </si>
  <si>
    <t xml:space="preserve"> По вопросу оформления передачи. Передачу материалов можно оформить накладной на отпуск материалов на сторону (форма № М-15) или актом приема-передачи. По вопросу учета стоимости материалов. Стоимость материалов можно учесть при расчете налога на прибыль в полном объеме как расходы на рекламу. Материалы Системы Главбух по вашему вопросу: https://vip.1gl.ru/#/document/86/285408/; https://vip.1gl.ru/#/document/189/287626/.  </t>
  </si>
  <si>
    <t xml:space="preserve"> Мы являемся обособленным подразделением в г.Сургуте, зарегистрированы в ИФНС г.Сургута. Головное предприятие зарегистрировано в г.Москве. НДФЛ и отчеты 6 НДФЛ перечисляли и перечисляем по месту регистрации обособленного подразделения. Согласно изменениям в НК РФ с 01.01.20 г. следовало подать в ИФНС уведомление о сдаче и переч. НДФЛ. Мы уведомление не подавали, так как у нас ничего не изменилось. Просим дать ответ: 1. Необходимо ли нам подать уведомление о выборе ИФНС по перечислению НДФЛ, если ничего не изменилось? 2.Если необходимо, то по какой форме и кто должен был подать: головная организация в свою ИФНС или обособленное подразделение в свою ИФНС?  </t>
  </si>
  <si>
    <t xml:space="preserve"> Решение высшего органа управления не требуется. Речь идет именно о совмещении, а не о совместительстве, то есть о другой работе внутри самой организации поэтому согласование не требуется. Так, статьей 276 ТК РФ установлены случаи, когда требуется согласование уполномоченного органа организации это относится именно к работе по совместительству. У Вас же - совмещение, а не совместительство, это разные категории, поэтому согласование уполномоченного органа не требуется. Подписать дополнительное соглашение от имени работодателя должно то же лицо, которое подписывало с директором трудовой договор. Для НКО особые правила не предусмотрены, поэтому договор (дополнительное соглашение) от имени организации вправе подписать лицо, уполномоченное решать вопрос о назначении генерального директора на должность. Также это может быть тот, кто возглавляет соответствующий орган управления руководитель Высшего органа управления в Вашем случае. Аналогичные разъяснения даны в письме Роструда от 11.03.2009 № 1143-ТЗ. Материалы Системы Главбух по вашему вопросу: https://vip.1gl.ru/#/document/99/901807664/ZA027OA3G3/  </t>
  </si>
  <si>
    <t xml:space="preserve"> Добрый день! Подскажите пожалуйста, как правильно выставить сч фактуры физ лицам при условии что организация находимся на общей системе т.к они не предоставляют никаких данных о себе (ИНН адрес и т.д)? </t>
  </si>
  <si>
    <t xml:space="preserve"> Стоимость погибших посевов отражайте на отдельном субсчете счета 20 Погибшие посевы&amp;raquo;. Проводки: Дебет 20-1 субсчет Погибшие посевы&amp;raquo; Кредит 20-1 субсчет Расходы на урожай текущего года&amp;raquo; - списаны затраты на посев; Дебет 99-2 Кредит 20-1 субсчет Погибшие посевы&amp;raquo; списана стоимость погибшеего посева на убытки. В налоговом учете потери в виде гибели урожая возможно учесть в составе налоговых расходов как убыток (ущерб), полученный в следствие чрезвычайных обстоятельств (подп. 6 п. 2 ст. 265 НК). При этом тот факт, что урожай погиб при независящих от организации обстоятельствах (засуха, подтопление, пожар и т. д.), должен быть подтвержден документально соответствующим заключением (справкой, актом) уполномоченного органа (пожарной службы, службы МЧС и пр.). Затраты в виде стоимости погибших посевов спишите на расходы единовременно в полном объеме по факту оформления и получения всех необходимых подтверждающих документов. Более подробно об этом Вы можете узнать, перейдя по ссылке: https://vip.1gl.ru/#/document/16/51425/  </t>
  </si>
  <si>
    <t xml:space="preserve"> Можно ли принять в расходы по налогу на прибыль, расходы по заработной плате работникам на период нерабочих дней во время пандемии короновируса с 30 марта 2020 года по 11 мая 2020 года, согласно Указа Президента РФ № 206 от 25.03.2020г. </t>
  </si>
  <si>
    <t xml:space="preserve"> Да, можно. Если компания оформляла документы о начале простоя по внешним причинам, то признайте расходы на основании подпункта 4 пункта 2 статьи 265 НК как не компенсируемые виновниками потери от простоев по внешним причинам&amp;raquo;. Если таких документов компания не оформляла, как, например, в период пандемии COVID-19, то учтите расходы как прочие обоснованные расходы по подпункту 20 пункта 1 статьи 265 НК.  </t>
  </si>
  <si>
    <t xml:space="preserve"> Здравствуйте. Можно ли Застройщику принять в расходы на УСНО затраты на подключение к газопроводу, для газоснабжения многоквартирного жилого дома, принадлежащего ЮЛ? </t>
  </si>
  <si>
    <t xml:space="preserve"> Стоимость авиабилетов обложите НДФЛ и взносами. Организации, которые расположены в районах Крайнего Севера или приравненных к ним местностях, должны оплатить своим сотрудникам не реже чем раз в два года проезд и провоз багажа к месту использования отпуска и обратно. Это следует из части 1 статьи 325 ТК Обязанность оплатить проезд сотрудников к месту использования отпуска и обратно установлена статьей 325 ТК. Ее должны исполнять все организации, расположенные в районах Крайнего Севера и приравненных к нему местностях. Однако нормы статьи 325 ТК не распространяются на организации, которые не расположены в районах Крайнего Севера и приравненных к нему местностях. Город Чита не относится к районам Крайнего Севера и приравненным к ним местностям. https://vip.1gl.ru/#/document/16/90199/dfasvrcup8/ Таким образом, в рассматриваемой ситуации оплата корпоративной картой проезда сотрудника к месту проведения отпуска и обратно не может считаться законодательно установленной компенсационной выплатой. А раз так, то под действие положений пункта 1 статьи 217 НК она не подпадает и должна облагаться НДФЛ на общих основаниях. Со страховыми взносами по сути то же самое, что с НДФЛ. То есть взносы не начисляют, если работодатель расположен в районах Крайнего Севера и приравненных к нему местностях. А вот когда речь идет об иных регионах, оплата проезда корпоративной картой облагается страховыми взносами. Это следует из статьи 325 ТК, подпункта 7 пункта 1 статьи 422 НК, подпункта 8 пункта 1 статьи 20.2 Закона от 24.07.1998 № 125-ФЗ. Аналогичные выводы есть в информационном письме ФСС от 14.03.2016 № 02-09-05/06-06-4615. Хотя это разъяснение основано на положениях утратившего силу Закона от 24.07.2009 № 212-ФЗ, оно по-прежнему актуально. Материалы Системы Главбух по вашему вопросу: https://vip.1gl.ru/#/document/12/315338/rt2/ https://vip.1gl.ru/#/document/16/72425/tit1/ https://vip.1gl.ru/#/document/86/166640/ https://vip.1gl.ru/#/document/12/128005/  </t>
  </si>
  <si>
    <t xml:space="preserve"> Добрый день! В организации издан приказ на выплату разовой стимулирующей надбавки за добровольную вакцинацию от COVID-19. Нашла информацию, что такие выплаты облагаются НДФЛ, но не должны облагаться страховыми взносами и не должны включаться в расходы по налогу на прибыль. Подскажите, пожалуйста, так ли это? Какими нормативными документами это установлено?  </t>
  </si>
  <si>
    <t xml:space="preserve"> Премия в связи с вакцинацией не учитывается при расчете налога на прибыль, поскольку не зависит от трудовых показателей (п. 2 ст. 255 НК). Со всей суммы премии нужно удержать НДФЛ (подп. 6 и 10 п. 1 ст. 208 НК). На сумму разовой премии начислите страховые взносы (ст. 420 НК, п. 1 ст. 20.1 Закона от 24.07.1998 № 125-ФЗ). Страховыми взносами облагаются выплаты, которые работодатель начисляет в рамках трудовых отношений (ст. 420 НК, п. 1 ст. 20.1 Закона от 24.07.1998 № 125-ФЗ). Когда разовые премии выплачивают физлицам, с которыми заключены трудовые договоры, то это выплаты в рамках трудовых отношений (ст. 16 ТК). При этом не имеет значения, что данные премии не связаны с достижением каких-либо трудовых показателей (письма Минфина от 25.10.2018 № 03-15-06/76608, от 07.02.2017 № 03-15-05/6368). Материалы Системы Главбух по вашему вопросу: https://vip.1gl.ru/#/document/16/64719/  </t>
  </si>
  <si>
    <t xml:space="preserve"> Какой порядок обжалования решения о привлечения к ответственности за совершение налогового правонарушения. </t>
  </si>
  <si>
    <t xml:space="preserve"> Поскольку решение уже есть, его можно обжаловать в вышестоящем УФНС, а затем в арбитражном суде. Жалобу (апелляционную жалобу) подавайте по форме, которая утверждена приказом ФНС от 20.12.2019 № ММВ-7-9/645. Жалоба в УФНС подается через инспекцию, решение которой оспариваете. Напрямую в УФНС подавать нельзя, жалобу не рассмотрят. Жалобу на решение о привлечении (отказе в привлечении) к налоговой ответственности нужно подать в течение трех месяцев. В судебном порядке такое решение можно обжаловать только после того, как организация обжаловала его в УФНС и ей было отказано в удовлетворении заявленных требований. Исковое заявление нужно подать в арбитражный суд по местонахождению ответчика (ст. 35 АПК). То есть в арбитражный суд, на территории которого находится ИФНС, чье решение обжалуется. Если организация пропустила трехмесячный срок на обжалование, она вправе подать в УФНС обычную (не апелляционную) жалобу на уже вступившее в силу решении инспекции. Такая жалоба может быть подана в течение года со дня вынесения обжалуемого решения. Об этом сказано в пункте 1 статьи 138, пунктах 1 и 2 статьи 139, пунктах 1 и 2 статьи 139.1 НК. Подробнее об этом в рекомендациях Системы Главбух: https://vip.1gl.ru/#/document/16/73738. Образец иска: https://www.vip.1gl.ru/#/document/118/19343/.  </t>
  </si>
  <si>
    <t xml:space="preserve"> Добрый день! Ситуация следующая: есть ИП, которое было закрыто 31.03.2021. Расчетный счет данный ИП не закрыл. Сейчас по решению суда на данный расчетный счет будет переведен долг покупателя. Каким образом можно воспользоваться данными денежными средствами? Можно ли задним числом заключить договор переуступки задолженности другому ИП? И оплата по данному договору переуступки была произведена наличными денежными средствами. Нужно ли в этом случае выбивать кассовый чек? </t>
  </si>
  <si>
    <t xml:space="preserve"> По вопросу, каким образом можно воспользоваться данными средствами: ИП может снять с расчетного счета всю полученную сумму и израсходовать на любые цели. Имущество физлица, которое было зарегистрировано как ИП, не разграничено (п. 1 ст. 23, ст. 24, п. 1 ст. 861 ГК). Более подробно с информацией можно ознакомиться по ссылке: https://vip.1gl.ru/#/document/12/311973 По вопросу, можно ли задним числом заключить договор: Нет, нельзя. Стороны рискуют, когда заключают задним числом договор. Дело в том, что с момента заключения договора стороны становятся обязанными по отношению друг к другу. Более подробно с информацией можно ознакомиться по ссылке: https://vip.1gl.ru/#/document/86/225729 По вопросу, нужно ли пробивать чек ККТ на полученную сумму: Нет, не нужно. Когда долг получает физлицо после прекращения деятельности ИП, чек пробивать оно не обязано. Физлица не должны применять ККТ. Более подробно с информацией можно ознакомиться по ссылке: https://vip.1gl.ru/#/document/86/258369  </t>
  </si>
  <si>
    <t xml:space="preserve"> Имеет ли работодатель право назначить пособие по временной нетрудоспособности внешнему совместителю в 2021 году, если совместитель работает у него с июля 2020 года. Сотрудник обратился за назначением пособия по основному месту работы и по совместительству. У других работодателей в расчетном периоде занят не был. Достаточно ли для назначения пособия внешнему совместителю того, что в расчетном периоде отработано несколько месяцев (менее одного года). </t>
  </si>
  <si>
    <t xml:space="preserve"> Если сотрудник работает в двух организациях, а по совместительству он работал не весь расчетный период, а только последний год, пособие должен оформить один из действующих работодателей по выбору сотрудника исходя из заработка в расчетном периоде по всем местам работы. Чтобы получить пособие, сотрудник должен представить справки: о сумме заработка в расчетном периоде, полученного у прежних работодателей; сумме заработка в расчетном периоде, полученного у действующих работодателей, которые не назначают и не выплачивают пособие; том, что другие действующие работодатели не назначали и не выплачивали пособие. Такие выводы следуют из части 5.1 статьи 13 Закона от 29.12.2006 № 255-ФЗ и писем ФСС от 14.11.2013 № 15-03-14/12-13959, от 08.07.2011 № 14-02-01/15-6179Л. Материалы Системы Главбух по вашему вопросу: https://vip.1gl.ru/#/document/12/311064/  </t>
  </si>
  <si>
    <t xml:space="preserve"> Итак мне нужна консультация по такой ситуации. организация оказывает услуги по транспортным перевозкам. но при этом сама нанимает перевозчиков оплачивая им услугу. можно ли выставть акт нашему покупателю не дожидаясь документа от перевозчика который оказывает эту услугу нам. Так как покупатель оплатит только после выставления акта выполненных работ. Будет ли это нарушением если выставим акт выполненных работ раньше чем получим документ от перевозчика. </t>
  </si>
  <si>
    <t xml:space="preserve"> Могут быть претензии проверяющих. Случайные ошибки или единичные нестыковки некритичны. Правда, если их будет много, последует углубленная проверка, в ходе которой инспекторы могут выявить более серьезные нарушения. Однако, прежде чем снимать расходы, инспекторы должны доказать, что организация занизила налоговую базу преднамеренно. Один из признаков искажения сведений противоречивые данные в документах. Например, если акт выполненных работ подрядчик и субподрядчик подписали после того, как работы были сданы заказчику. Более подробно об этом Вы можете узнать, перейдя по ссылке: https://vip.1gl.ru/#/document/16/64286/  </t>
  </si>
  <si>
    <t xml:space="preserve"> Здравствуйте!  Интересуют правила оформления документов при установлении судом факта трудовых отношений, приказ о приеме на работу, приказ об увольнении, запись в трудовой книжке образец как провести оформление документов при установлении судом факта трудовых отношений, приказ о приеме на работу, приказ об увольнении, запись в трудовой книжке образец </t>
  </si>
  <si>
    <t xml:space="preserve">  Если для организации депозит является финансовым вложением, то в зависимости от срока он будет отражаться по стр.1170 или по стр.1240. Депозиты до востребования относятся к денежным эквивалентам, поэтому они подлежат отражению по стр.1250. Таким образом в зависимости от того, каким активом для организации является депозит, он может отражаться в составе финансовых вложений, а также как денежный эквивалент. https://vip.1gl.ru/#/document/86/177624/  </t>
  </si>
  <si>
    <t xml:space="preserve"> ИП находится на ЕНВД (розница) и УСН. На расчетный счет поступили деньги от банка по договору цессии за физическое лицо. Банк перечисляет деньги за физическое лицо по деятельности относящейся к Рознице. Как облагается сумма поступившая из банка за физ лицо по договору цессии? </t>
  </si>
  <si>
    <t xml:space="preserve"> Доброго дня. Поставщик поставил нам материалы, например штукатурку (в УПД только одна позиция номенклатуры - штукатурка). При этом нет транспортной накладной от поставщика, что он сам доставил груз, и нет упоминания в путевом листе водителя что груз доставили собственными силами. В договоре поставки так же упущен этот момент. Вопрос: может ли возникнуть вопрос у проверяющих как доставляли материалы, и если нет точного понимания каким образом, то какие риски, возникают при этом?  </t>
  </si>
  <si>
    <t xml:space="preserve"> Достаточно 3/4 присутствующих. Согласно подпункту 1 пункта 1 статьи 48 Федерального закона от 26.12.1995 № 208-ФЗ Об акционерных обществах&amp;raquo; внесение изменений и дополнений в устав общества или утверждение устава общества в новой редакции относится к компетенции общего собрания (в редакции, действовавшей на дату принятия решения годового общего собрания). В силу пункта 4 статьи 49 Закона об акционерных обществах решение по данному вопросу принимается общим собранием акционеров большинством в три четверти голосов акционеров - владельцев голосующих акций, принимающих участие в общем собрании акционеров. Материалы Системы Главбух по вашему вопросу: https://vip.1gl.ru/#/document/98/27213165/a26/  </t>
  </si>
  <si>
    <t xml:space="preserve"> Здравствуйте. В связи с вводом с 2021 года ставки НДФЛ 15% с дивидендов (свыше 5 млн рублей), возникает вопрос по по исчислению и перечислению нашей компании (ООО) в качестве налогового агента НДФЛ с дивидендов единственного учредителя (свыше 5 млн рублей), распределенных, но не выплаченных до 31.12.2020 года. По какой ставке облагать эти дивиденды, если мы их перечислим в 2021 году?  Мы понимаем, что нарушаем срок выплаты дивидендов в 60 дней, Верно ли мы понимаем, что нарушение срока никак не влияет на ставку НДФЛ? Заранее благодарим. </t>
  </si>
  <si>
    <t xml:space="preserve"> Да, правомерно. Организация может получать претензии от контрагента. Претензии предъявляют, если сторона сделки нарушает свои обязательства, которые возникли из договора или норм законодательства (ст. 309 ГК, ч.5 ст. 4 АПК и ст. 136 ГПК). В данном случае ИП должен предъявить претензию, оформленную на основании договора-заявки. На основании полученной претензии и в случае ее признания, отразите проводки: Дебет 91 Кредит 76 получена претензия; Дебет 76 Кредит 51 оплачена претензия. В налоговом учете сумму по претензии включите в состав внереализационных расходов. При методе начисления расходы учтите в момент признания претензии. При кассовом методе расходы учтите в момент оплаты. Полученная претензия НДС не облагается. Обоснование в материалах Системы Главбух: https://vip.1gl.ru/#/document/16/62543/ https://vip.1gl.ru/#/document/16/55656/  </t>
  </si>
  <si>
    <t xml:space="preserve"> Добрый день, Вопрос - у организации установлена дата выплаты заработной платы( второй части) 10 числа месяца, следующего за отчетным. 10.01.2021 - выходной день Подскажите, пож-та, следует ли издавать приказ по организации для установления даты выплаты зарплаты ( второй части) за декабрь 2020 г в декабре 2020 г?  </t>
  </si>
  <si>
    <t xml:space="preserve"> Приказ издавать не нужно. Обязанность выдать зарплату накануне, если установленный день выплаты совпал с выходным или нерабочим праздником прямо установлен в ТК (ч. 8 ст. 136 ТК). Главное выдать зарплату именно в последний рабочий день, чтобы не нарушить сроки выплаты. Подробнее об этом Вы сможете узнать, перейдя по ссылке: https://vip.1gl.ru/#/document/86/116168  </t>
  </si>
  <si>
    <t xml:space="preserve"> Здравствуйте! Организация занимается экспертизой, оценкой, судебно-экспетной деятельностью. Подскажите, пожалуйста, какой оквэд в качестве основного наиболее применим в данном случае. Спасибо! </t>
  </si>
  <si>
    <t xml:space="preserve"> Подойдет ОКВЭД 74.90 для оценки. Для экспертизы в зависимости от видов подойдут коды 71.20., 86.90, 62.02. Во избежание возможных ошибок и претензий контролирующих органов самый лучший вариант письменно обратиться с этим вопросом в территориальное отделение Росстата или Росстандарта. Полученным письменным мотивированным ответом Вы сможете руководствоваться в своей деятельности. В случае спора с контролирующими органами главным аргументом будет именно письменный ответ уполномоченного органа. Материалы Системы Главбух по вашему вопросу: https://vip.1gl.ru/#/document/99/1200110163/ZAP1O8Q392/, https://vip.1gl.ru/#/document/99/1200110163/ZAP1UBC39A/.  </t>
  </si>
  <si>
    <t xml:space="preserve"> Обособленное подразделение. Приказ об организации ОП создан 08.04.2021. Уведомление от ИФНС с присвоением КПП от 12.04.2021 получили 30.04.2021. Штатные сотрудники переехали в арендованное помещение 11.05.2021. Зарплата за апрель выплачена 30.04.2021. НДФЛ перечислили 30.04.2021 по головной организации. Вопрос: Верно ли заплатили НДФЛ за апрель. Если нет, то каковы санкции? </t>
  </si>
  <si>
    <t xml:space="preserve"> Место реализации согласно статье 148 НК РФ, при этом при наличии лицензионного соглашения НДС, как налоговый агент, Вы уплачивать не должны. Что касается налога на прибыль, то доход поименован в пункте 1 статьи 309 НК и облагается по ставке 20%, Предоставленные контрагентом документы никакой роли не играют, так как с Эстонией в настоящее время не подписано Соглашение об избежании двойного налогообложения Более подробно об этом Вы можете узнать, перейдя по ссылке: https://vip.1gl.ru/#/document/12/155730/ https://vip.1gl.ru/#/document/16/63983/  </t>
  </si>
  <si>
    <t xml:space="preserve"> Добрый день, мы производственное предприятие на ОСНО, подскажите как учитывать (прием, списание) спирт в бухгалтерском и налоговом учете, спирт используется для обработки оборудования </t>
  </si>
  <si>
    <t xml:space="preserve">  Нет, в другом регионе с таким разрешением на временное проживание иностранец работать не может, только в Крыму. Поездки в командировки в иной регион для него также ограничены по времени и по должности.  </t>
  </si>
  <si>
    <t xml:space="preserve"> Добрый день! Подскажите , пожалуйста, ответ на 2 вопроса: 1) Наша организация приобретает товар у продавца, который не имеет собственного транспорта. Что бы забрать товар мы нанимаем стороннюю транспортную компанию. Кто в данном случае должен заполнять транспортную накладную (форма приложение №4 к правилам грузоперевозок авто.транспортом)? Наш поставщик считает , что это должна делать транспортная компания. Так ли это? 2) Организация перед продажей конечному покупателю отправляет товар сначала переработчику а затем прямо со клада переработчика отправляет уже переработанный товар покупателю. Нужна ли в этом случае транспортная накладная продавцу и если да, то как она должна быть заполнена?  </t>
  </si>
  <si>
    <t xml:space="preserve"> Не надо, если ИП выполняет условия для освобождения от ККТ. ИП у которого открыт патент на услуги в области фотографии, вправе применять освобождение от ККТ на основании п. 2.1 ст. 2 Закона от 22.05.2003 № 54-ФЗ при условии выдачи документа с обязательными реквизитами на оплату. Предприниматель освобождается от ККТ при условии, что в момент расчета выдаст документ, подтверждающий оплату. Документ должен содержать обязательные реквизиты: наименование и номер документа; дата, время и место расчета; фамилия, имя, отчество, ИНН предпринимателя; применяемая система налогообложения; признак расчета, например приход, или возврат прихода (при возврате покупателю полученных от него денег); наименование товаров, работ, услуг, их количество, цена за единицу, стоимость с учетом скидок и наценок; сумма расчета; форма расчета (наличными или в безналичном порядке); сумма оплаты наличными или в безналичном порядке; должность и фамилия лица, который оформил расчет с покупателем Если это условие не выполняется, ИП нужно применять ККТ в общем порядке. Более подробно с информацией можно ознакомиться по ссылкам: https://vip.1gl.ru/#/document/86/324265/ https://vip.1gl.ru/#/document/16/102261/df5/ https://vip.1gl.ru/#/document/16/102261/dfas7k0pi6/  </t>
  </si>
  <si>
    <t xml:space="preserve"> Добрый день! Дополнительный вопрос к вопросу 2689007 Если в налоговом учете для нас это выручка, поскоку такие договора носят периодический характер, то в бухгалтерском учете можно ли признать эти доходы как доходы по обычным видам деятельности или вид деятельности прописан в ОКЭД?  </t>
  </si>
  <si>
    <t xml:space="preserve"> В бухучете организация вправе самостоятельно разработать порядок классификации доходов в целях признания их доходами от обычных видов деятельности или прочими поступлениями (в т. ч. по лицензионному договору). Исходить в этом вопросе нужно из характера деятельности организации, вида доходов и условий их получения (например, являются ли поступающие лицензионные платежи постоянным или периодическим доходом организации). Об этом сказано в пункте 4 ПБУ 9/99. Свой выбор организация должна закрепить в учетной политике для целей бухучета (п. 7 ПБУ 1/2008). Более подробно об этом Вы можете узнать, перейдя по ссылке: https://vip.1gl.ru/#/document/16/71439/  </t>
  </si>
  <si>
    <t xml:space="preserve"> Если сотрудник работающий по срочному трудовому договору в первой половине года был нерезидент, затем в ноябре с ним заключили второй срочный трудовой договор, при этом в ноябре у него изменился статус –он стал резидентом. Как следует возмещать НДФЛ в данной ситуации, когда с сотрудником заключались срочные трудовые договора, может ли организация ему вернуть НДФЛ в пределах исчисленного налога по второму срочному договору или сотруднику надо обращаться в налоговую за возвратом НДФЛ по первому срочному трудовому договору? </t>
  </si>
  <si>
    <t xml:space="preserve"> Да, налог, излишне удержанный по ставке 30 процентов, засчитывайте в счет НДФЛ с зарплаты сотрудника по второму договору. Ведь в данном случае доходы получены от одной организации налогового агента. Если сотрудник обрел статус налогового резидента и этот статус в текущем году больше не изменится, то сумма оплаты труда такому сотруднику должна облагаться НДФЛ по ставке 13 процентов. Организация обязана рассчитывать налог по данной ставке нарастающим итогом с начала налогового периода (п. 3 ст. 226 НК). Следовательно, она должна пересчитать НДФЛ, ранее рассчитанный по ставке 30 процентов, и при определении налоговой базы нарастающим итогом зачесть излишне удержанную сумму. Такие выводы следуют из писем Минфина от 15.02.2016 № 03-04-06/7958, от 03.10.2013 № 03-04-05/41061 и ФНС от 21.09.2011 № ЕД-4-3/15413. Если до конца года НДФЛ, который удержали по ставке 30 процентов, зачтут не полностью, вернуть переплату сотрудник сможет самостоятельно в своей налоговой (п. 1.1 ст. 231 НК). Более подробно об этом Вы можете узнать, перейдя по ссылке: https://vip.1gl.ru/#/document/86/188180 https://vip.1gl.ru/#/document/86/188181/  </t>
  </si>
  <si>
    <t xml:space="preserve"> Транспортную накладную не оформляют, если груз доставляет продавец собственным транспортом, но стоимость доставки товаров в договоре купли-продажи или поставки отдельно не указана и включена в стоимость товаров. Поэтому в Вашем случае не должна быть транспортная накладная. Вы приняли товара у себя на складе, расходов по доставке у Вас нет. Рисков нет. Более подробно об этом Вы можете узнать, перейдя по ссылке: https://vip.1gl.ru/#/document/86/226368/  </t>
  </si>
  <si>
    <t xml:space="preserve"> Здравствуйте, Наталья Андреевна! Вопрос следующий. Контрагент выставил за апрель текущего года документы за услуги (счет, с/ф, акты). С нашей стороны они были оплачены и оприходованы. Затем мы обнаружили ошибку, что цена услуги завышена на определенную сумму, контрагент согласился с нашими доводами и августом перевыставил апрельские документы. Контрагент и мы на общем режиме налогообложения. Декларация за 2 квартал нами сдана, идет камеральная проверка. Как теперь мне уменьшить расходы по услугам? сдать уточненные декларации по НДС и прибыли за 2 квартал или что то можно текущим кварталом исправить? Учет веду в 1С. Спасибо заранее. </t>
  </si>
  <si>
    <t xml:space="preserve"> Вы обязаны подать уточненные налоговые декларации за прошлый налоговый (отчетный) период по НДС и налогу на прибыль. Корректировка налоговой базы по ошибкам прошлого периода допускается, только если ошибка привела к завышению налоговой базы по налогам (абзац 3 пункта 1 статьи 54, абзац 2 пункта 1 статьи 81 НК). У вас обратная ситуация - налоговая база по налогу на прибыль и НДС была занижена. В связи с этим появляется обязанность по корректировке налоговой базы по налогам путем представления уточненных деклараций (пункт 1 статьи 54, пункт 1 статьи 81 НК). Подавать уточненные налоговые декларации нужно по мере выявления ошибок в отчетности. Календарные сроки для их представления в налоговую инспекцию законодательно не установлены. Если во время камеральной проверки декларации организация подает уточнение по этой же декларации, то инспекция обязана прекратить все действия в отношении первоначальной камеральной проверки и начать камеральную проверку уточнения (п. 9.1 ст. 88 НК). Более подробно об этом Вы можете узнать, перейдя по ссылке: https://vip.1gl.ru/#/document/86/244909/ https://vip.1gl.ru/#/document/16/63945/ https://vip.1gl.ru/#/document/12/279629/  </t>
  </si>
  <si>
    <t xml:space="preserve"> Добрый день. Организация находится на УСН доходы минус расходы. В 4 квартале 2020 были приобретены составные части компьютера на сумму 127 000 руб и списаны в расходы как материалы. Правомерен ли такой учет, либо нужно было скомлектовать компьютер и учитывать его в расходах через амортизацию? </t>
  </si>
  <si>
    <t xml:space="preserve"> Вы можете составить соглашение о замене стороны по договору (обязательству). Если лицо уступает свои права и обязанности по договору другому лицу, то это передача договора (ст. 392.3 ГК). В этом случае одновременно применяют правила о переводе долга и уступке требования в соответствующей части. Обе эти сделки между коммерческими организациями являются возмездными по умолчанию, поэтому в соглашении нужно указать цену уступаемого права и переводимого долга. Она может быть как меньше, так и ниже цены договора, в том числе может быть номинальной. В соглашении нужно указать конкретные права и обязанности, передаваемые по такому соглашению. Более подробно об этом Вы можете узнать, перейдя по ссылке: https://vip.1gl.ru/#/document/118/61795  </t>
  </si>
  <si>
    <t xml:space="preserve"> Добрый день! Горводоканал в июле 2021 года выставил в адрес абонента ООО Ромашка пени за несвоевременную оплату за 2019 и 2020 годы( срок оплаты ежемесячно до 10 числа, оплачивали 17 го). Правомерно ли начисление Горводоканалом пени за 2019 и 2020 год в 2021 году? Спасибо. </t>
  </si>
  <si>
    <t xml:space="preserve"> Да, правомерно, т.к. в вашем случае действует общий трехлетний срок исковой давности. И по требованиям взыскать неустойку или проценты срок давности исчисляется отдельно по каждому просроченному платежу. Это означает, что пени можно начислить на просрочку оплаты на 7 дней не ранее июля 2018 года. Материалы Системы Главбух по вашему вопросу: https://vip.1gl.ru/#/document/86/322751/  </t>
  </si>
  <si>
    <t xml:space="preserve"> может ли директор ооо сдать свой личный автомобиль фирме в аренду в качестве самозанятого ?  </t>
  </si>
  <si>
    <t xml:space="preserve"> В бухучете расходы, которые можно прямо отнести на вид продукции, оказываемую услугу можно учесть на счете 20. Когда такой возможности нет, их учитывают на счете 25. Расходы, накопленные по дебету счета 25, списывайте одним из двух способов в зависимости от учетной политики: в дебет счетов: 20 Основное производство&amp;raquo;, 23 Вспомогательные производства&amp;raquo;, 29 Обслуживающие производства и хозяйства&amp;raquo;; в дебет счета 90 Продажи&amp;raquo;. Такой порядок предусмотрен пунктами 24 и 25 ФСБУ 5/2019. Материалы Системы Главбух по вашему вопросу: https://vip.1gl.ru/#/document/16/64955/ https://vip.1gl.ru/#/document/16/73007/  </t>
  </si>
  <si>
    <t xml:space="preserve"> Исправлять дату УПД нельзя. Независимо от того, с каким статусом УПД (1 или 2) Вы должны аннулировать УПД от 08.09 и составить новый от 09.09, т.к. 08.09 реализации не было. В отношении с.ф. в строку 1 исправленного счета-фактуры переносят данные из строки 1 первоначального счета-фактуры. То есть указывают тот же номер и ту же дату. Изменять эти реквизиты нельзя. Об этом сказано в пункте 7 Правил заполнения счетов-фактур. Что касается первичного документа, он должен быть составлен в момент совершения хозяйственной операции. Нельзя принимать к учету документы по фактам хозяйственной жизни, которых не было, в том числе по мнимым и притворным сделкам. Об этом сказано в части 1 статьи 9 Закона от 06.12.2011 № 402-ФЗ. Т.е. покупатель сам не должен принимать документ от 08.09, т.к. 08.09 не было отгрузки. Материалы Системы Главбух по вашему вопросу: https://vip.1gl.ru/#/document/86/372254/ https://vip.1gl.ru/#/document/16/75231/ https://vip.1gl.ru/#/document/86/240448/  </t>
  </si>
  <si>
    <t xml:space="preserve"> Добрый день! Помогите, пожалуйста, оперативно подобрать информацию по переводу доли участника общества на другое лицо (три варианта: продажа, дарение, перевод). Налоговые и правовые последствия. Передача доли между сыном и отцом. У каждого из них свой отдельный бизнес! Сын 100% доли хочет передать отцу </t>
  </si>
  <si>
    <t xml:space="preserve"> Сделка по продаже и дарении доли участников на саму организацию никак не повлияет. При дарении доли участником (сыном) своему близкому родственнику (отцу) не вызовет налоговых последствий для сторон. У сына не возникает экономической выгоды, соответственно не будет дохода. Для отца такой доход будет освобожден от налогообложения, на основании абз.2 п.18.1 ст. 217 НК. При продаже доли у участника (сына) возникает доход, с которого он должен самостоятельно начислить и уплатить НДФЛ, а также подать декларацию 3-НДФЛ. При продаже доли в уставном капитале физлицо-резидент вправе при расчете НДФЛ: - уменьшить сумму дохода на сумму документально подтвержденных расходов, которые были связаны с приобретением доли; - уменьшить сумму облагаемого дохода на сумму документально подтвержденных расходов по дополнительно вносимым в уставный капитал взносам. Если доля участнику (сыну) принадлежала более 5 лет, то доход от продажи он вправе не облагать НДФЛ на основании п.17.2 ст. 217 НК. Для отца приобретение доли налоговых последствий не несет. По вопросу возникновения правовых последствий по данной сделке, организации следует обратиться к юристам. Обоснование в материалах Системы Главбух: https://vip.1gl.ru/#/document/16/63989/ https://vip.1gl.ru/#/document/16/65655 https://vip.1gl.ru/#/document/16/65029/  </t>
  </si>
  <si>
    <t xml:space="preserve"> В какой момент необходимо предоставить в валютный контроль банка СПД при ввозе товара, если товар приобретен в декабре 2019, но сразу передан на хранение поставщику, ввозить товар на территорию РФ будем только в январе? </t>
  </si>
  <si>
    <t xml:space="preserve"> Накладная на поставку товара на экспорт по валютному договору составляется в рублях или комбинированным способом: в рублях и валюте (евро). Счет-фактура с нулевой ставкой составляется в евро. О том, какие необходимо документы для подтверждения ставки 0 процентов для экспорта, см. информацию файла ответа. Специальных документов от покупателя из Великобритании запрашивать не нужно. Более подробно об этом Вы можете узнать, перейдя по ссылкам: https://vip.1gl.ru/#/document/12/275963 https://vip.1gl.ru/#/document/16/63959/ https://vip.1gl.ru/#/document/16/70377/  </t>
  </si>
  <si>
    <t xml:space="preserve"> Имеет ли право Федеральная антимонопольная служба проверять малое предприятие за период 2020-2021 годы? Не было ли моратория по проверкам для малых предприятий?   </t>
  </si>
  <si>
    <t xml:space="preserve"> По общему правилу, если организация не использует вахтовый метод, то стоимость доставки сотрудников домой не учитывают в расходах при УСН. Если доставка сотрудников с работы домой на такси обусловлена технологическими особенностями производства, то расходы на доставку можно учесть при УСН по подп. 4 п. 1 ст. 346.16 НК. Если доставка предусмотрена трудовым или коллективным договором, то затраты можно учесть в составе расходов на оплату труда (подп. 6 п. 1 ст. 346.16, п. 25 ст. 255, НК). Главное условие: факт доставки должен быть документально подтвержден, а соответствующие расходы экономически обоснованы (п. 1 ст. 252 НК). Организации, которые платят УСН с разницы между доходами и расходами, могут учесть расходы на доставку. Если доставка необходима по причине технологических особенностей производства и организация доставляет сотрудников своим транспортом по подпункту 12 пункта 1 статьи 346.16 НК, если арендованным транспортом по подпункту 4 пункта 1 статьи 346.16 НК. Когда доставка предусмотрена коллективным или трудовым договором, то работодатель с объектом доходы минус расходы&amp;raquo; вправе учесть выплаты как расходы на оплату труда. Главное условие: факт доставки должен быть документально подтвержден, а соответствующие расходы экономически обоснованны (подп. 6 п. 1 ст. 346.16, п. 25 ст. 255, п. 1 ст. 252 НК). Обоснование в материалах Системы Главбух: https://vip.1gl.ru/#/document/16/62996/tit5/  </t>
  </si>
  <si>
    <t xml:space="preserve"> Добрый день! Наша компания приобрела 2 автомобиля в лизинг, один автомобиль находится на балансе лизингодателя, другой автомобиль на балансе лизингополучателя. Имеем ли мы права сдать автомобили в аренду на платной основе либо передать во временное пользование на безвозмездной основе директору предприятия, либо другому должностному лицу?  </t>
  </si>
  <si>
    <t xml:space="preserve"> На первую часть вопроса ответ готовят юристы. 4. Декларацию о закупке должна сдать Ваша организация в региональное отделение ФСРАР Ответственность за несдачу влечет штраф. Размер штрафа составляет: от 5000 до 10 000 руб. для должностных лиц; от 50 000 до 100 000 руб. для организаций. Такой порядок установлен статьей 15.13 КоАП. 5. В бухучете отразите: Дебет 10 Кредит 60 Дебет 19 Кредит 60 (НДС) Дебет 19 Кредит 60 (акциз, если он предъявлен) Дебет 10 Кредит 19 акциз учтен в стоимости Дебет 68 Кредит 19 НДС принят к вычету, если деятельность организации облагается НДС Дебет 20 (23, 25, 26&amp;hellip;) Кредит 10 списан спирт при передаче для технических нужд В налоговом учете спирт учитывайте в составе материальных расходов по мере для технических нужд Более подробно об этом Вы можете узнать, перейдя по ссылке: https://vip.1gl.ru/#/document/16/58383/  </t>
  </si>
  <si>
    <t xml:space="preserve"> Добрый день. Помогите пожалуйста подобрать материал на тему: ИП осуществляет розничную торговлю. всего 4 объекта (магазины, в разных районах города). Площадь каждого объект составляет от 120 до 140 кв. м. (не превышает 150 кв.м.) Площадь четырех объектов составляет 520 кв.м. Вопрос: можно ли данному ИП применять патентную систему налогообложения (вместо ЕНВД), или у него уже нет права применять ПСН так как в совокупности площадь превышает максимально допустимую для ПСН ? </t>
  </si>
  <si>
    <t xml:space="preserve"> Заявление о переходе на уплату налога на прибыль ежемесячно исходя из фактически полученной прибыли подайте только в налоговую инспекцию по месту нахождения головной организации. Материалы Системы Главбух по вашему вопросу: https://vip.1gl.ru/#/document/86/225003.  </t>
  </si>
  <si>
    <t xml:space="preserve"> Мой вопрос таков - по договору ГПХ выполнены работы из материалов Заказчика. Какими бух. проводками это отразить в бух.учете? Я подожду ответа специалиста. </t>
  </si>
  <si>
    <t xml:space="preserve"> Только если сотрудник специально направлен в командировку для работы в выходной день. Тогда командированный сотрудник вправе претендовать на отгул или на дополнительную оплату труда за эти дни. Если же сотрудник работает в командировке по своему обычному графику, то за эти дни двойная оплата или отгул не положены. Более подробно об этом Вы сможете узнать из материалов Системы: https://vip.1gl.ru/#/document/86/95684/ https://vip.1gl.ru/#/document/86/95680/bssPhr28/  </t>
  </si>
  <si>
    <t xml:space="preserve"> С 10.09.2021г. вступило в силу Положение Банка России от 29.06.2021г. №762-П " О правилах осуществления перевода денежных средств. Вопрос: может ли Банк 31.08.2021г. требовать исполнение платежа по новым требованиям, согласно этого Положения? Можно основываться на рекомендации, полученные от Банка России, до вступления в силу настоящего Положения? </t>
  </si>
  <si>
    <t xml:space="preserve"> НК РФ и иные нормативные акты, устанавливающие порядок применения льготных ставок налогообложения, не предусматривают ситуации когда в течение налогового периода в налогоплательщика меняются условия для применения льготных ставок , например в связи с изменением основного ОКВЭД. В соответствии с пунктом 3 части 2 статьи 11 Закона Ростовской области от 10.05.2012 № 843-ЗС право на применение льготной ставки налогообложения установлено для организаций и индивидуальных предпринимателей, осуществляющих деятельность в определяемых Правительством Российской Федерации отраслях российской экономики, в наибольшей степени пострадавших в условиях ухудшения ситуации в связи с распространением новой коронавирусной инфекции. Осуществление организациями и индивидуальными предпринимателями деятельности в соответствующих отраслях российской экономики определяется по коду вида деятельности, информация о котором содержится в Едином государственном реестре юридических лиц либо Едином государственном реестре индивидуальных предпринимателей . Правительством РФ перечень налогоплательщиков, которые отнесены к наиболее пострадавшим в период пандемии сформирован на 01.03.2020 года . Если плательщик УСН на момент формирования перечня был в него включен, то все доходы этого налогоплательщика за 2020 год подлежат налогообложению по установленной льготной ставке 1%. Дополнительно данную информацию следует уточнить в ИФН по Ростовской области, поскольку в Законе Ростовской области от 10.05.2012 № 843-ЗС нет прямой ссылки на перечень , сформированный по состоянию на 01.03.2020 года. Материалы Системы Главбух по вашему вопросу: https://vip.1gl.ru/#/document/81/10421319/tit1057/  </t>
  </si>
  <si>
    <t xml:space="preserve"> Добрый день. Сотрудник инвалид 2-й группы по заболеванию. Имеет ли право на пониженные страховые взносы и вычет по НДФЛ? </t>
  </si>
  <si>
    <t xml:space="preserve"> Инвалид II группы имеет право на получение ежемесячного стандартного налогового вычета по НДФЛ в размере 500 рублей. При этом право на получение вычета не ограничивается суммой доходов, полученных за налоговый период (п. 1 ст. 218 НК). С выплат сотруднику инвалиду II группы взносы на страхование от несчастных случаев и профзаболеваний нужно рассчитывать исходя из 60 процентов от установленного тарифа. Обоснование в материалах Системы Главбух: https://vip.1gl.ru/#/document/16/68684/ https://vip.1gl.ru/#/document/16/58069/  </t>
  </si>
  <si>
    <t xml:space="preserve"> Добрый день! С какого момента ведется расчет срока (3 года) для списания безнадежного долга, по которому имеется решение суда и начато исполнительное производство? </t>
  </si>
  <si>
    <t xml:space="preserve"> В случаях, когда компания пыталась взыскать деньги через суд, нет четких правил, в каком периоде кредитор вправе списать долг, если так и не получил денег. В ситуации, когда компания выиграла спор, но у должника не оказалось денег, Минфин посоветовал дождаться ликвидации должника либо получить постановление пристава об окончании исполнительного производства (письма от 29.05.2013 № 03-03-06/1/19566, от 13.12.2011 № 03-03-06/2/195). Учитывая, что задолженность, в отношении которой вступило в силу решение суда, подлежит взысканию в порядке, установленном Федеральным законом от 2 октября 2007 года № 229-ФЗ &amp;quot;Об исполнительном производстве&amp;quot;, срок взыскания указанной задолженности в рамках гражданского законодательства не может рассматриваться в режиме истечения срока исковой давности. Более подробно об этом Вы можете узнать, перейдя по ссылке: https://vip.1gl.ru/#/document/99/499025047/bssPhr9  </t>
  </si>
  <si>
    <t xml:space="preserve"> Работаем по брокерскому договору с биржей. Покупаем и продаем через биржу сахар. Подскажите пож-та учет товаров при продаже через биржу и расчеты с биржей. Обязательно ли заводить в учете отдельный брокерский счет, если деньги за товар поступают сначала на него? </t>
  </si>
  <si>
    <t xml:space="preserve"> Брокерский счет отражайте в учете общества в составе прочих расчетных показателей. Для этого применяйте счет 76 субсчет Брокерский счет&amp;raquo;. Таким образом, движение товара организуйте между участниками поставок на бирже, а расчеты с использованием счета 76. Например, продажа сахара будет выглядеть так: Дебет 62 Кредит 90-1 отражена выручка от реализации товара; Дебет 90-2 Кредит 41 списана себестоимость товара; Дебет 76 субсчет Биржевой счет&amp;raquo; Кредит 62 поступили денежные средства от покупателя на биржевой счет; Дебет 44 Кредит 76 отражена биржевая комиссия; Дебет 76 Кредит 76 субсчет Биржевой счет&amp;raquo; удержано биржевое вознаграждение; Дебет 51 Кредит 76 субсчет Биржевой счет&amp;raquo; получены средства на счет организации за минусом биржевого вознаграждения. Кстати, в балансе средства на брокерском счете следует выделить обособленно. Это прочие оборотные собственные активы организации. Дебиторской задолженностью такие средства не являются. Такие операции можно отразить по строке 1260 или обособить по строке 1261. Более подробно об этом Вы можете узнать, перейдя по ссылке: https://vip.1gl.ru/#/document/16/53901/  </t>
  </si>
  <si>
    <t xml:space="preserve"> у физического лица есть жилое здание в собственности 10лет. В этом году физ.лицо переводит помещение из жилого в нежилое и продает. Должен ли он заплатить 13% с суммы полученной с продажи. В предпринимательской деятельности не учавствовал </t>
  </si>
  <si>
    <t xml:space="preserve"> Наталья, добрый день. Мы на организацию "А" приобретали бетон и арматуру, они у нас на 10.8 счете. Из бетона и арматуры мы сделали для собственных целей бетонные плиты, а также несколько бетонных плит у нас осталось. Можем ли мы продать эти оставшиеся бетонные плиты, за ненадобностью, сторонней организации "Б" и как это отразить в учете? Через продажу 10.8, 43 или какой-то другой счет? </t>
  </si>
  <si>
    <t xml:space="preserve"> Понимаете правильно, отчет о движении денежных средств и уведомление о КИК сдавать не нужно Если гражданин - резидент Кипра, то в РФ в соответствии с Соглашением он будет платить НДФЛ по ставке 30% только в отношении продажи акций компаний, где более 50% активов составляет недвижимость на территории РФ и недвижимости. В отношении иных активов НДФЛ в РФ не уплачивается Более подробно об этом Вы можете узнать, перейдя по ссылке: https://vip.1gl.ru/#/document/16/71506/ https://vip.1gl.ru/#/document/99/901723955/  </t>
  </si>
  <si>
    <t xml:space="preserve"> По вопросу идентификационного кода Саратов Данным услугам соответствуют коды: 606401- Сбор, обработка и утилизация отходов, а также обработка вторичного сырья; 126401 - Ремонт жилья и других построек; 106401- Оказание автотранспортных услуг по перевозке грузов автомобильным транспортом. По ремонтным работам можно приобрести и другие патенты под кодами: 996403- Производство штукатурных работ, 996404- Работы столярные и плотничные, 996405- Установка дверей (кроме автоматических и вращающихся), окон, дверных и оконных рам из дерева или прочих материалов, 996406- Производство работ по внутренней отделке зданий (включая потолки, раздвижные и съемные перегородки и т. д.), 996407- Работы по устройству покрытий полов и облицовке стен, 996408- Производство малярных и стекольных работ, 996409- Производство прочих отделочных и завершающих работ. Более подробно об этом Вы можете узнать, перейдя по ссылке: https://vip.1gl.ru/#/document/99/902392987/ZAP2LHO3N3/ По вопросу идентификационного кода Ханты-Мансийск Данным услугам соответствуют коды: 138601- Услуги по производству монтажных, электромонтажных, санитарно-технических и сварочных работ; 108601- Оказание автотранспортных услуг по перевозке грузов автомобильным транспортом. Более подробно об этом Вы можете узнать, перейдя по ссылке: https://vip.1gl.ru/#/document/99/902392987/ZAP2LHO3N3/  </t>
  </si>
  <si>
    <t xml:space="preserve"> У нас заключен договор подряда. Образовался простой в строительства. Подрядчик просит возместить понесенные расходы за время простоя. Должны ли они предоставлять подтверждающие документы: штатные распиисания, табели, путевые листы и т.п? </t>
  </si>
  <si>
    <t xml:space="preserve"> Официальных разъяснений нет Во-первых, дооценка списывается при выбытии актива. В данном случае земельный участок согласно ЗК выбывает, и возникают новые участки. Можно ли в таком случае говорить о выбытии в целях списания дооценки на счет 84 вопрос спорный и дискуссионный Во-вторых, в Приказе 94н сказано, что в нем приведены типовые корреспонденции счетов, которые можно дополнят в зависимости от проводимых организацией операций. Поэтому считаем, что организация вправе сделать проводку Дебет 83 Кредит 83 и разделить пропорционально стоимости вновь образованных участков Более подробно об этом Вы можете узнать, перейдя по ссылке: https://vip.1gl.ru/#/document/16/66386  </t>
  </si>
  <si>
    <t xml:space="preserve"> Добрый день. Подскажите, пожалуйста, может ли ИП (учредитель, но не управляющий ООО), выдать беспроцентный займ своей ООО. Какие могут возникнуть риски? </t>
  </si>
  <si>
    <t xml:space="preserve"> ИП может выдать беспроцентный займ ООО. Никаких рисков в данном случае не возникает. По общему правилу при налогообложении необходимо учитывать любые доходы, которые могли бы быть получены в сопоставимых сделках между невзаимозависимыми лицами (п.1 ст. 105.3 НК, письмо Минфина от 24.02.2012 №03-01-11/1-15). Чтобы определить величину этих доходов, нужно сопоставить условия получения процентного и беспроцентного займов. Однако для заемщика такое сопоставление не имеет смысла: никаких доходов при поступлении, использовании и возврате как процентных, так и беспроцентных займов он получить не может. Для ИП дохода и никаких рисков также не возникает. Обоснование в материалах Системы Главбух: https://vip.1gl.ru/#/document/12/215522  </t>
  </si>
  <si>
    <t xml:space="preserve"> Добрый день, С ИП оформлен договор оказания водительских услуг. Оплата за часы, проведенные в дороге. Кто должен в таком случае организовать медосмотры ИП? Сам ИП или он может проходить медосмотр вместе с остальными водителями организации за счет организации? можно ли учитывать расходы на медосмотр и расходы на ГСМ нанятому ИП при расчете налога на прибыль </t>
  </si>
  <si>
    <t xml:space="preserve"> Заключать контракты на субподряд с другими ИП или организациями на ПСН запрещено. По мнению Минфина, этот спецрежим для предпринимателей, которые оказывают услуги сами или с помощью наемных работников (письма Минфина от 12.04.2018 № 03-01-15/24334, от 23.03.2018 № 03-11-12/18632). Платить единый налог по УСН с вознаграждения можно, если предприниматель совмещает ПСН с УСН. Предприниматели, которые уже ведут бизнес, могут перейти на упрощенку с 1 января следующего года. Для этого необходимо подать уведомление не позднее 31 декабря года, предшествующего году, в котором ИП будет добровольно применять упрощенку (п. 1 ст. 346.13 НК). Материалы Системы Главбух по вашему вопросу: https://vip.1gl.ru/#/document/16/65252/tit3/ https://vip.1gl.ru/#/document/16/66718/  </t>
  </si>
  <si>
    <t xml:space="preserve"> Добрый день! Мы ООО на УСН доходы минус расходы. В этом году обнаружили, что в течение прошлого года и текущего при поступлении безналичных денежных средств на расчетный счет ООО от физических лиц не выбивались кассовые чеки. На данный момент кассового аппарата у ООО нет. Надо ли ООО сейчас приобрести кассовый аппарат и пробить суммы полученные в прошлом и этом годах на расчетный счет от физических лиц? Чем грозит данное нарушение? Какой срок исковой давности? Каким образом возможно исправить ситуацию и избежать санкций? </t>
  </si>
  <si>
    <t xml:space="preserve"> Можно не отвечать, к ответственности не привлекут. С момента записи о прекращении деятельности в ЕГРЮЛ ликвидация считается завершенной (п. 9 ст. 63 ГК, п. 6 ст. 22 Закона о регистрации). На следующий день после регистрации инспекция направляет заявителю лист записи ЕГРЮЛо том, что ООО ликвидировано (п. 3 ст. 11 Закона о регистрации, абз. 2 п. 12, абз. 13 п. 13 Административного регламента). Правоспособность организации прекращается в момент ее ликвидации (ст. 49 ГК). Поэтому после ликвидации подавать отчетность, отвечать на требования налоговиков не нужно. Более подробно об этом Вы можете узнать, перейдя по ссылке: https://vip.1gl.ru/#/document/16/73669/dfas2rys6o/  </t>
  </si>
  <si>
    <t xml:space="preserve"> Здравствуйте! В 2020 г. ИП совмещает ЕНВД и УСН 6%. На ЕНВД относится розничная торговля одеждой в магазине На УСН торговля обувью в том же магазине Вопрос: 1.Может ли ИП в 2021г. перейти на патент( с учетом последних изменений) и  Совмещать розничную торговлю одеждой на патенте и продажу маркированной обуви на УСН в магазине?  </t>
  </si>
  <si>
    <t xml:space="preserve"> Да, может. Если ИП реализует товары, которые нельзя продавать на ПСН, и теми, торговля которыми на этом спецрежиме разрешена, ПСН можно совмещать с упрощенкой или общей системой. Например, при продаже товаров с обязательной маркировкой. Но согласно Закону Самарской области от 27.11.2012 № 117-ГД ПСН можно применять при розничная торговля, осуществляемая через объекты стационарной торговой сети с площадью торгового зала не более 50 квадратных метров по каждому объекту организации торговли. Если площадь магазина больше, то вся деятельность будет на УСН. Более подробно об этом Вы можете узнать, перейдя по ссылке: https://vip.1gl.ru/#/document/86/201626 https://vip.1gl.ru/#/document/81/11413603/dfasc9ub5d/  </t>
  </si>
  <si>
    <t xml:space="preserve"> Добрый день! Как получить пени за несвоевременный возврат переплаты налога налоговым органом. </t>
  </si>
  <si>
    <t xml:space="preserve"> Существует типовая форма счета-фактуры, утвержденная Постановлением Правительства от 26.12.2011 №1137. Соответственно, счета-фактуры, которые составляет организация, должны этой типовой форме соответствовать. Будет ли считаться нарушением формирование счета-фактуры на бланке, где строки с 1 по 8 расположены не последовательно друг под другом, а в 2 столбца, неизвестно. Нет никаких писем Минфина либо ФНС, разъясняющих возможность изменения бланка счета-фактуры при сохранении всех обязательных реквизитов. В то же время есть ряд писем, авторы которых допускают включение с бланк счета-фактуры дополнительных сведений (письма Минфина от 24.11.2015 № 03-07-09/68169, ФНС от 17.08.2016 № СД-4-3/15094, от 18.07.2012 № ЕД-4-3/11915). Причем дополнительные сведения можно размещать либо выше табличной части, либо ниже, под подписями ответственных лиц. Поэтому полагаем, что такие изменения в бланк, которые внесли Ваши разработчики, не приведут к негативным последствиям для покупателей. Более подробно об этом Вы можете узнать, перейдя по ссылке: https://vip.1gl.ru/#/document/16/74923/bssPhr571  </t>
  </si>
  <si>
    <t xml:space="preserve"> По счету 10.3 "Топливо" открыты 2 субсчета 10.3.1 "Топливо на складе" и 10.3.2 "Топливо в баке". Водитель заливает топливо в бак автомобиля, затем топливная компания нам присылает счет-фактуру и акт оказания услуг. Какими проводками нужно приходовать ГСМ и списывать (на основании путевых листов)? </t>
  </si>
  <si>
    <t xml:space="preserve"> В данном случае единственным нюансом при учете ГСМ может быть ситуация, когда право собственности на ГСМ (на его оплаченное авансом количество) переходит к организации (покупателю ГСМ) в момент его оплаты. Тогда при перечислении аванса поставщику в учете на объем и стоимость оплаченных ГСМ нужно сделать проводку: Дебет 10 субсчет ГСМ в резервуарах поставщика&amp;raquo; Кредит 60 приняты к учету ГСМ, право собственности на которые перешло к организации. Затем, по мере фактического отпуска ГСМ (на основании показаний чеков АЗС) делайте записи: Дебет 10 субсчет ГСМ в бензобаках автомобилей&amp;raquo; Кредит 10 субсчет ГСМ в резервуарах поставщика&amp;raquo; - оприходованы ГСМ, заправленные в бак автомобиля. По итогу месяца, на основании показаний Путевых листов и прилагаемых к ним чеков АЗС вы списываете количество и стоимость фактически израсходованных ГСМ на производственные расходы, проводкой: Дебет 20 Кредит 10 субсчет ГСМ в бензобаках автомобилей&amp;raquo; Подробнее об этом в рекомендациях Системы Главбух: https://vip.1gl.ru/#/document/16/58160/.  </t>
  </si>
  <si>
    <t xml:space="preserve"> Здравствуйте. Подскажите, пожалуйста если сотрудник был направлен в командировку и купил авиабилеты через интернет, электронным способом. К авансовому отчету приложил маршрутный лист, посадочные и чек электронный, в котором нет ФИО плательщика и номера карты. Банковскую выписку не предоставляет, руководителем отчет утвержден. Необходимо ли удерживать НДФЛ после возмещения затрат сотруднику? </t>
  </si>
  <si>
    <t xml:space="preserve"> НДФЛ не удерживайте. Компенсация документально подтвержденных расходов на проезд сотрудника до места командировки и обратно не облагается НДФЛ и взносами. (абз. 13 п. 1 ст. 217, п. 2 ст. 422 НК, п. 2 ст. 20.2 Закона от 24.07.1998 № 125-ФЗ). Затраты на покупку электронного билета на самолет подтверждает: маршрут-квитанция с напечатанными на ней реквизитами кассового чека либо QR-кодом. Если кода и реквизитов на маршрут-квитанции нет, нужен дополнительно кассовый чек; посадочный талон. Это следует из п. 2 приказа Минтранса от 08.11.2006 № 134, писем Минфина от 23.09.2019 № 03-03-06/1/72906, от 30.04.2019 № 03-03-06/1/32040, от 28.02.2019 № 03-03-05/12957, от 09.10.2017 № 03-03-06/1/65743 и ФНС от 11.04.2019 № СД-3-3/3409. По мнению Минфина, этих документов достаточно для подтверждения затрат на перелет. При оплате банковской картой выписка со счета не нужна (письма Минфина от 17.08.2018 № 03-03-07/58432, от 15.10.2014 г. № 03-03-07/51936, от 25.08 2014 г. № 03-03-07/42273, от 04.02. 2014 г. № 03-03-06/1/4391). Отметим, что ФИО плательщика и номер банковской карты не являются обязательными реквизитами кассового чека (ст. 4.7 Закона от 22.05.2003 № 54-ФЗ). О том, какие реквизиты должны быть в чеке, см. Как оформить кассовый чек. Материалы Системы Главбух по вашему вопросу: https://vip.1gl.ru/#/document/16/58735/tit2/ https://vip.1gl.ru/#/document/117/53201/dfasnmuqbu/ https://vip.1gl.ru/#/document/12/254292/  </t>
  </si>
  <si>
    <t xml:space="preserve"> Наталья Андреевна, добрый день, помогите с таким вопросом. Приобретаем у поставщика материалы с многооборотной тарой, поставщик материалы с поддонами привозит сам, по возможности возвращаем им, уже на своей машине. Существует несколько мнений, что покупателю материалов нужно учитывать на забалансовом счете приход и в случае возврата с забаланса списываться, есть мнение что проводят через сч.91 - реализацией, либо просто приходуют на счет 10 и при возврате со сч.10 просто списывается. Подскажите как всё-таки правильнее. </t>
  </si>
  <si>
    <t xml:space="preserve"> В организации была выездная налоговая проверка за 2016-2018 гг, до подписания акта мы доначислили в учете НДС за 2018 г, сдали уточненную декларацию за 2018 год и уплатили НДС в бюджет. В апреле 2021 г были внесены документы Отражение НДС по начислению НДС по Выездной налоговой проверке. Помогите, пожалуйста разобраться с доходами и расходами (91 счет), не можем заполнить расшифровку по Ф2 за полугодие.  Вопросы: Доначисление НДС по выездной налоговой проверке является вычитаемым? Должен ли этот НДС вычитаться с доходов и расходов в Форме 2? </t>
  </si>
  <si>
    <t xml:space="preserve"> Является ли ОГРН общества обязательным реквизитом при составлении договора ГПХ? </t>
  </si>
  <si>
    <t xml:space="preserve"> Патентную систему налогообложения можно применять только в отношении торговых точек , площадь торгового зала которых не превышает 50 кв. м. , при этом, количество торговых точек, на которые можно получить патент, и общая площадь всех торговых точек значения не имеет, если данное ограничение не установлено региональным законом о применении ПСН. В Вашем случае, когда площадь торговых залов магазинов составляет от 120 до 140 кв. м. , применение патентной системы налогообложения запрещено. Материалы Системы Главбух по вашему вопросу: https://vip.1gl.ru/#/document/86/201609/  </t>
  </si>
  <si>
    <t xml:space="preserve"> 4. Кто и куда должен сдать декларацию об объеме закупки. Штрафные санкции за не сдачу декларации?. 5. Бухгалтерский и налоговый учет поступления. </t>
  </si>
  <si>
    <t xml:space="preserve"> По вопросу отражения в бухучете: В бухучете начисленные пени нужно учесть в составе прочих доходов (п. 7 ПБУ 9/99).Расчеты по предъявленным претензиям отразите на счете 76-2 Расчеты по претензиям&amp;raquo; (Инструкция к плану счетов): Дебет 76-2 Кредит 91-1 начислены пени. Дебет 51 Кредит 76-2 получены пени. Санкции за просрочку начислите в бухучете, в день, когда вступит в законную силу решение суда по уплате санкций (п. 10.2 ПБУ 9/99). Более подробно с информацией можно ознакомиться по ссылке: https://vip.1gl.ru/#/document/86/191939/ По вопросу отражения в налоговом учете: Полученные договорные санкции включите в состав внереализационных доходов (п. 3 ст. 250 НК). При методе начисления пени учтите в доходах в день, когда вступит в законную силу решение суда по уплате санкций (подп. 4 п. 4 ст. 271 НК, письма Минфина от 22.07.2019 № 03-03-06/1/54249, от 26.08.2013 № 03-03-06/2/34843 и от 29.07.2011 № 03-03-06/1/433). Более подробно с информацией можно ознакомиться по ссылке: https://vip.1gl.ru/#/document/86/191951/  </t>
  </si>
  <si>
    <t xml:space="preserve"> ИП на УСН + ЕНВД (по розничной торговле). Собираемся скупать у населения б/у вещи (комиссионка) - игрушки ,одежду и тд. для дальнейшем продажи. Как это отразить в учёте? Нужно ли пробивать чеки расхода? Не возникает ли каких-то налоговых последствий (НДС?)?  </t>
  </si>
  <si>
    <t xml:space="preserve"> По вопросу отражения в учете операций по покупке б/у вещей у населения Индивидуальные предприниматели полностью освобождены от ведения бухучета. Но если Вы его ведете, то отразите приобретение имущества у населения следующими проводками: Дебет 41 Кредит 76 оприходованы товары для перепродажи Дебет 76 Кредит 50 (51) оплачены товары Более подробно об этом Вы можете узнать, перейдя по ссылке: https://vip.1gl.ru/#/document/86/123183/ https://vip.1gl.ru/#/document/86/115166/ По вопросу нужно ли пробивать чеки расхода Да, нужно. Если ИП закупает у населения товары для дальнейшей перепродажи, то нужно пробивать чеки ККТ с признаком расчета Расход&amp;raquo;. Более подробно об этом Вы можете узнать, перейдя по ссылке: https://vip.1gl.ru/#/document/12/209684/bssPhr297/ https://vip.1gl.ru/#/document/12/207948/bssPhr230/ По вопросу не возникает ли каких-то налоговых последствий (НДС?) Нет, не возникает. ИП на УСН и ЕНВД освобождены от уплаты НДС. Обязанности платить НДС при закупке и реализации имущества физлица у Вас не возникает. Предприниматель, которые купили имущество у физического лица, не являются налоговыми агентами по НДФЛ. Поэтому удерживать в таком случае налог не надо (п. 2 ст. 226 НК). Если операция не освобождена от НДФЛ, то граждане самостоятельно рассчитывают сумму налога, который они должны уплатить в бюджет с доходов от продажи собственного имущества. А также самостоятельно представляют налоговую декларацию Более подробно об этом Вы можете узнать, перейдя по ссылке: https://vip.1gl.ru/#/document/86/118706/bssPhr4/ https://vip.1gl.ru/#/document/12/211491/ https://vip.1gl.ru/#/document/86/166467/  </t>
  </si>
  <si>
    <t xml:space="preserve"> Здравствуйте! Подскажите, в каких днях отсчитывать срок для подачи возражений на апелляционную жалобу, ели слушание в Московском городском суде назначено на 28 октября 2020г. ? В Уведомлении написано: не позднее, чем за 10 дней до даты рассмотрения дела в суде апелляционной инстанции. А если день выпадает на выходной, например 18 октября, тогда какая дата будет последней 16.10 или 19.10? </t>
  </si>
  <si>
    <t xml:space="preserve"> Поскольку в уведомлении не указано что это десять рабочих дней, то дни считаются календарными. Что касается последнего дня срока для подачи возражений на апелляционную жалобу, то официальных разъяснений по данному вопросу нет. С одной стороны, согласно ст. 193 ГК РФ, если последний день срока приходится на нерабочий день, днем окончания срока считается ближайший следующий за ним рабочий день. С другой стороны, направление возражений 19 октября будет уже позднее, чем за 10 дней до даты рассмотрения дела в суде. Поэтому безопаснее предоставить возражения в суд до 16 октября включительно. Материалы Системы Главбух по вашему вопросу: https://vip.1gl.ru/#/document/99/9027690/ZA00MIO2N3/  </t>
  </si>
  <si>
    <t xml:space="preserve"> Добрый день. ПОдскажите, пожалуйста, есть ли какие-либо штрафы за невыполнение Организацией Указаний Банка России от 14.10.2019 № 5286-У "О порядке указания кода вида дохода в распоряжениях о переводе денежных средств" ? </t>
  </si>
  <si>
    <t xml:space="preserve"> В данный момент, ответить на данный вопрос не представляется возможным. Т.к. данные указания начнут действовать с 01.06.2020года и практика привлечения к ответственности не сформировалась, также нет официальных разъяснений. ЦБ установил специальные коды, которые с 1 июня 2020 года работодатели указывают при перечислении зарплаты и других доходов. Указание Банка России от 14.10.2019 № 5286-У зарегистрировано в Минюсте 14.01.2020. Однако, можно предположить, что за несоблюдение указаний ЦБ РФ могут привлечь к административной ответственности за несоблюдение правил бухучета по ст.15.11 КоАП. Материалы Системы Главбух по вашему вопросу: https://vip.1gl.ru/#/document/117/52619/bssPhr7/  </t>
  </si>
  <si>
    <t xml:space="preserve"> Добрый день Участники организации выдавали ей займы под проценты, далее эти займы и начисленные проценты были погашены путем выпуска простых векселей участникам - физическим лицам и ИП. Сейчас наша организация купила у участников - физических лиц и ИП эти векселя. Какие обязанности возникают в связи с этим у нас по уплате и отчётности по НДФЛ?  </t>
  </si>
  <si>
    <t xml:space="preserve"> При передаче собственного векселя задолженность организации по договору займу не погашается. Собственный вексель организации-заемщика выступает в данном случае в качестве обеспечения первичного обязательства, которое дает право на отсрочку платежа. Фактически деньги в оплату задолженности гражданин - займодавец может получить, когда заемщик погасит свой вексель (оплатит его) (п. 1 ст. 408 ГК и гл. VI Положения, утвержденного постановлением ЦИК СССР и СНК СССР от 07.08.1937 № 104/1341). Как разъясняет налоговая служба (Письмо УФНС России по Москве от 28.09.2010 № 20-14/4/101647), доход по векселю в целях исчисления НДФЛ будет считаться полученным в том налоговом периоде, в котором произойдет его оплата (погашение либо получение дохода от его продажи до наступления срока погашения). Таким образом, облагаемый доход в сумме процентов за пользование займом у участников-займодавцев возникает только на дату погашения векселей. При выплате процентного дохода по договору займа (т.е. при погашении векселя) организация выступает налоговым агентом по НДФЛ. Она должна исчислить, удержать и уплатить в бюджет НДФЛ с выплаченного дохода в виде процентов по договору займа. Процентный доход отразите в справке 2-НДФЛ за тот налоговый период, в котором произвели погашение векселя. Код дохода 1011. Более подробно об этом Вы можете узнать, перейдя по ссылке: https://vip.1gl.ru/#/document/16/58270/ https://vip.1gl.ru/#/document/81/10657726/ https://vip.1gl.ru/#/document/86/270770/  </t>
  </si>
  <si>
    <t xml:space="preserve"> Пункт 2 статьи 518 ГК дает розничному продавцу право требовать замены некачественного товара. Правила маркировки данные права не отменяют. В частности, в постановление Арбитражного суда Уральского округа от 17.03.2020 № А60-24999/2019 арбитры отметили: Суд кассационной инстанции считает доводы ответчика об отсутствии штрих-кода на возвращенном товаре как основание для его непринятия и уважительности отказа в возвращении денежных средств несостоятельными, поскольку условия договора не возлагают какую-либо ответственность на Покупателя при отсутствии маркировки на возвращенном товаре, согласно указанных условий договора&amp;raquo;. Материалы Системы Главбух по вашему вопросу: https://vip.1gl.ru/#/document/86/302803/  </t>
  </si>
  <si>
    <t xml:space="preserve"> ООО занимается торговлей. В соседнем регионе планируем открыть пункт выдачи заказов, оформленных в нашем интернет-магазине. Для этого будет использовать помещение нашего партнера-покупателя. Можем ли мы не оформлять в штат своего сотрудника, а воспользоваться услугами партнера и силами его сотрудников выдавать заказы клиентам и принимать наличную выручку в нашу кассу? </t>
  </si>
  <si>
    <t xml:space="preserve"> Если речь об импорте оборудования, то есть, которое ввозится в РФ, то не нужно, так как это доход от источников за пределами РФ, аналогично ситуации с импортом товаров Более подробно об этом Вы можете узнать, перейдя по ссылке: https://vip.1gl.ru/#/document/16/65303/  </t>
  </si>
  <si>
    <t xml:space="preserve">  Предприятие приобрело автомобиль в лизинг. На окончательную оплату, последний платеж в 14000 автомобиль переходит на физическое лицо. Автомобиль учитывался во время лизинга на балансе лизингополучателя, с соответствующим вычетом НДС, амортизацией и расходами свыше амортизации. Какими должны быть проводки при списании автомобиля с баланса предприятия на физическое лицо? Должен ли быть договор купли продажи между ними? Возникнут ли у налоговой претензии по восстановлению НДС и расходов? </t>
  </si>
  <si>
    <t xml:space="preserve"> у нас есть партнерское бесценовое соглашение. Данное соглашение является партнерским, рассматривается как соглашение о сотрудничестве, когда стороны друг другу не оказывают услуги, а действуют в своих интересах. предмет соглашения звучит так : 2.1. Каждая из Сторон, действуя в собственном интересе, принимает на себя обязательство участвовать в реализации Программы и выполнять требования Программы на условиях, определенных настоящим Соглашением. В рамках настоящего Соглашения стороны действуют каждая в своих коммерческих интересах и не оказывают друг другу услуг, не выполняют работ и не осуществляют иной реализации. оно бесценовое. Есть у нас риски признания данного соглашение , как оказания встречных услуг и доначисления налогов. </t>
  </si>
  <si>
    <t xml:space="preserve"> Добрый день! Если нам (мы заказчик) были выполнены работы по ремонту помещений офиса можно ли составить акты выполненных работ, указав, что были выполнены работы по смете к договору без расшифровки работ. Нет ли налоговых рисков.  </t>
  </si>
  <si>
    <t xml:space="preserve"> В бухучете доначисление резерва на оплату отпусков отразите проводками: Дебет 20 (23, 25, 26, 29, 44) Кредит 96 субсчет Оценочное обязательство на оплату отпусков&amp;raquo; доначислен резерв за текущий период;. Дебет 91-2 Кредит 96 субсчет Оценочное обязательство на оплату отпусков&amp;raquo; доначислен резерв за прошлые годы. Материалы Системы Главбух по вашему вопросу: https://vip.1gl.ru/#/document/86/67522/  </t>
  </si>
  <si>
    <t xml:space="preserve"> Бухгалтер правильно учел флешку (usb-носителя), на который записан код защиты, на счете 10. Эту стоимость спишите единовременно (на счет 26 или 44) проводкой: Дебет 26 (44) Кредит 10.10 расходы за пользование программой. Такой порядок следует из положений пунктов 5, 7 ПБУ 10/99, пункта 11 ПБУ 4/99, пункта 39 ПБУ 14/2007, Инструкции к плану счетов (счета 10, 26, 44, 97). При расчете налога на прибыль затраты на оформление сертификата ключа ЭЦП можно учесть в составе прочих расходах (подпункт 26 пункта 1 статьи 264). Материалы Системы Главбух по вашему вопросу: https://vip.1gl.ru/#/document/86/205727/ https://vip.1gl.ru/#/document/86/205729/  </t>
  </si>
  <si>
    <t xml:space="preserve"> Добрый вечер. Подскажите, нам нужно отвечать на требование, если пришло требование от ифнс о предоставлении информации от 30.11.21 и в этот же день запись о ликвидации Общества? </t>
  </si>
  <si>
    <t xml:space="preserve"> Добрый день. Предприятие-производитель сигарет реализовало в месяц 5000 пачек сигарет, выписав документы на реализацию, но покупатель принял в этом же месяце только 4000 пачек сигарет. В этом же месяце на 1000 не принятых покупателем пачек сигарет выписаны корректировочные счета-фактуры на уменьшение реализации. Предприятие рассчитало акциз к уплате на 4000 пачек сигарет. как подтвердить правомерность такого расчета акциза? Спасибо. </t>
  </si>
  <si>
    <t xml:space="preserve"> Если товар не принимался покупателем вовсе, то есть не было возврата, то Вы правомерно выставили корректировочный счет-фактуру и уменьшили акциз до фактически реализованного товара. Правомерность этого заключается в том, что объект налогообложения - реализация, а реализовано 4000. Более подробно об этом Вы можете узнать, перейдя по ссылке: https://vip.1gl.ru/#/document/16/112423  </t>
  </si>
  <si>
    <t xml:space="preserve"> Добрый день! Помогите пожалуйста разобраться до конца с Транспортными накладными. В ТН, Грузоотправитель указан наш поставщик, в Грузополучателе указана наша организация. В пункте 7 Сдача груза, указан адрес нашего покупателя. При выгрузке товара наш покупатель расписывается и ставит свою печать. Данная ситуация может вызвать вопросы у проверяющих и поставить под сомнение сделку? Грузоперевозку осуществляет сторон. организация. </t>
  </si>
  <si>
    <t xml:space="preserve"> Когда страхователь сдает дополняющую СЗВ-М с опозданием, штраф правомерен. Ошибкой представители ПФР считают некорректные сведения в уже принятых сведениях: в Ф. И. О., СНИЛС и пр. Забытый сотрудник это не ошибка, а не представленные вовремя сведения на каждое застрахованное лицо. И неважно, самостоятельно организация дополнила сведения или нет. Это следует из пункта 40 Инструкции, утвержденной приказом Минтруда от 22.04.2020 № 211н (письмо ПФР от 28.03.2018 № 19-19/5602). Не играет никакой роли и срок, когда исправили сведения (абз. 3 ст. 17 Закона от 01.04.1996 № 27-ФЗ, письмо ПФР от 28.03.2018 № 19-19/5602). Есть ряд обстоятельств, которые помогут работодателю снизить или отменить штраф, если в отчете указаны не все сотрудники: исходный СЗВ-М сдали в установленный срок; нашли ошибку самостоятельно раньше ПФР; исправили сведения дополнительным отчетом. На это указывает Верховный суд в определениях от 27.05.2019 по делу № А22-1060/2018, от 05.09.2018 № 303-КГ18-5702, от 02.07.2018 № 303-КГ18-99. Суды округов поддерживают работодателя (например, постановления Арбитражного суда Центрального округа от 09.04.2020 № Ф10-1304/2020, А54-8136/2019, Уральского округа от 22.03.2019 № Ф09-1087/2019, А60-46584/2018). Суды отменяют штраф, даже когда работодатель дополнил СЗВ-М спустя, например, год (например, определение Верховного суда от 08.02.2019 № 301-КГ18-24864). Штрафа можно избежать, даже когда работодатель подал дополняющую СЗВ-М после получения уведомления от ПФР. Главное соблюдать сроки представления исходного СЗВ-М и пятидневный срок для дополнения. Например, подать дополняющую СЗВ-М в течение пятидневного срока, после того как ПФР уведомил о расхождении данных с РСВ (см. определение Судебной коллегии по экономическим спорам Верховного суда от 05.07.2019 № А22-1060/2018, 308-ЭС19-975, постановление Арбитражного суда Западно-Сибирского округа от 03.03.2020 № А75-9576/2019, Ф04-7612/2019). Более подробно об этом Вы можете узнать, перейдя по ссылке: https://vip.1gl.ru/#/document/16/70624/  </t>
  </si>
  <si>
    <t xml:space="preserve"> Добрый день! Распространяет ли свое действие ПБУ 16/02 «Информация по прекращаемой деятельности» на сформированный в ноябре 2020 года перечень объектов ОС, прекративших использоваться в деятельности предприятия и запланированных на ликвидацию? Продолжают ли данные объекты основных средств по состоянию на 31.12.2020 числиться на счете 01 ?  © Материал из БСС «Система Главбух». Подробнее: https://vip.1gl.ru/#/hotline/?of=copy-91b5c986a2 </t>
  </si>
  <si>
    <t xml:space="preserve"> Выплаты по договорам подряда показывайте в разделе 1 расчета 6-НДФЛ за период, в котором перечислили физлицу аванс или вознаграждение. Неважно, когда стороны подписали акт (письма УФНС по г. Москве от 16.01.2019 № 20-15/003917@, ФНС от 21.07.2017 № БС-4-11/14329@). В разделе 1 укажите: по строке 020 сумму выплат по всем договорам в отчетном периоде; по строке 030 предоставленные профессиональные вычеты; по строкам 040 и 070 исчисленный и удержанный НДФЛ. Раздел 2: по строкам 100 и 110 дату выплаты вознаграждения или аванса; по строке 120 следующий рабочий день после даты по строке 110; по строке 130 сумму вознаграждения или аванса; по строке 140 удержанный налог. То есть выплаты исполнителю включайте в раздел 1 и 2 формы 6-НДФЛ и за 9 месяцев и за год. Страховые взносы начислите после окончательной сдачи результатов работы. То есть на дату, когда подписали акт. Для страховых взносов дата выплаты вознаграждения день, когда начислили выплату. В момент выплаты аванса вознаграждение не начисляют. Такие разъяснения приведены в письме Минфина от 21.07.2017 № 03-04-06/46733. Соответственно, в форме РСВ вознаграждение покажите в октябре, то есть в отчете за год. Взносы на травматизм начисляйте, если такую обязанность предусмотрели в договоре. Когда в договорах подряда такого условия нет, взносы не начисляйте и выплаты в форме 4-ФСС не отражайте. Это следует из пункта 1 статьи 20.1 Закона от 24.07.1998 № 125-ФЗ и пунктов 7.1 7.3 Порядка, утвержденного приказом ФСС от 26.09.2016 № 381. Материалы Системы Главбух по вашему вопросу: https://vip.1gl.ru/#/document/86/204643/ https://vip.1gl.ru/#/document/86/254884/ https://vip.1gl.ru/#/document/12/296700/ https://vip.1gl.ru/#/document/86/255616/  </t>
  </si>
  <si>
    <t xml:space="preserve"> Здравствуйте! Подскажите, пожалуйста, Счет выписывала в евро 1800, контрагент оплатил по курсу на дату оплаты, На следующий день была отгрузка, но не всего товара, а части на 1440 евро, отгрузила по курсу оплаты. Т.к товар не будет доставлен в полном объеме, контрагенту нужно вернуть 360 евро. Вопрос: по какому курсу вернуть переплату? У нас случай, между рос.компаниями, когда счета выписываются в валюте, а расчеты в рублях  </t>
  </si>
  <si>
    <t xml:space="preserve"> Возврат осуществите по курсу ЦБ РФ на дату возврата. Оплату в валюте авансом отразите на отдельном субсчете к счету 60. При этом обязательства по выданным авансам пересчитывать не нужно (п. 7 и 10 ПБУ 3/2006). Исключение ситуация, когда контрагент вернул организации аванс в валюте, так как он не исполнил обязательства по договору. В этом случае пересчитайте обязательства по выданному авансу на дату возврата (п. 9 ПБУ 3/2006, рекомендации Минфина от 28.12.2016 № 07-04-09/78875). Обоснование в материалах Системы Главбух: https://vip.1gl.ru/#/document/16/58320/  </t>
  </si>
  <si>
    <t xml:space="preserve"> Согласно ПБУ 18/02 учет ведется в разрезе налоговых ставок. Соответственно, по ставке 0% у Вас не будет условного дохода (расхода), ПНР, ПНД, ОНО и ОНА. При этом, Вы должны формировать отдельно условный доход (расход), ПНР, ПНД, ОНО, ОНА в части доходов (расходов), участвующих при формировании налоговой базы, облагаемой по ставке 20% Более подробно об этом Вы можете узнать, перейдя по ссылке: https://vip.1gl.ru/#/document/99/901835069/bssPhr29  </t>
  </si>
  <si>
    <t xml:space="preserve"> Добрый день! Подскажите пожалуйста, в каком размере возможно отнести расходы по лизинговому оборудованию в бухгалтерском учете, если объект лизинга учтен на балансе лизингополучателя (в размере лизинговых платежей или начисленной амортизации по объекту лизинга)? Заключили договор лизинга со следующими условиями: - объект лизинга учитывается на балансе лизингополучателя; - предусмотрен последующий выкуп; - срок договора лизинга 36 мес.; - срок полезного использования ОС (объекта лизинга) 60 мес. Организация не использует в работе ФСБУ 25/2018. Спасибо. </t>
  </si>
  <si>
    <t xml:space="preserve"> Если организация ведет учет по приказу №15, то в расходах учитывается только амортизация, которая рассчитывается исходя из суммы лизинговых платежей по договору без НДС и СПИ, который нужно установить как срок действия договора + предполагаемый срок использования после выкупа. Более подробно об этом Вы можете узнать, перейдя по ссылке: https://vip.1gl.ru/#/document/160/2200796/  </t>
  </si>
  <si>
    <t xml:space="preserve"> В учете числится земельный участок, по которому ранее была проведена дооценка с использованием счета 83 "Переоценка основных средств". Сейчас проходит разделение и межевание этого участка на два новых с отдельными кадастровыми номерами. Как в бухгалтерском учете разделить счет 83 "старый земельный участок" на два "новых земельных участка", ведь в Плане счетов и Инструкции по его применению не предусмотрены бухгалтерские записи одновременно по Дт и Кт счета 83? </t>
  </si>
  <si>
    <t xml:space="preserve"> По вопросу оплаты нерабочих дней Надбавку в фиксированной сумме за высокую квалификацию учтите при оплате нерабочих дней. Работникам на окладе за нерабочие дни нужно выплатить зарплату по трудовому договору в том же размере, как если бы сотрудник полностью отработал нерабочие дни. То есть, выполнил норму рабочего времени при повременной оплате или норму труда при сдельной оплате. Материалы Системы Главбух по вашему вопросу: https://vip.1gl.ru/#/document/16/113998/  </t>
  </si>
  <si>
    <t xml:space="preserve"> При приеме на работу водителя необходимо проходить медосмотр. Водитель резидент РБ. Так как медосмотр проходят до заключения трудового договора, а данный водитель находится еще на территории РБ, может ли он за свой счет пройти медкомиссию в медицинском учреждении РБ. Будет ли данный документ носить юридическую силу? </t>
  </si>
  <si>
    <t xml:space="preserve"> Руководитель может подписать документы в нерабочий день, не выходя на работу, а вот остальные сотрудники нет. Гражданским законодательством не предусмотрено, что на период отпуска, болезни и т.п. руководителя организации его полномочия как исполнительного органа прекращаются. Соответственно, генеральный директор может представлять возглавляемое им общество и при наступлении указанных обстоятельств. Позиция является спорной, однако преобладающей является та, согласно которой руководитель может подписывать документы. Кроме того, если организация будет издавать приказы, а также оформлять документы, это будет означать, что по факту она работала, особенно это относится к кадровикам. Риски, связанные с Указом Президента, не велики, однако они имеют место быть, так как из даты приказов и допсоглашений можно будет установить нарушение, выразившееся в том, что по факту деятельность организации велась, документы оформлялись, сотрудники выходили на работу и оформляли кадровые документы Самый безопасный вариант отсрочить оформление таких документов. Если же все же решите производить действия оформить как привлечение сотрудника а работе в выходной день. Материалы Системы Главбух по вашему вопросу: https://vip.1gl.ru/#/document/184/54804/dfasve8nbe/.  </t>
  </si>
  <si>
    <t xml:space="preserve"> Организуем комнату для приема пищи сотрудников, также приобретаем одноразовую посуду. Можем принять расходы для налога на прибыль?у нас нет столовой, штат более 70 чел. Выделена комната, где сотрудники обедают. Туда приобрели холодильник, м/волновку и пр. Также приобретаем одноразовые вилки/ложки, тарелки стаканы. Подходит ли это под обеспесение нормальных условий труда? </t>
  </si>
  <si>
    <t xml:space="preserve"> Расходы на одноразовую посуду и технику можно учесть на основании подп. 7 п. 1 ст. 264 НК РФ как расходы на обеспечения нормальных условий труда. Однако полностью риск споров с налоговым органом исключать нельзя. В любом случае в локальном документе организации необходимо прописать о том, что работодатель обязан оборудовать для работников помещение для приема пищи и обеспечить сотрудников посудой. В этом документе необходимо привести перечень бытовой техники, посуды и мебели, которыми должна быть снабжена комната для приема пищи. Кроме того, порядок, цели и место использования бытовой техники и мебели можно закрепить в локальном нормативном акте, например в приказе или распоряжении руководителя. В арбитражной практике есть примеры судебных решений, из которых также следует, что затраты на оборудование помещений для приема пищи могут учитываться как расходы на обеспечение нормальных условий труда (см., например, постановления ФАС Московского округа от 24 июня 2014 г. № А40-54415/13, Поволжского округа от 28 октября 2008 г. № А55-865/08). Ответ подготовлен на основе материала: https://vip.1gl.ru/#/document/12/248218/dfasqnflgb/  </t>
  </si>
  <si>
    <t xml:space="preserve"> ДОбрый день! Обязательно ли выплачивать надбавку за разъездой характер работы? </t>
  </si>
  <si>
    <t xml:space="preserve"> По вопросу выплаты надбавки за разъездной характер работы Нет, надбавку или доплату к заработной плате сотрудника за разъездной характер работы является необязательной. Работодатель вправе предусмотреть ее в локальном акте организации (ч. 2 ст. 135 ТК, постановление ФАС Московского округа от 12.03.2012 по делу № А40-47608/11-91-203). При этом выплата сотруднику надбавки за разъездной характер работы не освобождает организацию от обязанности возмещать расходы, которые связаны с разъездами (ч. 1 ст. 168.1 ТК). Так, сотрудникам, чья постоянная работа носит разъездной характер, компенсируйте: - расходы по проезду; - расходы по найму жилого помещения, если сотрудник не может ежедневно возвращаться к месту жительства; - дополнительные расходы, которые связаны с проживанием вне места постоянного жительства, то есть суточные, полевое довольствие; - иные расходы, которые сотрудник понес с разрешения или ведома работодателя, например, расходы на оплату парковки личного автомобиля. Об этом говорит часть 1 статьи 168.1 ТК. Материалы Системы Главбух по вашему вопросу: https://vip.1gl.ru/#/document/16/63026  </t>
  </si>
  <si>
    <t xml:space="preserve"> Подскажите судебную практику об аннулировании штрафа по отчету СЗВ-М (дополняющая) на одного сотрудника / Ситуация: подали в июне 2021 года СЗВ-М (дополняющую) за 2021 год на 1 сотрудника, ПФ в июле прислал акт. Написали возражения, но инспектор настаивает на штрафе </t>
  </si>
  <si>
    <t xml:space="preserve"> Добрый день! Согласно пп. 1 п. 1 ст. 146 НК РФ объектом обложения по НДС признается реализация товаров (работ, услуг) на территории РФ. Из п. 1 ст. 39 НК РФ следует, что реализация подразумевает переход права собственности на имущество. Так как имущество, закрепленное за унитарным предприятием на праве хозяйственного ведения, находится в собственности государства (муниципального образования), при изъятии собственником этого имущества (передачи собственнику) перехода права собственности на данное имущество не происходит, в этом случае прекращается только право хозяйственного ведения. То есть в такой ситуации отсутствует реализация имущества в том смысле, в котором это понятие закреплено в ст. 39 НК РФ. Таким образом, начислять НДС со стоимости передаваемого собственнику имущества (например, МПЗ) унитарному предприятию не нужно. Оформить передачу можно первичным документом в произвольной форме с указанием обязательных реквизитов (п. 2 ст. 9 Закона от 06.12.2011 № 402-ФЗ). Например, в виде акта приема-передачи . При ОСНО стоимость переданного имущества в расходах не учитывается, доходов не возникает. Материалы Системы Главбух по вашему вопросу: https://vip.1gl.ru/#/document/16/58300/  </t>
  </si>
  <si>
    <t xml:space="preserve"> Добрый день! Как повлияет на итог бух.баланса (прибыль или убыток по итогу) продажа физ.лицу, доли уставного капитала дочернего предприятия находящегося в Казахстане ? </t>
  </si>
  <si>
    <t xml:space="preserve"> Наша компания на ОСНО Изначально 8 сентября ООО выставила УПД клиенту по ткс. Товар шел транзитом от нашего поставщика и получилось, что поставщик отгрузил товар не 08.09 а 09.09. и сообщил нам что поменял документы на 09.09.. Мы тоже поменяли дату в реализации и передали по ткс клиенту. Но клиент отказывается принимать документы от 09.09., ссылаясь что нам нужно сделать исправленный документ. Как нам правильно выставить исправленный УПД клиенту? </t>
  </si>
  <si>
    <t xml:space="preserve"> Да, может, норм, которые бы запрещали такое взаимодействие, нет, так как речь идет именно об арендных отношениях. Так как директор и организация являются взаимозависимыми лицами, размер арендной платы должен быть не ниже рыночного значения, в противном случае налоговый орган может доначислить налоги и взносы. Кроме того, такую сделку нужно ободрить по правилам о сделках с заинтересованностью. Материалы Системы Главбух по вашему вопросу: https://vip.1gl.ru/#/document/16/58333/bssPhr17, https://vip.1gl.ru/#/document/16/71256/.  </t>
  </si>
  <si>
    <t xml:space="preserve"> Добрый день. Каковы особенности приёма на работу в РФ гражданина Украины, имеющего разрешение на временное проживание (РВП), выданное в республике Крым. Может ли работник осуществлять трудовую деятельность в регионе, отличном от региона, выдавшего РВП </t>
  </si>
  <si>
    <t xml:space="preserve"> Да, должны. Если возник простой и исполнитель получил основания для взыскания с клиента, первым делом следует направить официальную письменную претензию. Даже если претензионный порядок не оговорен в договоре, его соблюдение необходимо для последующего обращения в суд. Такие расходы должны быть подтверждены документально, так чтобы из этих документов было видно в каком объеме подрядчик понес свои убытки. Комплект документов, которые будут подтверждать будут зависеть от вида работ, условий договора. Материалы Системы Главбух по вашему вопросу: Бэк-офис Онлайн-помощника и Горячей Линии. Недостаточно прав Бэк-офис Онлайн-помощника и Горячей Линии gavrilenkova | Выход Клиенты, коды, карты доступа Поиск пользователей Горячая линия Горячая линия У Вас недостаточно прав для доступа к выполняемому действию или запрашиваемой странице. &amp;quot;&amp;gt;https://www.1jur.ru/#/document/12/259394/bssPhr85/Бэк-офис Онлайн-помощника и Горячей Линии. Недостаточно прав Бэк-офис Онлайн-помощника и Горячей Линии gavrilenkova | Выход Клиенты, коды, карты доступа Поиск пользователей Горячая линия Горячая линия У Вас недостаточно прав для доступа к выполняемому действию или запрашиваемой странице.  </t>
  </si>
  <si>
    <t xml:space="preserve"> Обязательным ли является сшивание протокола общего собрания в НКО, если он более 1 листа? </t>
  </si>
  <si>
    <t xml:space="preserve"> В общем порядке. Если сотруднику установлен месячный оклад, работу в выходной или праздник оплачивайте исходя из часовой или дневной ставки сверх оклада, если он не берет отгул. В тех случаях, когда работа проводилась в пределах месячной нормы времени, выплачивайте доплату в размере одинарной дневной или часовой ставки сверх оклада. Такие правила расчета доплат за работу в выходной или праздничный день установлены в статье 153 ТК. Наличие прогула и факт того, что норма рабочего времени не выработана, не влияет на оплату за работу в выходной день.  </t>
  </si>
  <si>
    <t xml:space="preserve"> Добрый день. Компания занимается продажей пищевых добавок для мясной промышленности. С целью отработки опытных образцов (презентации готового продукта после внедрения добавки потенциальному покупателю) в настоящий момент организуется экспериментальный цех. Вопрос: каким образом должны учитываться материалы (мясо, молоко, образцы продаваемых нами товаров и тп), которые будут использованы в процессе таких экспериментов? Цех создан именно для отработки действия продаваемых нами товаров (добавок) в разных вариантах производства готовой продукции покупателей, чтобы приехав к ним с презентацией, у наших представителей был вариант готового продукта, который можно попробовать, технология его производства и калькуляция себестоимости. </t>
  </si>
  <si>
    <t xml:space="preserve"> НФДЛ по ставке 13% нужно начинать удерживать с того момента, как сотрудник приобретет статус резидента. Статус нужно проверять на каждую дату получения дохода. Например, если сотрудник получает зарплату за июнь 10 июля, то нужно посчитать количество дней пребывания в РФ на 10 июля. Если получится, что на 10 июля сотрудник находился на территории РФ более 183 дней, то НДФЛ с зарплаты за июнь удерживайте по ставке 13%. Если в течение налогового периода (например, за семь месяцев) количество дней пребывания сотрудника в России достигло 183 дней, статус налогового резидента такого сотрудника по итогам данного налогового периода измениться не может. Об этом говорится в письмах Минфина от 29.03.2007 № 03-04-06-01/94 и № 03-04-06-01/95. Если иностранный сотрудник обрел статус налогового резидента, то организация должна пересчитать НДФЛ, ранее рассчитанный по ставке 30 процентов с начала года, и при определении налоговой базы нарастающим итогом зачесть излишне удержанную сумму. Такие выводы следуют из писем Минфина от 15.02.2016 № 03-04-06/7958, от 03.10.2013 № 03-04-05/41061 и ФНС от 21.09.2011 № ЕД-4-3/15413. Если до конца года НДФЛ, который удержали по ставке 30 процентов, зачтут не полностью, вернуть переплату сотрудник сможет самостоятельно в своей налоговой (п. 1.1 ст. 231 НК). Более подробно об этом Вы можете узнать, перейдя по ссылке: https://vip.1gl.ru/#/document/86/188187/ https://vip.1gl.ru/#/document/86/188180/  </t>
  </si>
  <si>
    <t xml:space="preserve"> Подскажите пож-та, мы должны ежегодно проводить индексацию. В данный момент распечатали из систему "зарплата он-лайн" такую идею:если за прошлый календарный год рентабельность менее __% не проводить индексацию заработной платы всех работников. Если уровень рентабельности предприятия не позволяет произвести индексацию зарплаты, работодатель оставляет за собой право при наличии финансовых возможностей повышать работникам зарплату за счет выплаты повышенных надбавок, компенсаций и премий". Дополнив кол договор или Положение об оплате труда, может ли эта фраза уберечь нас от выплаты индексации за текущий убыточный год? </t>
  </si>
  <si>
    <t xml:space="preserve"> Подобная формулировка рискованна. Судебная практика противоречива. Исключить , что ГИТ применит санкции, а Вы не сможете отстоять свою правоту в суде, мы не можем.  </t>
  </si>
  <si>
    <t xml:space="preserve">  Добрый день. Подскажите , пожалуйста, с какой периодичностью формировать резерв под обесценение запасов согласно ФСБУ 5/2019: ежеквартально или один раз в год по состоянию на 31 декабря? </t>
  </si>
  <si>
    <t xml:space="preserve"> Дивиденды можно выдать деньгами или в натуральной форме, то есть имуществом. В бухучете отразите так: Дебет 75-2 (70) Кредите 91 - выплата дивидендов в натуральной форме; Дебет 02 Кредит 01 списана амортизация; Дебет 91-2 Кредите 01 списана остаточная стоимость. Выплату дивидендов в расходах не учитывайте. Если не готовы спорить с налоговиками, доход от реализации безопаснее отразить. По вопросу о том, надо ли учитывать обществу, выплачивающему дивиденды, в целях налогообложения доходы, есть два подхода. Первый подход заключается в том, что при передаче имущества в счет обязательства по выплате дивидендов происходит его реализация. Ведь право собственности на такое имущество переходит к участнику общества (п. 1 ст. 39 НК). Так, при выплате дивидендов в натуральной форме вместо денег участнику передают другие активы фактически реализуют их. То есть уже участник должен организации. Следовательно, у организации возникает доход, который облагают единым налогом при упрощенке (ст. 346.15 НК). Размер дохода определяют исходя из рыночных цен на те активы, которые передали. Второй подход заключается в том, что передача имущества в счет выплаты дивидендов не образует иного объекта налогообложения, кроме дохода участника, а следовательно, не является реализацией. Иными словами, отражать доход от реализации не нужно. При этом стоимость, остаточную стоимость передаваемого имущества в счет выплаты дивидендов в расходы при расчете единого налога при УСН не принимают. Если поменяется учредитель, право на распределение прибыли и получение живидендов переходит к новому учредителю. Более подробно об этом Вы можете узнать, перейдя по ссылке: https://vip.1gl.ru/#/document/16/73577/  </t>
  </si>
  <si>
    <t xml:space="preserve"> Добрый день! Как в бухгалтерском учете учитывать исключительное право на фотографии. (Правообладатель передает Приобретателю в собственность флэш-носитель)? </t>
  </si>
  <si>
    <t xml:space="preserve"> Данное исключительное право можно отнести к объектам интеллектуального труда. К объектам интеллектуального труда, охраняемым законом, относятся, в частности, произведения науки, литературы и искусства, программы для ЭВМ, базы данных, секреты производства, фирменные наименования, товарные знаки (п. 1 ст. 1225 ГК РФ). Нормативно правовым документом, регулирующим бухгалтерский учет нематериальных активов, является Положение по бухгалтерскому учету Учет нематериальных активов&amp;raquo; ПБУ 14/2000. Объект интеллектуальной собственности можно учесть в составе нематериальных активов при одновременном выполнении следующих условий: организация обладает исключительным правом на актив или есть документы о том, что НМА существует; организация имеет право на получение экономических выгод от использования объекта; срок использования объекта превышает 12 месяцев, и организация не предполагает его дальнейшую перепродажу, по крайней мере, в течение 12 месяцев; первоначальная (фактическая) стоимость может быть достоверно определена. Об этом сказано в пункте 3 ПБУ 14/2007. В бухгалтерском учете в этом случае будут следующие проводки: Дебет 08 Кредит 60 (76...) отражены расходы на приобретение исключительных прав; Дебет 04 Кредит 08 учтены исключительные права на объект интеллектуальной собственности в составе нематериальных активов. Если условия о признании объекта интеллектуальной собственности в качестве нематериального актива не выполняются ,то его стоимость можно учесть в составе: расходов будущих периодов; текущих расходов. В бухгалтерском учете будут следующие проводки: Дебет 97 Кредит 60 учтены исключительные права, не учитываемые как НМА; Дебет 20 Кредит 97 списана часть расходов , ранее учтенного в составе расходов будущих периодов. Материалы Системы Главбух по вашему вопросу: https://vip.1gl.ru/#/document/16/58138/tit2/  </t>
  </si>
  <si>
    <t xml:space="preserve"> Добрый день! Если мы накрываем новогодний стол для сотрудников покупая пиццу и напистки, то такое поступление нужно ли отразать через 10 счете Или достаточно сделать проводку Д91К71?  </t>
  </si>
  <si>
    <t xml:space="preserve"> Добрый день, вопрос: компания организует обучение своих сотрудников в форме семинаров, тренингов, онлайн встреч в ЗУМ, выездных мероприятий с приглашенными спикерами и т.п. Каким пакетом документов следует оформить такие обучающие мероприятия для включение в расходы по налогу на прибыль?Это не всегда именно обучение, бывает, что организуется вебинар на 4 часа. Нет лицензии у тренера. Продолжительность менее 16ч.Или бизнес-игра, направленная на проработку профессиональных навыков и компетенций. </t>
  </si>
  <si>
    <t xml:space="preserve"> Если ИП сдает в аренду нежилую недвижимость, то он не вправе совмещать деятельность ИП по услугам аренда и оказывать услуги репетиторства в качестве самозанятого. Предприниматели добровольно переходят на уплату налога на профессиональный доход (письмо Минфина от 22.11.2018 № 03-11-11/84416). Но этот спецрежим нельзя совмещать с другими налоговыми системами, даже если гражданин ведет разные виды деятельности (подп. 7 п. 2 ст. 4 Закона от 27.11.2018 № 422-ФЗ). Если ИП применяет УСН, ЕСХН или ЕНВД, он обязан уйти с этих спецрежимов и вести деятельность только как самозанятый. А в рамках спецрежима НПД нельзя сдавать нежилые помещения и апартаменты. При этом ИП в рамках применяемой системы налогообложения вправе одновременно сдавть имущество в аренду и оказывать услуги репетитора. Чтобы добавить новый видов деятельности в ЕГРИП (новый код по ОКВЭД) ИП необходимо представить в налоговый (регистрирующий) орган заявление по форме Р24001, в котором заполняются страница 1, лист Д, лист Е. Более подробно об этом Вы можете узнать, перейдя по ссылке: https://vip.1gl.ru/#/document/16/71120/bssPhr234  </t>
  </si>
  <si>
    <t xml:space="preserve"> Добрый день. По заключенному с физ.лицом договору подряда оплата предусмотрена частями: предоплата в сентябре и окончательная оплата после подписания акта - в октябре. Касаемо зарплатной отчетности: правильно я понимаю, что выплаченная сумма в сентябре отразится только во втором разделе 6-НДФЛ за 3 квартал 2020 г.? В первом разделе 6-НДФЛ, в РСВ, 4-ФСС общая сумма договора будет отражена уже в отчетности за 4 квартал? вопрос от ООО, ОСНО </t>
  </si>
  <si>
    <t xml:space="preserve"> Расходы будущих периодов списывают в порядке, установленном для списания стоимости активов данного вида. Исходя из этого, в Бухгалтерском балансе расходы будущих периодов в зависимости от их характера отражают по строкам 1110 Нематериальные активы&amp;raquo;, 1190 Прочие внеоборотные активы&amp;raquo;, 1260 Прочие оборотные активы&amp;raquo; (п. 65 положения по ведению бухучета и отчетности, письмо Минфина от 06.06.2013 № 07-01-06/21876, письмо Минфина от 24.11.2016 № 07-01-09/69311). Так, разовый платеж за пользование программой СБИС, Смета покажите в строке 1110 (рекомендация БМЦ Р-14/2011 КпР). Оплату за технологическое сопровождение, консультирование продукта БИТ.ФИНАНАС, оплату за сертификат проверки электронной подписи, сертификаты соответствия качества продукции включите в строку 1260. Уплату комиссии по банковским гарантиям отразите в составе прочих расходов по строке 2350 Отчета о финансовых результатах. Материалы Системы Главбух по вашему вопросу: https://vip.1gl.ru/#/document/12/327271/ https://vip1gl.ru/#/document/16/75962/ https://vip.1gl.ru/#/document/86/383095  </t>
  </si>
  <si>
    <t xml:space="preserve"> Добрый день! Надо ли начислять за вредность сотрудникам с доплат за увеличение объема работ и стимулирующих надбавок? </t>
  </si>
  <si>
    <t xml:space="preserve"> Примите к учету бетонные плиты как продукцию собственного производства на счет 43. Ведь такое имущество учесть как материалы на 10 счете нельзя. В рассматриваемой ситуации организация создает новый объект. В результате изменяются физические, технологические и другие характеристики имущества (п. 2 ПБУ 5/01). Поэтому комплектующие примите к учету как материалы на счет 10. Их списание в производство вместе с другими расходами отразите в обычном порядке (п. 7 ПБУ 5/01, п. 9 ПБУ 10/99). После завершения сборки готовое имущество учтите на счете 43 Готовая продукция&amp;raquo; или на счете 40 Выпуск продукции (работ, услуг)&amp;raquo;. О том, как оформить и отразить в бухучете выпуск готовой продукции, подробнее см. Как отразить в бухучете и при налогообложении выпуск готовой продукции. Материалы Системы Главбух по Вашему вопросу: https://vip.1gl.ru/#/document/12/251031/ - по аналогии  </t>
  </si>
  <si>
    <t xml:space="preserve"> Организация заключает договор аренды транспортного средства с физическим лицом по доверенности. В доверенности указано, что доверенному лицу передается право не только и не просто заключать договор и получать арендную плату, но именно распоряжаться имуществом доверителя, в том числе и доходом от его использования с свою пользу . Правильно ли в данном случае удерживать НДФЛ с доверенного лица и его же отражать в справке 2-НДФЛ, а не собственника автомобиля. Нужно нормативное обоснование. Достаточно ли в данном случае простой письменной доверенности, либо нужна нотариально заверенная. </t>
  </si>
  <si>
    <t xml:space="preserve"> Нет, не правильно. Получателем дохода от аренды является собственник транспортного средства. При этом получать деньги может представитель собственника на свою банковскую карту. В соответствии с нормами ст.182 ГК, сделка, совершаемая по доверенности представителем, совершается от имени представляемого. При аренде по доверенности&amp;raquo; в качестве арендодателя в тексте договора должен быть указан собственник. Ведь все права и обязанности по договору возникают именно у него. Т.е. в договоре Вы должны указать примерно так: Иванов Иван Иванович, именуемый в дальнейшем арендодатель, от лица которого действует Петров Петр Петрович на основании доверенности №1 от 01.10.2020&amp;raquo;. Доходы от сдачи автомобиля в аренду - это доход его собственника (письма Минфина от 14.09.2010 № 03-04-06/10-214, УФНС России по Москве от 13.05.2011 № 20-14/4/046803). При выплате арендной платы организация-арендатор должна удержать НДФЛ и перечислять его в бюджет. В том числе и в случаях, когда деньги получает представитель физлица по доверенности . Так как выплата дохода представителю налогоплательщика считается выплатой дохода самому налогоплательщику (подп. 4 п. 1 ст. 208, п. 4 ст. 226 НК). Справку 2-НДФЛ подавайте на собственника транспортного средсва. Более подробно об этом Вы можете узнать, перейдя по ссылке: Письмо Минфина России от 31.01.2020 № 03-04-06/6153  </t>
  </si>
  <si>
    <t xml:space="preserve"> Добрый день! Вопрос: Может ли организация, ведущая деятельность в области дополнительного профессионального образования, заключить договор на проведение лекций с самозанятым гражданином на 1 год? Просим предоставить образец договора с самозанятым на оказание услуг. Спасибо  </t>
  </si>
  <si>
    <t xml:space="preserve"> Необходимость ремонта можно подтвердить актом о выявленных неисправностях и дефектах основного средства, дефектной ведомостью. Оформите первичный документ с выявлением неисправностей двери, чтобы обосновать ее замену. Покупку двери учтите на основании документов от продавца. Передачу двери для ремонтных работ оформите накладной по форме № М-11. Далее, спишите ее стоимость на расходы на основании акта о замене двери. Приобретенную дверь учтите на счете 10. Сделайте проводку: Дебет 10 Кредит 60 В момент замены двери оформите акт о замене и сделайте проводку: Дебет 20 (25, 26, 29, 44...) Кредит 10 (16, 69, 70...). Расходы на ремонт в бухучете и налогообложении учтите единовременно. Если организация применяет метод начисления и не создает резерв на ремонт основных средств, налоговую базу уменьшайте по мере возникновения расходов на ремонт (п. 5 ст. 272 НК, письмо Минфина от 06.10.2020 № 03-03-06/1/87273). Например, если организация ремонтирует основное средство собственными силами, то стоимость запчастей учитывайте после их замены (составления акта о замене запчасти), а зарплату сотрудников в месяце начисления. Именно в этот момент расходы признаются экономически обоснованными (п. 1 ст. 252 НК). Расходы на ремонт арендованных амортизируемых основных средств учитывайте, если согласно договору аренды или в силу закона организация обязана проводить ремонт за свой счет. Это следует из пункта 2 статьи 260 НК и статьи 616 ГК. Более подробно с информацией можно ознакомиться по ссылкам: https://vip.1gl.ru/#/document/16/68553/tpos3/ https://vip.1gl.ru/#/document/16/64873/el118/ https://vip.1gl.ru/#/document/16/64873/qwert138/ https://vip.1gl.ru/#/document/16/58131/dfasyrb1zx/ https://vip.1gl.ru/#/document/16/64873/dfasbthxcy/ https://vip.1gl.ru/#/document/16/64873/khd22/ https://vip.1gl.ru/#/document/86/113044/tit4/  </t>
  </si>
  <si>
    <t xml:space="preserve"> Прошу дать разъяснения можем ли мы оплачивать налоги, страховые взносы и другие расходы по основному виду деятельности не связанным с исполнением гос.оборон.заказа в пределах трех миллионов рублей в месяц и не проставлять ИГК в платежных поручениях, согласно ФЗ от 29.12.2012 № 275-ФЗ пп з п2 ст. 8.3 «оплата исполнителем расходов на сумму не более трех миллионов рублей в месяц». Входят ли в сумму трех миллионов налоги, страховые взносы. </t>
  </si>
  <si>
    <t xml:space="preserve"> Нет, не можете. На каждого участника кооперации возложена, в том числе, обязанность включать в контракты идентификатор государственного контракта. Поэтому контрагент указывает идентификатор во всех первичных, расчетных и платежных документах, связанных с выполнением гособоронзаказа. Идентификатор ввели, чтобы усилить контроль за расходованием средств федерального бюджета. Государственные заказчики, головные исполнители и исполнители гособоронзаказа обязаны указывать этот номер во всех документах, связанных с исполнением госконтракта. Такой порядок следует из положений пункта 13 статьи 3, статьи 6.1, пункта 5 статьи 7, подпунктов 4 и 9 пункта 1, подпунктов 4 и 9 пункта 2 статьи 8, подпункта 1 пункта 1 статьи 8.3, подпункта 1 пункта 1 статьи 8.5 Закона от 29.12.2012 № 275-ФЗ, пункта 3 приказа от 11.08.2015 министра обороны № 475. Прямая ответственность за неиспользование идентификатора не предусмотрена. Последствия лишь в том, что банк (или казначейство) не пропустят такие платежи, если используются спецсчета. Возможно, что в целях соблюдения законодательства контролирующие органы (ФАС, прокуратура) могут вынести предписание, обязывающее начать использовать ИГК и в последующем привлечь к ответственности по статье 19.5 КоАП за невыполнение в срок законного предписания. 3 млн это уже иные расходы, не поименованные ранее в статье 8.3 Закона № 275-ФЗ. И такие расходы могут относиться не только к расходам по гособоронзаказу, для исполнения которого открыт отдельный счет (постановление Арбитражного суда Московского округа от 15.08.2017 № А40-125631/2016). Налоги, страховые взносы по них попадать не могут. Материалы Системы Главбух по вашему вопросу: https://vip.1gl.ru/#/document/86/257822/  </t>
  </si>
  <si>
    <t xml:space="preserve"> Добрый день. Мы получили товары от поставщика. Они оказались бракованными. Наша компания провела их утилизацию за свой счет. Позже поставщик на основании дополнительного соглашения к договору согласился на компенсацию стоимости товаров.  Как в учете - бухгалтерском и налоговом отражать полученное возмещение. - как прочие доходы? Товары списаны с баланса. Нужно ли восстанавливать НДС?  Спасибо.  С уважением, Анна Догадина Заместитель главного бухгалтера ООО "ОКТОБЛУ" 8-916-402-01-88 anna.dogadina@decathlon.com </t>
  </si>
  <si>
    <t xml:space="preserve"> Если арендатор возмещает коммунальные услуги в составе арендной платы или отдельным платежом, то для арендодателя на УСН это доход (п. 1 ст. 346.15, п. 4 ст. 250, ст. 249 НК, письмо Минфина от 28.06.2019 № 03-11-11/47805). Это подтверждает и судебная практика (например, Постановление Арбитражного суда Западно-Сибирского округа от 21.12.2018 №№ Ф04-5241/2018, А75-738/2018). Организации-арендодателю не пришлось учитывать в доходах возмещение коммунальных услуг, если бы арендатор заключил договор с поставщиком данных услуг. Тогда бы все расчеты велись напрямую между арендатором и поставщиком услуг. Арендатор с согласия арендодателя может напрямую заключить договор с коммунальными службами на поставку коммунальных услуг. Например, в отношении поставки электроэнергии арендатор вправе заключить отдельный договор с энергоснабжающими организациями. Ответ подготовлен на основе материала: https://vip.1gl.ru/#/document/16/75811/dfasw3agtd/ https://vip.1gl.ru/#/document/86/336671/dfasv86mpz/ https://vip.1gl.ru/#/document/16/51751/ https://vip.1gl.ru/#/document/98/35729782/a42/  </t>
  </si>
  <si>
    <t xml:space="preserve"> Добрый день! Каков размер МРОТ в Саратовской облатси в 2021 году и с 01.01.2022?  </t>
  </si>
  <si>
    <t xml:space="preserve"> МРОТ в Саратовской области в 2021 году составляет 13 500 рублей. В Саратовской области в настоящее время не установлен региональный МРОТ на 2022 год. Поэтому действует федеральный, который с 01.01.2022 составляет 13 890 руб. Обоснование в материалах Системы Главбух: https://vip.1gl.ru/#/document/16/115417/lis57/ https://vip.1gl.ru/#/document/184/63336 Обоснование в материалах Системы Главбух: https://vip.1gl.ru/#/document/16/115417/lis57/  </t>
  </si>
  <si>
    <t xml:space="preserve"> Добрый день! Складской учет в нашей компании ведет сторонняя организация. Мы можем принять в расходы обучение сотрудника этой организации? </t>
  </si>
  <si>
    <t xml:space="preserve"> Нет, такие расходы учесть не получится. Учесть расходы можно только на обучение штатных сотрудников организации людей, работающих по трудовым договорам. В вашем случае это требование не выполняется. Обоснование в материалах Системы Главбух: https://vip.1gl.ru/#/document/16/63023/tit4/  </t>
  </si>
  <si>
    <t xml:space="preserve"> Наша теплоснабжающая организация является арендатором муниципального имущества (котельные и котельное оборудование, тепловые сети и др.). Арендодатель - Администрация города своим приказом о списании имущества из казны, обязывает нашу организацию-арендатора сдать металлолом от списанного оборудования и перечислить полученные денежные средства на расчетный счет Управления по имуществу администрации города. Вопрос, как правильно отразить в БУ и НУ такой факт хозяйственной деятельности? Наша организация - арендатор на ОСНО, несет расходы по организации сдачи металлолома, заключила договор с организацией по приему металлолома . </t>
  </si>
  <si>
    <t xml:space="preserve"> Ваша организация в данном случае фактически выступает посредником, то есть реализует имущество арендодателя с дальнейшим перечислением ему вырученных от реализации денежных средств. Дебет 004 получен лом для реализации Кредит 004 списан реализованный лом Дебет 51 Кредит 62 получена оплата от покупателя Дебет 62 Кредит 76 отражена задолженность перед заказчиком Дебет 71 Кредит 51 перечислены средства заказчику. В налоговом учете данные операции никак не отражаются.  </t>
  </si>
  <si>
    <t xml:space="preserve"> Здравствуйте! Общественная организация (без статуса благотворительной) планирует передать благополучателям из числа многодетных семей в качестве пожертвования компьютеры. Многодетные граждане подлежать налогообложению НДФЛ как получатели по договорам пожертвований?  </t>
  </si>
  <si>
    <t xml:space="preserve"> учредитель является кредитором ООО по договору цесссии. Может ли он внести эти дебиторскую задолженность как вклад в уставный капитал ? как это отразить ? </t>
  </si>
  <si>
    <t xml:space="preserve"> Такая операция возможна. При этом задолженности ООО перед самим собой не возникает. В учете нужно будет отразить зачет задолженности по взносу в уставный капитал в счет погашения долга по договору цессии. В бухучете сделайте проводки: Дебет 75-1 Кредит 80 отражено увеличение уставного капитала за счет дополнительного вклада участника (в пределах размера номинальной доли); Дебет 76 Кредит 75-1 дополнительный вклад оплачен зачетом денежных требований к обществу. Налогооблагаемого доходы в данной ситуации у организации не возникает. Обоснование в материалах Системы Главбух: https://vip.1gl.ru/#/document/16/55326.  </t>
  </si>
  <si>
    <t xml:space="preserve"> Добрый день. К какой амортизационной группе относится торговый павильон , площадь 60кв.м., каркас металлический, кровля-крыша односкатная профлист с полимерным покрытием, стены- профлист с полимерным покрытием, пол-профлист, окна ПВХ, дверь железная. Павильон не на железобетонном фундаменте. </t>
  </si>
  <si>
    <t xml:space="preserve"> Торговый павильон - это нежилое здание. В Классификации, утвержденной постановлением Правительства РФ от 1 января 2002 г. № 1, нежилые здания отнесены к различным амортизационным группам в зависимости от типа строительной конструкции: &amp;bull; к четвертой амортизационной группе - здания из пленочных материалов (воздухоопорные, пневмокаркасные, шатровые и др.); передвижные цельнометаллические; передвижные деревометаллические; киоски и ларьки из металлоконструкций, стеклопластика, прессованных плит и деревянные. Срок полезного использования свыше 5 лет до 7 лет включительно; &amp;bull; к пятой амортизационной группе - сборно-разборные и передвижные здания. Срок полезного использования свыше 7 лет до 10 лет включительно; &amp;bull; к седьмой амортизационной группе - деревянные, каркасные и щитовые, контейнерные, деревометаллические, каркасно-обшивные и панельные, глинобитные, сырцовые, саманные и другие аналогичные. Срок полезного использования свыше 15 лет до 20 лет включительно; &amp;bull; к восьмой амортизационной группе - здания бескаркасные со стенами облегченной каменной кладки, железобетонными, кирпичными и деревянными колоннами и столбами, с железобетонными, деревянными и другими перекрытиями; здания деревянные с брусчатыми или бревенчатыми рублеными стенами; сооружения обвалованные. Срок полезного использования свыше 20 лет до 25 лет включительно; &amp;bull; к десятой амортизационной группе - здания, кроме вошедших в другие группы (с железобетонными и металлическими каркасами, со стенами из каменных материалов, крупных блоков и панелей, с железобетонными, металлическими и другими долговечными покрытиями). Срок полезного использования свыше 30 лет. Для определения амортизационной группы в отношении торгового павильона организации нужно внимательно изучить конструктивные характеристики этого здания и выбрать наиболее подходящий из перечисленных выше вариантов. Подробный ответ читайте в Системе: https://vip.1gl.ru/#/document/16/63009/bssPhr5/ https://vip.1gl.ru/#/document/86/251763/bssPhr60/ https://vip.1gl.ru/#/document/99/901808053/ZAP2ENS3H7/  </t>
  </si>
  <si>
    <t xml:space="preserve"> Здравствуйте. Для подтверждения трудового стажа у ИП пенсионный фонд запрашивает трудовой договор с самим ИП. Вопрос: какой дать ответ, на сколько я понимаю ИП не заключает сам с собой трудовой договор.  </t>
  </si>
  <si>
    <t xml:space="preserve"> Индивидуальный предприниматель не вправе начислять и выплачивать зарплату самому себе. Это общее правило, которое действует в 2021 году. Объяснения для этого следующие. Работодатель заключает трудовой договор только с сотрудником. Заключить договор ИП сам с собой не может, так как в этом случае нет одной из сторон сделки (ст. 56 ТК РФ). Поэтому назначать и выплачивать самому себе зарплату нельзя. Нужно дать такой ответ. Также можно приложить документацию о регистрации в качеств ИП для подтверждения стажа. Материалы Системы Главбух по вашему вопросу: https://vip.1gl.ru/#/document/16/58425/bssPhr4  </t>
  </si>
  <si>
    <t xml:space="preserve"> Добрый день. Вопрос: ИП в 2019 г по виду деятельности Сдача в аренду нежилых помещений применял УСН с 01.01.19 по 30.06.19, а затем ПСН с 01.07.19 по 31.12.19. При расчете пенсионных взносов предпринимателя сверхлимит по ПСН берется размер потенциально возможного дохода (10 млн в год) по Омской области. А если ПСН применяли полгода, какой размер потенциально возможного дохода нужно брать для расчета взносов? 10 млн либо 5 млн, так как патент применялся полгода?  </t>
  </si>
  <si>
    <t xml:space="preserve"> Стороны могут заключить договор на оказание разовой услуги позже даты оказания услуги, т.к. положения пункта 2 статьи 425 ГК позволяют ретроспективно распространять договор и на прошлые отношения. Поэтому если какие-то услуги оказывались до заключения договора, то они могут быть включены и в договор, заключенный позже. Акт подписывайте датой, когда осуществляется приемка услуг. В Вашем ситуации дата акта будет предшествовать дате договора. Материалы Системы Главбух по вашему вопросу: https://vip.1gl.ru/#/document/99/9027690/XA00S142P8/  </t>
  </si>
  <si>
    <t xml:space="preserve"> Можно уточнить не совсем поняла ответ: как быть если не сходится выручка б/ндс *20% с 90.03 разница до 300 руб., расчеты в каждой реализации правильные, но т.к. обороты большие округление и дает сумму расхождений, как сдавать НДС по выручке б/ндс, или по сумме НДС, если делать по выручке, то прибыль и ндс будут одинаковые, но будет разница по ндс, если рассчитать от обратного от ндс то как сдавать прибыль (не сойдется с ОСВ) может есть какие-нибудь проводки </t>
  </si>
  <si>
    <t xml:space="preserve"> Добрый день! Мы приобретаем услуги по технической поддержке в виде серийного номера для активации данной поддержке. Данный ключ активации передает нам дистрибьютер, т.е. лицо которому на основании договора предоставлено право продавать такой ключ? Можем ли мы возместить НДС единовременно при передачи нам по ТОРГ-12 данного ключа?  </t>
  </si>
  <si>
    <t xml:space="preserve"> Добрый день. Работник заявил имущественный вычет при покупке квартиры. ИФНС вычет подтвердила, вынесла решение о возврате. Но не успела произвести выплату, в этот период получатель выплаты скончался. Обязана ли ИФНС перечислить денежные средства по возврату НДФЛ, если решение уже вынесено? </t>
  </si>
  <si>
    <t xml:space="preserve"> Нет, не обязана. Возврат излишней уплаты НДФЛ, образовавшейся в связи с предоставлением имущественного вычета по решению налогового органа, умершему гражданину в НК не предусмотрен. Вместе с тем, в случае вынесения судом решения о возврате наследникам образовавшейся излишней уплаты НДФЛ и вступления его в законную силу, налоговый орган исполняет указанное решение по аналогии с исполнением иных судебных решений (вне рамок статьи 78 НК). Более подробно об этом Вы можете узнать, перейдя по ссылке: https://vip.1gl.ru/#/document/16/75698/bssPhr162  </t>
  </si>
  <si>
    <t xml:space="preserve"> Добрый день. Наша организация находится на ОСНО и мы занимаемся экспортом в ДНР и ЛНР. У нас возник вопрос по поводу экспорта пива в эти республики. Скажите, пожалуйста, какой порядок налогообложения НДС и акцизов при экспорте пива? Какие налоги мы должны заплатить и что имеем право возместить? Должны ли мы работать в данной ситуации через ЕГАИС? </t>
  </si>
  <si>
    <t xml:space="preserve">  Акцизы не платятся, так как Вы не производитель. Ставку 0% подтверждаете в общем порядке при представлении контракта (копии) и таможенной декларации или реестра, также при необходимости возможно придется предоставить товаросопроводительные документы с отметками таможни. Входной НДС принимаете к вычету, не дожидаясь подтверждения ставки 0%. В ЕГАИС отражаются как оптовые закупки, так и оптовые продажи Более подробно об этом Вы можете узнать, перейдя по ссылке: https://vip.1gl.ru/#/document/16/73783/ https://vip.1gl.ru/#/document/16/74759  </t>
  </si>
  <si>
    <t xml:space="preserve"> Здравствуйте, вопрос:  Как организации на УСН доходы минус расходы учесть приобретение самолета для перелетов внутри страны генерального директора?   </t>
  </si>
  <si>
    <t xml:space="preserve"> Самолет отразите как объект основного средства. Стоимость основных средств и нематериальных активов относите на расходы равными долями в течение налогового периода. Равные доли стоимости имущества отражайте в расходах в последний день каждого отчетного периода в течение календарного года (п. 3.3 Порядка, утв. приказом Минфина от 22.10.2012 № 135н, письма Минфина от 26.02.2018 № 03-11-06/2/11967, ФНС от 27.02.2010 № 3-2-11/6). Такой порядок касается всех активов: приобретенных до перехода на упрощенку и в период этого спецрежима (абз. 8 п. 3 ст. 346.16 НК). Расходы на приобретение, сооружение, изготовление, создание самой организацией объектов нужно учитывать начиная с того отчетного периода, в котором произошло последним по времени одно из следующих событий: оплата стоимости основного средства и нематериального актива или ввод в эксплуатацию основного средства (отражение на счете 04 нематериального актива). Это следует из положений подпунктов 1 2 пункта 3 статьи 346.16, абзаца 12 пункта 3 статьи 346.16 и подпункта 4 пункта 2 статьи 346.17 НК. С 29 сентября 2019 года, чтобы учесть в расходах недвижимость, не нужно ждать подачи документов на регистрацию права собственности (п. 54 ст. 2, п. 1 ст. 3 Закона от 29.09.2019 № 325-ФЗ). Новые правила применяются начиная с расчета авансовых платежей за девять месяцев 2019 года. Поправки касаются расходов по всем основным средствам независимо от того, когда вы их приобрели и передали документы на регистрацию права собственности. Более подробно об этом Вы можете узнать, перейдя по ссылке: https://vip.1gl.ru/#/document/16/62416/dfasprky5q/  </t>
  </si>
  <si>
    <t xml:space="preserve"> Организация находится на общем режиме налогообложения. ЗАрегистрирована в городе Воронеже. У организации на балансе есть ОС - склады. Вопрос. По какой ставке будет платиться налог на имущество организации? Как его рассчитать? </t>
  </si>
  <si>
    <t xml:space="preserve"> По вопросу ставки. Если склады облагаются по среднегодовой стоимости , ставка -2, 2% ( п ст 1 Закона Воронежской области от 27.11.2003 № 62-ОЗ). Если склад облагается по кадастровой стоимости , ставка 2%, если иное не предусмотрено ст 1 Закона Воронежской области от 27.11.2003 № 62-ОЗ ( п 7 ст 1 Закона) Более подробно об этом Вы сможете узнать, перейдя по ссылкам: https://vip.1gl.ru/#/document/81/10183213/vor_62_OZ_part1_8/ https://vip.1gl.ru/#/document/81/10183213/dfasrbfmt7/ По вопросу ка рассчитать налог. Для расчета налога на имущество по среднегодовой стоимости нужно рассчитать среднюю и среднегодовую стоимость имущества. При расчете средней и среднегодовой стоимости применяйте формулы https://vip.1gl.ru/#/document/86/365228 Сумму авансовых платежей и налога за год по налогу на имущество определяйте по формулам https://vip.1gl.ru/#/document/86/365251 При расчете налога на имущество по кадастровой стоимости нужно знать кадастровую стоимость и ставку. Как рассчитать авансовые платежи и налог на имущество по кадастровой стоимости, см здесь https://vip.1gl.ru/#/document/86/365252  </t>
  </si>
  <si>
    <t xml:space="preserve"> Добрый день. ИП подает заявления на патенты по одному виду деятельности, но по разным адресам ( салоны маникюра). В одном салоне работает 2 человека, в другом 3. В листе 2 каждого заявления на патент среднюю численность указываем 5 ( т.е. общую по виду деятельности ) или 2 и 3 соответственно?   </t>
  </si>
  <si>
    <t xml:space="preserve"> Добрый день! Как необходимо составить договор поручительства, в котором единственный учредитель общества берет на себя личную ответственность по долгам созданного им общества в случае несостоятельности последнего исполнять свои обязательства по хозяйственным договорам? </t>
  </si>
  <si>
    <t xml:space="preserve"> По общему правилу договор поручительства заключают кредитор и поручитель. В законе прямо не указаны существенные условия договора поручительства. Суды считают, что существенное условие это описание долга, возврат которого обеспечивает поручитель. Если долг не описан, то договор не заключен (п. 10 постановления Пленума ВАС от 12.07.2012 № 42). Поэтому, чтобы согласовать предмет договора, можно либо детально описать основное обязательство, либо сделать в договоре поручительства ссылку на основной договор (п. 3 ст. 361 ГК, п. 10 постановления Пленума ВАС от 12.07.2012 № 42, п. 6 постановления Пленума Верховного суда от 24.12.2020 № 45). Если описывать основное обязательство, то сделать это нужно как можно более детально. Суду должно быть понятно, на что конкретно выдается поручительство. Иначе есть риск, что договор признают незаключенным. Если в договоре поручительства будет ссылка на основной договор, то дополнительно стоит указать два условия. Первое в каком объеме поручитель отвечает перед кредитором. Второе на каких условиях поручитель согласился отвечать за должника. Дополнительно сообщаем. В общем случае, учредители (участники) ООО не отвечают по обязательствам организации (п. 1 ст. 87 ГК). Аналогичная норма предусмотрена и для учредителей (акционеров) АО (п. 1 ст. 96 ГК). Однако на учредителей (участников, акционеров) может быть возложена субсидиарная ответственность, если они виновны в несостоятельности (банкротстве) организации (п. 3 ст. 3 Закона от 08.02.1998 № 14-ФЗ, п. 3 ст. 3 Закона от 26.12.1995 № 208-ФЗ). То есть в рамках банкротства организации, задолженность может быть взыскана с контролирующих лиц за счет их личного имущества и без договора поручительства. Примерные образцы договора, которые вы можете адаптировать под свою ситуацию https://vip.1gl.ru/#/document/118/26614/ https://vip.1jur.ru/#/document/118/27918/bssPhr46/17df1282-409f-407b-b343-4ba6513e4211  </t>
  </si>
  <si>
    <t xml:space="preserve"> Есил ИП(резидент РФ) предоставляет в аренду спец.технику для ООО (резидент РФ), место аренды спец.техники страна Венесуэлла. Я правильно понимаю, что место реализации страна Венесуэлла и базы для НДс не возникает. А что с УСН 6 %. платим как обычно? Ип на УСН 6 % </t>
  </si>
  <si>
    <t xml:space="preserve"> Да, необходимо сшить протокол, в котором более 1 листа. При составлении протокола необходимо соблюдать требования пп.3 п.3 ст.67.1 ГК РФ. Документ, состоящий из более чем одного листа, нужно сшить. Материалы Системы Главбух по вашему вопросу: https://vip.1gl.ru/#/document/99/9027690.  </t>
  </si>
  <si>
    <t xml:space="preserve"> ООО (ОСН). На балансе числится как товар на сч. 41 квартира. Был сделан ремонт в этой квартире. Можно ли учесть эти расходы для налога на прибыль? </t>
  </si>
  <si>
    <t xml:space="preserve"> По вопросу оформления положения об оплате труда Положение об оплате труда можно отнести к обязательным локальным актам. Так, каждая организация самостоятельно определяет, какую систему оплаты труда применять в отношении своих сотрудников. При этом выбранную систему оплаты можно зафиксировать не только в коллективном или трудовом договоре, но и в отдельном локальном акте организации, например положении об оплате труда (ч. 2 ст. 135 ТК). Типового бланка положения об оплате труда в законодательстве нет. Этот документ составляют в произвольной форме. Отметим, что вправе не разрабатывать локальные нормативные акты вовсе или принять только часть из них работодатели-микропредприятия. Если такие предприятия решили отказаться от локальных актов, то прописанные в них условия необходимо внести в трудовой договор. А сам договор оформите по типовой форме, утвержденной постановлением Правительства от 27.08.2016 № 858 (письмо Минтруда от 30.06.2017 № 14-1/В-591). Материалы Системы Главбух по вашему вопросу: https://vip.1gl.ru/#/document/86/200716/bssPhr14/ https://vip.1gl.ru/#/document/16/51365/bssPhr8/  </t>
  </si>
  <si>
    <t xml:space="preserve"> CИТУАЦИЯ: Российская организация реализует инопартнеру продукцию собственного производства по ставке НДС 0%. Грузополучателем является иное лицо (предположительно покупатель инопартнера) на территории другой страны. Инопартнер планирует открыть представительство на территории РФ ВОПРОС: Подлежат ли обложению НДС операции по реализации товара в адрес инопартнера, имеющего представительство на территории РФ, при неизменности движения товара? По какой ставке?  </t>
  </si>
  <si>
    <t xml:space="preserve"> Нет, документ не будет иметь силу, так как такой порядок не предусмотрен действующим законодательством. Законом предусмотрено 2 способа организации медосмотров работодателем: - заключение договора с медицинской организацией; - организация своими силами медосмотра (при наличии лицензии). Соответственно, так делать нельзя. Материалы Системы Главбух по вашему вопросу: https://vip.1gl.ru/#/document/86/113496/bssPhr59/.  </t>
  </si>
  <si>
    <t xml:space="preserve"> Добрый день. Случайно обнаружили что банковская выписка на конец года не сходиться с бухгалтерией в 1С. Видимо сбой произошел при выгрузке.КАк исправить данную ошибку ? ведь остаток по бухгалтерии 1С в балансе отражен.  </t>
  </si>
  <si>
    <t xml:space="preserve"> Декларацию по транспортному налогу за 2019 год нужно подать в налоговую инспекцию по новому адресу организации. В эту же инспекцию нужно перечислить транспортный налог за 2019 год. В декларации заполните два Раздела 2 со старым ОКТМО за период регистрации организации по старому адресу, и с новым ОКТМО за период регистрации по новому адресу. Также в данной ситуации нужно как можно быстрее зарегистрировать автомобиль в ГИБДД по новому месту учета организации. Это поможет избежать претензий ИФНС как по новому, так и по старому местонахождению организации. Обоснование в материалах Системы Главбух: https://vip.1gl.ru/#/document/12/217261/; https://vip.1gl.ru/#/document/12/217262/.  </t>
  </si>
  <si>
    <t xml:space="preserve"> Выставлять счет-фактуру физическим лицам необязательно. Дело в том, что физические лица не являются плательщиками НДС, а значит, налог к вычету не принимают. Поэтому в данном случае у продавца нет никакой необходимости выставлять счета-фактуры. Причем независимо от того, в какой форме покупатель рассчитывается за товар наличными или по безналу. Вместо счетов-фактур продавец может зарегистрировать в книге продаж: либо бухгалтерскую справку-расчет (другой сводный документ), где отражены суммарные данные по операциям за день, месяц или квартал (письма Минфина от 08.02.2016 № 03-07-09/6171, от 19.10.2015 № 03-07-09/59679); либо кассовые чеки или бланки строгой отчетности при оказании услуг (п. 7 ст. 168 НК, письма Минфина от 31.07.2009 № 03-07-09/38, от 20.05.2005 № 03-04-11/116). Впрочем, составлять счета-фактуры при реализации товаров физлицам не запрещено. По собственной инициативе организация вправе оформлять такие документы и регистрировать их в книге продаж. Причем можно составлять не единичные, а суммарные счета-фактуры, в которых фиксируется не одна, а несколько операций по продаже (безвозмездной передаче) товаров физлицам за определенный период (например, за квартал). Такие счета-фактуры следует составлять в одном экземпляре, а в строках 6 Покупатель&amp;raquo;, 6а Адрес&amp;raquo; и 6б ИНН/КПП покупателя&amp;raquo; проставлять прочерки. Об этом сказано в письме Минфина от 08.02.2016 № 03-07-09/6171. Более подробно об этом Вы можете узнать, перейдя по ссылке: https://vip.1gl.ru/#/document/12/153017  </t>
  </si>
  <si>
    <t xml:space="preserve"> Здравствуйте, какие налоговые последствия возникают у российской организации при заключении договора с эстонской организацией на предмет предоставления лицензии в долгосрочное использование?  Эстонская организация предоставила: выписку из реестра организаций; налоговый сертификат; подтверждение права на получение дохода. </t>
  </si>
  <si>
    <t xml:space="preserve"> В данном случае ваша организация должна будет уплатить налог на прибыль в качестве налогового агента по ставке 20%, НДС платить не нужно. Это объясняется следующим. Доход от использования лицензии на территории РФ облагается налогом на прибыль у источника выплаты по ставке 20% (подп. 4 п. 1, п.1.1 ст. 309, подп. 1 п. 2 ст. 284 НК). Сертификат резидентства и документ, подтверждающий право на получение дохода в вашей ситуации не повлияют на налогообложение, так как в настоящее время не имеется действующих договоров об избежании двойного налогообложения с Эстонией. Несмотря на то, что местом реализации услуг по предоставлению права пользования ПО является территория РФ, НДС удерживать при выплате вознаграждения при наличии лицензионного договора не нужно (ст. 148, п. 1, 2 ст. 161, подп. 26 п. 2 ст. 149 НК).  </t>
  </si>
  <si>
    <t xml:space="preserve"> ООО (ОСН). Как выплатить сотруднице пособие при рождении ребенка? Какие документы запросить и подготовить? Муж у сотрудницы - ИП. С ФСС у нас зачетная система. В какой сумме выплатить пособие (есть уральский коэффициент, ребенок родился 06.11.2020)? </t>
  </si>
  <si>
    <t xml:space="preserve"> По вопросу как провести в бухучете и в налоговом учете эти операции? Возврат имущества отразите внутренними проводками в аналитическом учете: Дебет 01 Собственное имущество&amp;raquo; Кредит 01 субсчет Имущество, переданное абонентам&amp;raquo; имущество организации, возвращенное абонентами. При возврате малоценного имущества сделайте аналогичные записи на счете 013 Малоценное имущество&amp;raquo;. В налоговом учете такие операции не отражаются. По вопросу Как отразить в бухучете и в налоговом учете в случае порчи антенны из-за попадания молнии и ее замены на исправную?&amp;raquo; Если причиной недостачи стали форс-мажорные обстоятельства, недостачу имущества учтите в составе убытков отчетного года по балансовой стоимости. При этом сделайте проводки: Дебет 94 Кредит 01 списана стоимость испорченного имущества Дебет 91-2 Кредит 94 списан убыток, возникший в результате форс-мажорных обстоятельств. Если имущество числилось на забалансовом учете, спишите его с забалансового счета. При налогообложении такие затраты не учитываются, т.к.их нет в перечне. Замену отражайте в качестве установки новой антенны. Материалы Системы Главбух по вашему вопросу: https://vip.1gl.ru/#/document/16/58197/ https://vip.1gl.ru/#/document/16/71403/ https://vip.1gl.ru/#/document/16/58315/ https://vip.1gl.ru/#/document/86/258910/  </t>
  </si>
  <si>
    <t xml:space="preserve"> Здравствуйте! Физическое лицо ( резидент РФ) стал нерезидентом РФ в 2021 году. Он освобождается от сдачи отчетности по контролируемым иностранным компаниям и движению денежных средств по зарубежным счетам? Если был получен доход от продажи акций через российского брокера и от продажи имущества, то какую ставку НДФЛ следует применять в этом случае? </t>
  </si>
  <si>
    <t xml:space="preserve"> Учитывайте расходы по содержанию экспериментального цеха в составе коммерческих расходов. Себестоимость экспериментальной продукции не формируйте, поскольку эти активы не отвечают признакам готовой и товарной продукции (п. 2 ПБУ 5/01). То есть экспериментальные образцы вообще не образуют отдельного актива (п. 7.2 Концепции бухгалтерского учета в рыночной экономике России (одобрена Методологическим советом по бухгалтерскому учету при Минфине РФ, Президентским советом ИПБ РФ 29.12.1997)). А расходы на его создание формируют перечень коммерческих расходов, связанных с продвижением товарной основной продукции. Приобретение и списание ингредиентов отражайте так: Дебет 10 Кредит 60 приобретены мясо, молоко и т.п. для изготовления экспериментальной продукции; Дебет 10 Кредит 41 товарные позиции переданы в экспериментальных цех для переработки; Дебет 44 Кредит 10 получен отчет экспериментального цеха об использовании ингредиентов для тестирования продукции; Дебет 44 Кредит 02, 70, 69 отражены прочие расходы по экспериментальному цеху. Более подробно об этом Вы можете узнать, перейдя по ссылке: https://vip.1gl.ru/#/document/99/901774800/ZA00M9M2N1/  </t>
  </si>
  <si>
    <t xml:space="preserve"> Добрый день. Может ли физическое лицо , получив субсидию на развитие собственного бизнеса (через центр занятости ), использовать данную субсидию, купив сам у себя производственное нежилое помещение в сельской местности, зарегистрировавшись как КФХ ? </t>
  </si>
  <si>
    <t xml:space="preserve"> Нет, это невозможно. ИП (Глава КФХ) не может сам у себя купить помещение, так как в этом случае обязательство прекращается в силу статьи 413 ГК РФ. Законодательно норм, которые бы позволяли купить главой КФХ имущество у самого себя нет, так как имущество ИП неотделимо от имущества физического лица. Поэтому так делать нельзя. Материалы Системы Главбух по вашему вопросу: https://vip.1gl.ru/#/document/99/9027690/ZA01UR23EC/.  </t>
  </si>
  <si>
    <t xml:space="preserve"> Просим дать консультацию по вопросу. Собственником АО является город. АО передает здание городу, безвозмездно. Возникает ли налог на прибыль и НДС? </t>
  </si>
  <si>
    <t xml:space="preserve"> Нет, налоговых обязательств (последствий) не возникает. Во-первых, в состав облагаемых по налогу на прибыль доходов включаются: 1) доходы от реализации товаров (работ, услуг) и имущественных прав; 2) внереализационные доходы. Доходы от реализации определяются в порядке, установленном статьей 249 НК. Внереализационные доходы определяются в порядке, установленном статьей 250 НК. Об этом сказано в ст. 248 НК. В соответствии НК доходом признается экономическая выгода в денежной или натуральной форме, учитываемая в случае возможности ее оценки и в той мере, в которой такую выгоду можно оценить, и определяемая в соответствии с главами &amp;quot;Налог на доходы физических лиц&amp;quot;, &amp;quot;Налог на прибыль организаций&amp;quot; НК (ст. 41 НК). При безвозмездной передаче имущества учредителю (акционеру) экономическая выгода, которую можно оценить, отсутствует. Во-вторых, в соответствии с подпунктом 5 пункта 2 статьи 146 главы 21 НК не признается объектом налогообложения НДС передача на безвозмездной основе, оказание услуг по передаче в безвозмездное пользование объектов основных средств органам государственной власти и управления и органам местного самоуправления, а также государственным и муниципальным учреждениям, государственным и муниципальным унитарным предприятиям. Таким образом, операции по передаче основных средств безвозмездно администрации учредителю (акционеру) АО объектом налогообложения НДС не признаются. Более подробно об этом Вы можете узнать, перейдя по ссылке: https://vip.1gl.ru/#/document/99/901765862/ZA00MJ02NA/  </t>
  </si>
  <si>
    <t xml:space="preserve"> Поясните пожалуйста: у ООО доходов от деятельности нет, есть движения по расчетному счету (денежные средства вносятся на расчетный счет руководителем - личные средства , как займ), и из этих средств оплачиваются с расчетного счета расходы (на аренду офиса, ух услуги, банковские комиссии). Может ли налоговая инспекция утверждать, что на предприятии ведется финансово- хозяйственная деятельность, а значит должны быть работники в организации с начислением им заработной платы. Налоговая отчетность представлена в ИФНС с указанием численности=0 и с отсутствием данных по начисленным и выплаченным суммам дохода ФЛ </t>
  </si>
  <si>
    <t xml:space="preserve"> Поступление от поставщика и обратную передачу поставщику многооборотной возвратной тары в учете у покупателя (у вашей организации) отражайте проводками: Дебет 10-4 Кредит 60 (76) получена возвратная тара при поступлении в ней материалов, тара должна быть возвращена поставщику; Дебет 60 (76) Кредит 10-4 возвращена поставщику материалов многооборотная возвратная тара. Подробнее об этом в материалах Системы Главбух: https://vip.1gl.ru/#/document/16/58156/.  </t>
  </si>
  <si>
    <t xml:space="preserve"> Наша организация заключила договор с портом на оказание услуг по взвешиванию автотранспорта, вывозившего лом, прибывший из Казахстана. Какая ставка НДС будет применяться при выставлении документов на вышеуказанные услуги? </t>
  </si>
  <si>
    <t xml:space="preserve"> Ставка 0% применяется при реализации работ (услуг), выполняемых (оказываемых) российскими организациями (за исключением организаций трубопроводного транспорта) в морских, речных портах по перевалке и хранению товаров, перемещаемых через границу Российской Федерации, в товаросопроводительных документах которых указан пункт отправления и (или) пункт назначения, находящийся за пределами территории Российской Федерации. При этом, под перевалкой в целях применения статьи 164 Налогового кодекса понимаются погрузка, выгрузка, слив, налив, маркировка, сортировка, упаковка, перемещение в границах морского, речного порта, технологическое накопление грузов, приведение грузов в транспортабельное состояние, их крепление и сепарация. Таким образом, само по себе взвешивание не подпадает под действие подпункта 2.5 пункта 1 статьи 164 НК, а, значит, оснований применять ставку 0% в рамках возмездного оказания услуг по данному подпункту не имеется и должна применяться ставка 20% Более подробно об этом Вы можете узнать, перейдя по ссылке: https://vip.1gl.ru/#/document/99/499031341/bssPhr5  </t>
  </si>
  <si>
    <t xml:space="preserve"> Не облагайте НДФЛ оплату первых трех дней болезни по больничному листку. Не важно, сколько было листков нетрудоспособности. Главное, что они предоставлены родственниками уже после смерти работника. Обязанность по уплате НДФЛ прекращается со смертью физлица (подп. 3 п. 3 ст. 44 НК). Налоговый агент может удержать налог только с тех доходов, которые выплатил работнику при его жизни. Суммы, которые сотрудник не успел получить при жизни, нужно выплачивать членам его семьи или иждивенцам. Данные суммы считают частью наследства, поэтому удерживать с них НДФЛ не нужно (п. 18 ст. 217 НК, письма Минфина от 16.09.2020 № 03-04-05/81215, от 22.01.2020 № 03-04-05/3420, от 17.09.2018 № 03-04-05/66356, от 06.10.2016 № 03-04-05/58142). Материалы Системы Главбух по вашему вопросу: https://vip.1gl.ru/#/document/16/74971/dfasn9odof/ https://vip.1gl.ru/#/document/16/74971/dfasg2li5r/  </t>
  </si>
  <si>
    <t xml:space="preserve"> Добрый день! Правомерно ли нескольким принципалам принимать частично к вычету НДС по одной счет-фактуре. Аген с участием в расчетах реализует товар разных принципалов и организует его доставку до покутелей. РЖД выставляет одну счет-фактуру на агента, который направляет ее нескольким принципалам, но подкладывает реестр и жд накладные, подтверждающие перевозки в части каждого принципала. Спасибо! </t>
  </si>
  <si>
    <t xml:space="preserve"> Трудно сказать, какие будут последствия. Если налоговики будут руководствоваться разъяснениями Минфина и Ваша сумма расходов не совпадет с суммой Минфина, то в случае недоимки по налогу на прибыль возможны штрафы. Неуплата или неполная уплата налога нарушение, за которое плательщика могут оштрафовать по статье 122 НК. Причиной такого нарушения может быть занижение налоговой базы, неправильный расчет суммы налога и другие неправомерные действия или бездействие плательщика. Нарушение может быть умышленным и неумышленным (ст. 110 НК). Нарушение сочтут неумышленным, если налог занижен в результате непреднамеренной арифметической (технической) ошибки или по неосторожности (п. 3 ст. 110 НК). Штраф за неумышленную неуплату налога составит 20 процентов от неуплаченной суммы (п. 1 ст. 122 НК). Смотрите подробнее в нашей рекомендации Что грозит организации и ее ответственным сотрудникам по итогам налоговой проверки&amp;raquo;. Так как разъяснения Минфина датированы 2004 годом, то мы рекомендуем задать вопрос инспекторам своей ИФНС. Более подробно об этом Вы можете узнать, перейдя по ссылке: https://vip.1gl.ru/#/document/16/62761/  </t>
  </si>
  <si>
    <t xml:space="preserve"> Добрый день. Мы работающая организация. Сделали пропуска на машине ездим на работу . Пропуска действуют до 30.04.20?? Надо новый делать на продление? Москва. Пропуск на работу , на машине. </t>
  </si>
  <si>
    <t xml:space="preserve"> Пропуска действуют до 04 апреля, потом их нужно продлить или сделать новые. Об этом сказано в пункте Указа Мэра Москвы от 29.04.2020 О внесении изменений в указы Мэра Москвы от 4 апреля 2020 г. № 40-УМ и от 11 апреля 2020 г. № 43-УМ&amp;raquo;. Материалы Системы Главбух по вашему вопросу: https://vip.1gl.ru/#/document/86/210863/  </t>
  </si>
  <si>
    <t xml:space="preserve"> Добрый день! Клиент платил через интернет за наши услуги (сберонлайн и интернет эквайринг) и запросил за год чеки ОФД электронные и хочет, чтобы наша организация заверила подписью и печатью. Это правомерно ставить подпись и печать на этих чеках , обязаны предоставить клиенту заверенные чеки ОФД? </t>
  </si>
  <si>
    <t xml:space="preserve"> Вы не обязаны заверять распечатанные чеки. Распечатка электронного чека имеет такое же значение, как бумажный чек. По просьбе покупателя Вы можете это сделать, но такой обязанности нет. Подпись и печать не являются обязательными реквизитами чека ККТ. Более подробно с информацией можно ознакомиться по ссылкам: https://vip.1gl.ru/#/document/12/300390 https://vip.1gl.ru/#/document/12/300794  </t>
  </si>
  <si>
    <t xml:space="preserve"> Добрый день! Мы хотим установить противоподжаные шторы в арендованном здании. По условиям договора аренды текущий ремотн средств арендодателя, капитальный за счет средств арендатора. Как нам отнести указанные расходы (как текущий ремонт, капитальный ремонт или неотделимые улучшения)?   </t>
  </si>
  <si>
    <t xml:space="preserve"> Налоговики вправе запрашивать документы и пояснения только в установленных НК случаях и с оформлением запросов по установленным формам. В требовании должны быть указаны мероприятия налогового контроля, с проведением которых запрошены документы (ст. 31 НК). В рамках камеральной налоговой проверки инспекция может проконтролировать только тот период, за который организация подала декларацию или расчет, в том числе уточненный (п. 1 ст. 88 НК). ИФНС вправе запрашивать пояснения, если организация представила декларацию с убытком или уточненку, в которой по сравнению с первичной декларацией уменьшился налог к уплате. Такой порядок следует из пункта 3 статьи 88 НК. Так как камеральная проверка проводится по каждой представленной декларации, то и в рамках проверки квартальной отчетности по прибыли налоговики вправе запросить пояснения. То, что налоговый период отличается от отчетного, значения не имеет. Пояснения предоставляются письменно в произвольной форме. Подробнее об этом в рекомендациях Системы Главбух: Что проверяющие вправе потребовать при камеральной налоговой проверке Пояснения по налогу на прибыль Как при проверке по требованию ИФНС представить документы и пояснения Какой период могут проверить налоговые инспекторы  </t>
  </si>
  <si>
    <t xml:space="preserve"> В организации установлен аванс 25, зп 10. В октябре получается выплата зп 8 числа, т.к. 10-это воскресенье. Следовательно между выплатами зп и аванса будет 16 дней, а это нарушение, что тогда делать?  </t>
  </si>
  <si>
    <t xml:space="preserve"> В данном случае нарушений не будет. Выплачивайте аванс в установленный день 25 октября. Если дата выдачи зарплаты, установленная в организации, приходится на выходной или праздничный день, то выплатить зарплату нужно заранее: в рабочий день, который предшествует выходному или празднику. Это прямое требование законодательства, которое установлено в части 8 статьи 136 Трудового кодекса. При этом данная норма касается только случаев, когда конкретная дата выплаты совпала с выходным, и не влечет за собой последующих изменений дат выплаты. Поэтому при сдвиге срока выплаты в такой ситуации не возникает ни нарушения, ни необходимости корректировки будущих дат выплат. Таким образом, при совпадении даты выдачи зарплаты с выходным днем или праздником, зарплату нужно выплатить в последний рабочий день накануне выходного или праздничного дня. А следующие выплаты произвести в даты, которые установлены в локальных актах организации. Более подробно об этом Вы можете узнать, перейдя по ссылке: https://vip.1gl.ru/#/document/86/306534/ &amp;quot;&amp;gt;https://vip.1kadry.ru/#/document/12/184945/  </t>
  </si>
  <si>
    <t xml:space="preserve"> Добрый день, ИП на УСН арендует площадь для магазина, для отопления в зимний период используется бойлер, для чего закупается керосин. Может ли ИП принять расходы на керосин в целях налогообложения? если да, то каким образом? </t>
  </si>
  <si>
    <t xml:space="preserve"> Если по результатам проверки получено решение о доначислении налогов прошлого периода, за который бухотчетность уже утверждена и сумма НДС несущественная, НДС доначислите следующей проводкой: Дебет 91-2 Кредит 68 субсчет Расчеты по НДС&amp;raquo; доначислен НДС к уплате в бюджет. Это следует из пункта 14 ПБУ 22/2010 и Инструкции к плану счетов (счета 68 и 91). В этом случае сумма доначисленного налога не попадает в строку 2350 Прочие расходы&amp;raquo;. То есть она вычитается из оборота по прочим расходам общества. Более подробно об этом Вы можете узнать, перейдя по ссылке: https://vip.1gl.ru/#/document/12/309337/  </t>
  </si>
  <si>
    <t xml:space="preserve"> Добрый день. В январе этого года в счет будущих работ заказчик рассчитался с нами квартирами по договору долевого участия (на сумму 12 млн.). Квартиры мы приняли на учет на 41 счет и по договору уступки передали их физ. лицам. В марте будет выставлена счет фактура на сумму 7 млн. руб за выполненные работы. Нужно ли начислять НДС с суммы в 12 млн. руб? Это будет считаться авансом? Спасибо. </t>
  </si>
  <si>
    <t xml:space="preserve"> Права требования к застройщику на квартиры не могут быть учтены в составе оборотных активов бухгалтерского баланса по статье товары. Такие права требования отражаются на счете 76 в виде дебиторской задолженности Застройщика. Несмотря на это получение имущественных прав требования в счет будущих работ (зачета будущих работ) является предоплатой работ для подрядчика. Поэтому со стоимости 12 млн. рублей исчислите НДС в бюджет. Это выглядит в учете так: Дебет 76 субсчет Права требования к застройщику&amp;raquo; Кредит 62 авансы получены права требования в счет будущей оплаты за работы; Дебет 76 субсчет Расчеты по авансовому НДС&amp;raquo; Кредит 68 исчислен авансовый НДС; Дебет 76 Кредит 91-1 реализованы права требования гражданам; Дебет 91-2 Кредит 76 субсчет Права требования к застройщику&amp;raquo; списаны права требования; Дебет 51 Кредит 76 получена оплата прав требования. Таким образом, у организации возникают денежные средства от продаже прав, кредиторская задолженность перед Застройщиком и исчисленный авансовый НДС. На дату выполнения работ будут такие операции: Дебет 62 Кредит 90-1 отражена реализация работ; Дебет 90-2 Кредит 20 списана себестоимость работ; Дебет 90-3 Кредит 68 исчислен НДС; Дебет 62 авансы Кредит 62 зачтены требования; Дебет 68 Кредит 76 субсчет Расчеты по авансовому НДС&amp;raquo; принят к вычету НДС с аванса. Более подробно об этом Вы можете узнать, перейдя по ссылке: https://vip.1gl.ru/#/document/12/153600/  </t>
  </si>
  <si>
    <t xml:space="preserve"> Добрый день. Компания направила сотрудника в командировку. Билет сотрудник приобретал самостоятельно через посреднический сайт. К авансовому отчету прилагается чек ККТ, в котором прописано наименование услуги "услуги по оформлению билета". Больше никаких документов на данную услугу, кроме чека, нет. Можем ли мы принять в расходы для целей налога на прибыль данную услугу? </t>
  </si>
  <si>
    <t xml:space="preserve"> ИП имеет право на субсидию на дезинфекцию. Первое заявление было подано 17/07 13 или 12/08 позвонили сказали что есть долг 13/08 оплатили долг за патент 17/08 снова подали заявление Потом попросили подать ещё раз, подали 21/08  ИП занимается парикмахерскими услугами в пермском крае на патент по этому виду деятельности идёт льгота на приобретение патента, т е он стоит всего 1₽. Соответственно задолженность отсутствует  Итог нам отказали.  Могут ли отказать в таком случае в субсидии, если до 13/08 от налоговой не было оф. уведомлени об отказе и в Перми имеется льгота в 2020г на приобретение патента? </t>
  </si>
  <si>
    <t xml:space="preserve"> 1. Поставщик не прав. Транспортная накладная обязательна при перевозке груза автомобильным транспортом по территории России (ч. 1 ст. 8 Закона от 08.11.2007 № 259-ФЗ, п. 2 ст. 785 ГК, п. 7 Правил перевозок грузов автомобильным транспортом, утв. постановлением Правительства от 21.12.2020 № 2200). Заключение договора перевозки груза подтверждается транспортной накладной, составленной, если иное не предусмотрено договором перевозки груза, грузоотправителем по форме согласно приложению № 4 на бумажном носителе или в виде электронной транспортной накладной. Таким образом, правильно заполненная транспортная накладная может подтверждать не только заключение договора перевозки, но и факт оказания услуг по транспортировке. Транспортная компания в вашем случае не является грузоотправителем. Как правило, грузоотправителем является поставщик. 2. Да, нужна. Это следует из ответа на первый вопрос. Примерный порядок оформления указан тут https://vip.1gl.ru/#/document/16/72995/bssPhr15 При этом, с 2021 года действует новая форма транспортной накладной. И в нее накладной добавили раздел 1а, в котором указывают сведения о заказчике перевозки. Заказчиком перевозки в Вашем случае, будет поставщик. Более подробно об этом Вы можете узнать, перейдя по ссылке: https://vip.1gl.ru/#/document/99/573171543/XA00LVA2M9/ https://vip.1gl.ru/#/document/86/283540/bssPhr335  </t>
  </si>
  <si>
    <t xml:space="preserve"> Добрый день. У сотрудника, гражданина Азербайджана, закончился срок Вида на жительство. Какие действия необходимо провести для соблюдения миграционного законодательства? Есть ли какие то изменения, послабления, в связи с коронавирусным периодом для продолжения работы для иностранных граждан? </t>
  </si>
  <si>
    <t xml:space="preserve"> ДОбрый день! Возможно ли заплатить НДС за 4-й квартал 2020 года в декабре 2020 года (а также страховые взносы и НДФЛ),поскольку у нас ожидаются проблемы с подписанием банковским документов  </t>
  </si>
  <si>
    <t xml:space="preserve"> Порядок оформления счетов-фактур при приобретении товаров (работ, услуг) через посредника (агента) зависит от того, как действует агент: от своего имени или от имени заказчика. Если агент действует в сделке от своего имени, то порядок оформления счетов-фактур имеет особенности. Так, непосредственный исполнитель РЖД выставляет счет-фактуру на имя агента. На основании этого счета-фактуры агент оформляет счет-фактуру на имя заказчика. В строках 2, 2а и 2б счета-фактуры агент указывает наименование и адрес непосредственного исполнителя, его ИНН и КПП. В строках 6, 6а и 6б приводятся сведения о заказчике. При этом, если агент приобретает услуги для нескольких заказчиков у одного поставщика, то сумму НДС, которую ему предъявил поставщик, он распределяет по нескольким счетам-фактурам. В результате суммы НДС в счетах-фактурах, которые получит от агента каждый заказчик, не будут совпадать с той, что значится в копии счета-фактуры поставщика. Однако такое расхождение не может стать причиной отказа заказчикам в вычете НДС. Они вправе заявить входной налог в том размере, который указан в счете-фактуре от агента. Аналогичные разъяснения содержатся в письмах Минфина от 14.03.2014 № 03-07-15/11221 и ФНС от 18.04.2014 № ГД-4-3/7473. Как следует из вопроса, РЖД выставляет счет-фактуру на имя агента, значит, агент выступает в сделке от своего имени. Агент, получив счет-фактуру от РЖД, должен выставить счета-фактуры на транспортные услуги в адрес всех принципалов. Сумму НДС, которую ему предъявил РЖД, он должен распределить по нескольким счетам-фактурам. На основании полученного от агента счета-фактуры принципал принимает НДС к вычету с той части услуг, которые были оказаны конкретному принципалу. Более подробно об этом Вы можете узнать, перейдя по ссылке: https://vip.1gl.ru/#/document/16/57781  </t>
  </si>
  <si>
    <t xml:space="preserve"> Подскажите, по самозанятым (исполнитель) какой порядок расчетов? Закрываем актом работы, потом оплачиваем работу, а потом получаем чек от исполнителя. Или второй вариант: акт, чек от самозанятого, а потом перечисляем деньги. </t>
  </si>
  <si>
    <t xml:space="preserve"> Закрываете актом, перечисляете деньги, потом получаете чек. Самозанятый не может пробить чек, если не было оплаты. В договоре с самозанятым Вы можете предусмотреть порядок расчета, например, оплата услуг, только после выполнения и подписания акта. В этом случае сначала подписывает акт, потом оплачиваете и получает чек от самозанятого. А можно предусмотреть, что оплачиваете аванс самозанятому до выполнения услуг, а остаток после подписания акта. В этом случае Вы сначала перечисляете самозанятому аванс. На сумму оплаты самозанятый формирует чек и выдает Вам. Когда услуги оказаны подписываете акт и перечисляете остаток оплаты. Самозанятый формирует еще один ччек. Чтобы учесть расходы при расчете налога на прибыль или УСН, нужен чек из приложения Мой налог&amp;raquo;, который выдал самозанятый и акт об оказании услуг от самозанятого (информация ФНС от 26.08.2021). По безналичным поступлениям от покупателей и заказчиков самозанятый должен сформировать чек и направить покупателю не позднее 9-го числа месяца, следующего за налоговым периодом. Более подробно об этом Вы можете узнать, перейдя по ссылке: https://vip.1gl.ru/#/document/86/122108/hje3/, https://vip.1gl.ru/#/document/189/844094/84d61768-9b04-47bf-b6e1-4c1d6d4931b6/, https://vip.1gl.ru/#/document/86/281462/dfas7vfey8/  </t>
  </si>
  <si>
    <t xml:space="preserve"> Учредитель с долей более 50% выкупил кредиторскую задолженность по договору цессии. Организация осталась должна учредителю. Налогообложение у организации при прощении долга учредителем </t>
  </si>
  <si>
    <t xml:space="preserve"> Да, можно. Суммирование доходов предусмотрено только для совмещения УСН и ПСН. Если ИП совмещает ПСН и ОСН, то доходы с целью определения превышения лимита, установленного для ПСН, не суммируются. Это следует из подпункта 1 пункта 6 статьи 346.45 НК и подтверждается Письмом Минфина России от 29.07.2020 № 03-11-11/66669.  </t>
  </si>
  <si>
    <t xml:space="preserve"> Добрый день! В налоговом расчете о суммах, выплаченных иностранным организациям доходов и удержанных налогов в разделе 1 в строке 030 какой срок указывать, если мы не уплачиваем налог, поскольку выплачиваем проценты резиденту США, которые предоставил нам подтверждение своего резидента и подтверждение фактического права на доход  </t>
  </si>
  <si>
    <t xml:space="preserve"> В случае отсутствия какого-либо показателя, во всех знакоместах соответствующей строки проставляется прочерк. Прочерк представляет собой прямую линию, проведенную посередине знакомест по всей длине строки. Если для указания какого-либо показателя не требуется заполнения всех знакомест соответствующего поля, то в незаполненных знакоместах в правой части поля проставляется прочерк. Дробные числовые показатели заполняются аналогично правилам заполнения целых числовых показателей. В случае, если знакомест для указания дробной части больше, чем цифр, то в свободных знакоместах соответствующего поля ставится прочерк. Ставка налога в Налоговом расчете заполняется по формату: 2 знакоместа для целой части и 2 знакоместа для дробной части и, соответственно, при ставке в размере 7,5% указываются как: 7-.5-. При подготовке Налогового расчета с использованием программного обеспечения при распечатке на принтере допускается отсутствие обрамления знакомест и прочерков для незаполненных знакомест. Расположение и размеры значений реквизитов не должны изменяться. Печать знаков выполняется шрифтом Courier New высотой 16 - 18 пунктов. То есть остаются поля пустыми. Более подробно об этом Вы можете узнать, перейдя по ссылке: https://vip.1gl.ru/#/document/16/65303  </t>
  </si>
  <si>
    <t xml:space="preserve"> Добрый день! Вопрос: Работник организации (внешний совместитель) в июне 2020 года оформляет пенсию по старости, право на пенсию возникает 25 июня 2020г. Увольняться не будет. Нужно ли по его заявлению сдать форму СЗВ-СТАЖ с признаком «назначение пенсии»? Как правильно заполнить отчет? Спасибо </t>
  </si>
  <si>
    <t xml:space="preserve"> Да, нужно. Сдайте СЗВ-СТАЖ за текущий год для назначения пенсии в течение трех календарных дней со дня, когда сотрудник написал заявление о представлении индивидуальных сведений. Независимо от того, что работник не увольняется и будет дальше трудиться на предприятии (п.2 ст.11 Закона от 01.04.1996 №27-ФЗ). Отчет заполняйте в общем порядке с учетом следующих особенностей. В поле Тип сведений&amp;raquo; проставьте Х&amp;raquo; в позиции Назначение пенсии&amp;raquo;. В разделе 3 дату начала отчетного периода в графе 6 укажите по общим правилам. В графе 7 укажите дату 24.06.2020.В разделе 4 в соответствующем поле поставьте отметку знаком Х&amp;raquo; о начислении и уплате страховых взносов за период работы, указанный в разделе 3. Раздел 5 заполните, только если у работодателя есть договор с НПФ о досрочном пенсионном обеспечении сотрудника, занятого на вредных работах. В нем поставьте отметку об уплате взносов знаком Х&amp;raquo; и укажите периоды, за которые платили взносы (п.15, 2.3.4, 2.4, 2.5, Порядка, утв. Постановлением ПФР от 06.12.2018 № 507п). Материалы Системы Главбух по вашему вопросу: https://vip.1gl.ru/#/document/86/182818/ https://vip.1gl.ru/#/document/86/163672/ https://vip.1gl.ru/#/document/86/163680/ https://vip.1gl.ru/#/document/118/70323/  </t>
  </si>
  <si>
    <t xml:space="preserve"> Помогите. пожалуйста, в таком вопросе: В уставе нашего предприятия в статье "Цель и виды деятельности Общества" перечислены виды деятельности, а также указано: осуществление иных видов деятельности, не запрещенных законодательством РФ и настоящим Уставом. Можем ли мы без внесения изменений в Устав добавить вид деятельности 46.46.2 "Торговля оптовая изделиями, применяемыми в медицинских целях" для оптовой продажи масок медицинских, одноразовых, трехслойных, из не тканного материала? Мы -юридическое лицо. У меня вопрос: к какому ОКВЭД относится торговля масками медицинскими одноразовыми и нужно ли под эту торговлю вносить дополнительно изменения в устав предприятия? </t>
  </si>
  <si>
    <t xml:space="preserve"> По вопросу возможности добавления ОКВЭД без внесения изменений в устав. Да, можете, поскольку в уставе есть фраза, позволяющая организации заниматься другими видами деятельности. В этом случае вносить изменения в устав при добавлении нового вида деятельности не нужно. По вопросу ОКВЭД. Ответ на данный вопрос зависит от вида торговли (оптовая или розничная) и места торговли (в специализированных магазинах или в нестационарных торговых объектах и на рынках, или вне магазинов, палаток, рынков). Например, имея код 46.46, можно торговать оптом медицинскими масками, поскольку эта группировка включает не только торговлю фармацевтической продукцией, но и изделиями, применяемыми в медицинских целях&amp;raquo;. Если хозяйствующий субъект будет осуществлять розничную торговлю масками через интернет (и/или по почте), то подойдет ОКВЭД 47.91 Торговля розничная по почте или по информационно-коммуникационной сети Интернет&amp;raquo;. Чтобы быть уверенными в правильности выбора кода и во избежание возможных претензий контролирующих органов самый лучший вариант письменно обратиться с этим вопросом в территориальное отделение Росстата. Для того, чтобы точно пришёл ответ, следует подать заявление в письменной форме лично в Росстат. Адрес территориального органа Росстата можно найти на официальном сайте госстатистики www.gks.ru, выбрав свой регион. Процедура получения ответа (информационного письма из Росстата) занимает 1-4 рабочих дня. Полученным письменным мотивированным ответом Вы сможете руководствоваться в своей деятельности. В случае спора с контролирующими органами главным аргументом будет именно письменный ответ уполномоченного органа. Материалы Системы Главбух по вашему вопросу: https://vip.1gl.ru/#/document/86/126300 https://vip.1gl.ru/#/document/99/1200110163/ZAP29BS3IS/ https://vip.1gl.ru/#/document/99/1200110163/ZAP1S5S37V/  </t>
  </si>
  <si>
    <t xml:space="preserve"> Добрый день! Наше предприятие на ОСНО купило просроченную Д-ую задолженность (предприятие должник- брало кредит и своевременно не погасило)по договору уступке прав требования. Отразили такую операцию на 58 счете. В договоре нет ссылки на погашения задолженности,, т.к. долг уже просроченный по предыдущему контракту. Вопрос: по какой строке баланса отражать такое вложение 1170 - как долгосрочное или 1240- краткосрочное? </t>
  </si>
  <si>
    <t xml:space="preserve"> В бухгалтерском балансе финансовые вложения показывают в зависимости от ожидаемых сроков погашения задолженности: в течение ближайших 12 месяцев краткосрочная, более чем через 12 месяцев долгосрочная (п. 19 ПБУ 4/99). Когда в договоре отсутствует срок погашения долга, бухгалтеру необходимо опираться на профессиональное суждение и ожидаемый срок получения суммы от должника. Материалы Системы Главбух по вашему вопросу: https://vip.1gl.ru/#/document/16/63979/  </t>
  </si>
  <si>
    <t xml:space="preserve"> Добрый день! А какой идентификационный код по патенту "Сбор неопасных отходов" (Саратов)?И патент на строительно-ремонтные работы. Это г. Саратов.И на грузоперевозки? </t>
  </si>
  <si>
    <t xml:space="preserve"> Пени начисляют с даты, когда возникла задолженность, до даты включительно, когда недоимка была погашена. За день, когда недоимка погашена, пени начисляют тоже. В расчет берут каждый календарный день просрочки платежа, включая выходные и нерабочие дни. За просрочку в пределах 30 календарных дней и начиная с 31-го календарного дня начисляйте пени по разным ставкам: с 1-го по 30-й день в размере 1/300 ставки рефинансирования, действовавшей в период просрочки; с 31-го дня в размере 1/150 ставки рефинансирования, действовавшей в период с 31-го календарного дня просрочки. По УСН организация по итогам каждого квартала уплачивает авансовые платежи. Определите сумму налога по каждому кварталу с учетом уменьшения, пени рассчитайте по каждой сумме авансового платежа. Для расчета пени вы можете воспользоваться нашим сервисом Расчетчик пеней по налогам и страховым взносам Подробнее об этом в рекомендациях Системы Главбух: Как рассчитать пени за несвоевременную уплату налога (страховых взносов)  </t>
  </si>
  <si>
    <t xml:space="preserve"> Да, имеет. Мораторий был и есть, но не на все проверки. В 2021 году у субъектов малого предпринимательства в общем случае не проводят плановые проверки, проведение которых регулирует Закон от 31.07.2020 № 248-ФЗ (п. 7 постановления Правительства от 30.11.2020 № 1969). Это проверки, в частности, Роструда, ФМС, Ростехнадзора, Госпожнадзора. Мораторий не распространяется на плановые проверки, которые не подпадают под действие Закона от 31.07.2020 № 248-ФЗ. Это специфичные виды контроля. В частности, положения данного закона не применяются к организации и осуществлению государственного контроля за соблюдением антимонопольного законодательства. О этом говорится в подп. 15 п. 5 ст. 2 Закона от 31.07.2020 № 248-ФЗ. Материалы Системы Главбух по Вашему вопросу: https://vip.1gl.ru/#/document/16/112488/tit6/.  </t>
  </si>
  <si>
    <t xml:space="preserve"> Добрый день. Наша организация взяла у физ.лица процентный займ под 17% годовых. Возврат осуществлялся ежемесячно: тело кредита и начисленные %, с которых удерживался и переводился НДФЛ в бюджет. В период пандемии коронавируса возврат был приостановлен, но % продолжались начисляться ежемесячно. Сейчас деятельность организации возобновлена и с заимодавцем договорились так: проценты, начисленные за период пандемии, присоединяются к основному долгу и уже от этой суммы рассчитываются заново проценты и возобновляются ежемесячные выплаты. Вопрос как правильно в данном случае исчислить и удержать НДФЛ? Ведь не исчисляется НДФЛ только с первоначального тела кредита. а мы его увеличили на проценты начисленные в период пандемии.  </t>
  </si>
  <si>
    <t xml:space="preserve"> Доходом заемщика, облагаемым НДФЛ, будет сумма выплаченных процентов, превышающая тело займа. Если организация получила заем от частного лица, например, от сотрудника, то при уплате процентов у него возникнет налогооблагаемый доход (подп. 1 п. 1 ст. 208, п. 1 ст. 209 НК, письмо Минфина от 14.06.2019 № 03-04-05/43646). Независимо от применяемой системы налогообложения заемщик в этом случае должен выполнить обязанности налогового агента по НДФЛ (п. 1 ст. 226 НК, письмо Минфина от 04.10.2018 № 03-04-05/71478). Обязанность рассчитать НДФЛ появляется в день, когда у сотрудника или другого получателя выплаты возникает доход. Именно в этот день бухгалтер должен определить сумму налога, которую надо удержать и заплатить в бюджет. Если по условиям договора начисленные проценты не выплачиваются заимодавцу, а причисляется к сумме займа (капитализируется), то датой фактического получения дохода в виде процентов являться соответствующая дата причисления дохода к сумме займа. Именно в этот день проценты необходимо включить в базу по НДФЛ и исчислить НДФЛ. Обязанность перечислить НДФЛ в бюджет появляется у налогового агента только после того, как налог был удержан. Удержать исчисленную сумму налога нужно при фактической выплате денежного дохода заимодавцу. Например, при возврате займа или его части. Более подробно об этом Вы можете узнать, перейдя по ссылке: https://vip.1gl.ru/#/document/86/171994/ Письмо Минфина России от 14.08.2013 № 03-04-06/33090  </t>
  </si>
  <si>
    <t xml:space="preserve"> ИП на ОСНО продал автомобиль физлицу за 130т.р. правильно ли я понимаю, что в налогооблагаемую базу должна быть включена не вся сумма по договору купли продажи, а разница между ценой продажи и остаточной стоимостью ? </t>
  </si>
  <si>
    <t xml:space="preserve"> В данном случае налогооблагаемой базы не будет вообще. Если транспорт находился в собственности минимальный срок и более, то с 1 января 2019 года действующие и бывшие предприниматели вправе воспользоваться освобождением по пункту 17.1 статьи 217 НК и не платить НДФЛ с доходов от их продажи (письмо ФНС от 17.01.2019 № БС-3-11/222@). Более подробно об этом Вы можете узнать, перейдя по ссылке: https://vip.1gl.ru/#/document/12/213569/ https://vip.1gl.ru/#/document/86/171155/ https://vip.1gl.ru/#/document/86/170449/  </t>
  </si>
  <si>
    <t xml:space="preserve"> Добрый день! Каким нормативными документами по бухгалтерскому учету предусмотрено расчет нормативной себестоимости и какими нормативными документами предустотрено, что себестоимость можно считать по факту без использования нормативной себестоимости? </t>
  </si>
  <si>
    <t xml:space="preserve"> Это следует из п.204 Приказа Минфина от 28.12.01 №119н. Согласно данного пункта в аналитическом бухгалтерском учете и местах хранения готовой продукции разрешается применять учетные цены. В качестве учетных цен на готовую продукцию могут применяться: а) фактическая производственная себестоимость; б) нормативная себестоимость; в) договорные цены; г) другие виды цен. Выбор конкретного варианта учетной цены принадлежит организации. Обоснование в материалах Системы Главбух: https://vip.1gl.ru/#/document/99/901809623/ZAP201E3CS/  </t>
  </si>
  <si>
    <t xml:space="preserve"> Нужно соблюдать претензионный порядок если компания получила повторную претензию от бывшего работника? Работница прислала повторную претензию о выдаче ей среднего заработка, первая претензия была 09.01.2018 г., этот суд она проиграла. Теперь мне нужно понять соблюдается претензионный порядок </t>
  </si>
  <si>
    <t xml:space="preserve"> Указанный Вами трудовой спор рассматривает суд общей юрисдикции. Для трудовых споров претензионный порядок не является обязательным, согласно нормам процессуального законодательства. Следовательно, соблюдать претензионный порядок в данном случае не нужно. Тем более, если уже имеется решения суда по указанному делу. Подача иска по тем же основаниям и по тому же предмету не принесет бывшей работнице результат. Подробнее в обосновании. Более подробно об этом Вы можете узнать, перейдя по ссылке: https://vip.1gl.ru/#/document/117/37603/.  </t>
  </si>
  <si>
    <t xml:space="preserve"> Добрый день! Как определить стоимость арендованного помещения с целью отражения на забалансовом счете 001? Оценка арендованного помещения договором аренды не предусмотрена. Арендодатель отказался предоставить сведения о сданном в аренду имуществе. </t>
  </si>
  <si>
    <t xml:space="preserve"> О том, по какой стоимости отразить объект, если стоимость в договоре не установлена, однозначного ответа законодательство не содержит. Поэтому порядок определения стоимости в такой ситуации нужно закрепить в учетной политике. На практике возможны два подхода. Вариант 1. Оценка арендованного имущества на счете 001 отражает сумму ущерба, который организация должна будет возместить арендодателю в случае утраты арендованного имущества. В такой ситуации объект за балансом следует отражать по рыночной стоимости. Вариант 2. Учет имущества по стоимости, которая равна сумме арендных платежей за весь предусмотренный договором срок аренды. Такой вариант соответствует принципам, которые заложены в МСФО (IFRS) 16 &amp;quot;Аренда&amp;quot;. Соответственно, при начислении арендных платежей в бухучете, стоимость за балансом также уменьшается. Выбранный вариант закрепите в учетной политике. Более подробно об этом Вы можете узнать, перейдя по ссылке: https://vip.1gl.ru/#/document/11/15030/  </t>
  </si>
  <si>
    <t xml:space="preserve"> Да, такая возможность имеется. Для этого Вам необходимо оформить договор поручения или агентское соглашение. Это связано с тем, что оплата от третьих лиц допускается в силу статьи 313 ГК. То есть плательщиком услуг может выступать любое третье лицо вне зависимости от того, указано оно в договоре на предоставление коммунальных услуг или нет. Законодательство не уточняет в какой форме необходимо выдать поручение третьему лицу исполнить обязательство, для того чтобы кредитор мог принять его, не опасаясь ответственности за получение неосновательного обогащения. Исходя из судебной практики, узнать о поручении кредитор может из платежного поручения, по которому прошли платежи, из уведомления, направленного кредитору непосредственно должником и из уведомления от имени должника, представленного плательщиком - третьим лицом, о данном ему поручении или просто о реквизитах должника и основаниях, по которым он производит исполнение за должника (см. Определение ВАС РФ от 27.05.2013 № ВАС-6883/13, Определение ВАС РФ от 05.07.2013 № ВАС-8300/13 и Определение ВАС РФ от 25.12.2008 № 16769/08). То есть кто именно оплатит за должника значения не имеет. Главное, чтобы в платежном поручении были указаны реквизиты задолженности, которую оплачивает третье лицо. Должник (учредитель) при этом будет обязан возместить посреднику (поверенному, агенту) расходы, понесенные им при оказании посреднических услуг по перечислению платежей (абз. 2 п. 2 ст. 975, ст. 1011 ГК). Материалы Системы Главбух по вашему вопросу: http://vip.1gl.ru/#/document/11/14719/  </t>
  </si>
  <si>
    <t xml:space="preserve"> Добрый день. Подскажите, нужно ли начислить НДС от суммы излишне полученной от покупателя за отгруженную продукцию (переплата, которую нужно вернуть, но предприятие её не вернуло в 4 квартале), и отразить в Декларации по НДС? </t>
  </si>
  <si>
    <t xml:space="preserve"> По вопросу начисления НДС на излишне полученную сумму от покупателя НДС с аванса при этом не начисляйте, даже, если вернули средства не сразу. Но будьте готовы дать пояснения проверяющим, что это ошибочно перечисленная сумма и не является авансом в счет следующих поставок. Денежные средства, поступившие на расчетный счет организации ошибочно, не связаны с расчетами по оплате реализованных товаров (выполненных работ, оказанных услуг). Поэтому НДС на них не начисляйте. Такой вывод следует из положений статьи 162 НК. Подтверждает его Минфин в письме от 02.08.2010 № 03-07-11/329, а также арбитражная практика (см., например, определение ВАС от 30.03.2011 № ВАС-214/11, постановления ФАС Московского округа от 07.02.2013 № А40-30908/12-107-147, Восточно-Сибирского округа от 13.03.2007 № А10-4085/06-Ф02-330/07-С1). В данной ситуации безопаснее, если покупатель напишет, что ошибочно зачислил большую сумму денежных средств (с просьбой вернуть излишнюю сумму). Если сумма не была ошибочно перечислена и возврата ее не будет, то начислите НДС с аванса и отразите в декларации по НДС. Подробнее об этом в рекомендациях Системы Главбух: https://vip.1gl.ru/#/document/12/154966/bssPhr69  </t>
  </si>
  <si>
    <t xml:space="preserve"> Добрый день, ВОПРОС: Оплата за работу в нерабочие дни по Указу президента. СИТУАЦИЯ: Согласно приказа по основной деятельности сотруднику ежемесячно начисляется фиксированная надбавка за высокую квалификацию. 1. В нерабочие дни сотрудники не работали. Нужно ли учитывать данную надбавку при оплате нерабочих дней? </t>
  </si>
  <si>
    <t xml:space="preserve"> "ИП осуществляет несколько видов деятельности. В отношении оптовой торговли применяет УСН, в отношении розничной планирует приобрести на 2021 году патент 01.01.21-31.03.21, рассчитанный по 373-ФЗ. Какую систему налогообложения будет обязан применять ИП в отношении розничной торговли в 2021 году когда патент взятый на 3 месяца закончится, а новый патент не будет приобретен (УСН при этом продолжит применяться)? УСН? Общую? Если УСН, она будет считаться с начала года, а стоимость патента будет зачтена в счёт уплаты УСН? </t>
  </si>
  <si>
    <t xml:space="preserve"> По окончании срока действия патента, Вы автоматически можете перейти на УСН, при соблюдении общих условий применения УСН, т.к. на начало 2021 года Вы совмещаете две системы налогообложения УСН и ПСН. Доходы и расходы по розничной торговле, которая перейдет на УСН, необходимо будет учитывать на этом виде налогообложения только с момента окончания ПСН, а не с начала года. В расходах УСН стоимость патента не учитывается. Материалы Системы Главбух по вашему вопросу: https://vip.1gl.ru/#/document/16/66089/  </t>
  </si>
  <si>
    <t xml:space="preserve"> Добрый день! Мы медицинская организация, работаем в системе ОМС и производим закупки медикаментов для работы в системе ОМС за счет средств целевого финансирования. Есть новый поставщик определенных медикаментов. Он готов поставлять нужные медикаменты по согласованной цене. По итогам каждого квартала будет перечислять премию за определенный объем закупок. Премия не изменяет цену товара, сопроводительные документы не корректируются и не исправляются. Не будет ли нарушений при закупках за счет средств ОМС, так как все закупки будем производить за счет средств ОМС, а премия остается на счете организации? Или как правильно отразить все эти премии? </t>
  </si>
  <si>
    <t xml:space="preserve"> Нарушений нет. Поощрения такого рода включите в состав внереализационных доходов (п. 8 ст. 250 НК). В бухучете отражайте в прочих доходах. Более подробно об этом Вы можете узнать, перейдя по ссылке: https://vip.1gl.ru/#/document/16/58317/  </t>
  </si>
  <si>
    <t xml:space="preserve"> Оплату за нерабочие дни по Указам Президента от 02.04.2020 № 239, от 25.03.2020 № 206, от 28.04.2020 № 294, от 11.05.2020 № 316 отражайте с кодом 2000 - &amp;ldquo;Вознаграждение за выполнение трудовых или иных обязанностей&amp;rdquo;. Зарплата за нерабочие дни по указам Президента квалифицируется как обычная зарплата. https://vip.1gl.ru/#/document/86/227872/bssPhr128/ https://vip.1gl.ru/#/document/117/38388/  </t>
  </si>
  <si>
    <t xml:space="preserve"> Описанный в вопросе порядок наименования работ в акте является некорректным. Работы должны быть обозначены конкретно, детализированно. Это объясняется следующим. Согласно закону каждый факт хозяйственной жизни должен быть оформлен документально. В документе должны быть отражены все обязательные реквизиты, утвержденные законом. А именно, в документе должно быть указано конкретно: 1) содержание факта хозяйственной жизни; 2) единица измерения и объем факта хозяйственной жизни; 3) цена за единицу измерения и общая стоимость факта хозяйственной жизни (пономенклатурно, постатейно). Насколько конкретно, детализированно должен быть описан факт хозяйственной жизни законом не конкретизировано. Однако на практике контролирующими органами (Минфин, ФНС) разъяснено, что факт хозяйственной жизни должен быть описан с достаточной точностью, позволяющей конкретно его идентифицировать на предмет вида, объема и стоимости. Данные о наименовании работ должны совпадать во всех документах по сделке (в договоре, смете, акте, счете-фактуре и пр.). При расхождениях в данных о работах между документами сведения о реализованных работах идентифицировать невозможно. Следовательно, во всех документах на реализацию работ (в договоре, смете, акте, счете-фактуре) данные о выполненных работах должны быть идентичными, точными и конкретными, позволяющими корректно идентифицировать факт хозяйственной жизни. Обобщенное (не конкретное) наименование работ в документах по сделке при проверке чревато признанием таких документов недействительными, грозит снятием налоговых вычетов НДС и налоговых расходов по налогу на прибыль по таким документам. Обоснование в материалах Системы Главбух: https://vip.1gl.ru/#/document/189/204173/ https://vip.1gl.ru/#/document/117/39302 https://vip.1gl.ru/#/document/16/102944/ https://vip.1gl.ru/#/document/189/411832/ https://vip.1gl.ru/#/document/189/369434/ https://vip.1gl.ru/#/document/189/410688/ https://vip.1gl.ru/#/document/86/240448 https://vip.1gl.ru/#/document/189/476105/ https://vip.1gl.ru/#/document/189/343390/ https://vip.1gl.ru/#/document/189/718474/.  </t>
  </si>
  <si>
    <t xml:space="preserve"> Как принять на работу сотрудника с испытательным сроком на должность в штатном расписании, на котором еще все время испытательного срока будет работать прежний сотрудник? </t>
  </si>
  <si>
    <t xml:space="preserve"> Совмещение ПСН и УСН (новый вид деятельности) В какой НО можно подать на УСН: а) по месту регистрации ИП (там где патент) или можно открыть по месту ведения деятельности? </t>
  </si>
  <si>
    <t xml:space="preserve"> Передать уведомление о применение УСН нужно в ИФНС по местожительству ИП. Где предприниматель будет вести бизнес, не имеет значения. Такой порядок следует из пунктов 1 и 2 статьи 346.13 НК и подтвержден в письме Минфина от 24.08.2020 № 03-11-11/74030. Ответ подготовлен на основе материала: https://vip.1gl.ru/#/document/16/66718/dfassnk0pt/  </t>
  </si>
  <si>
    <t xml:space="preserve"> К сожалению, действующим трудовым законодательством сама процедура оформления отношений после вынесения судебного решения о признании трудовых отношений возникшими при фактическом допуске к работе , не урегулирована. Указан только момент возникновения трудовых отношений. При этом издание документов задним числом&amp;raquo; неправомерна. Поэтому все документы оформляете текущей датой, но указываете дату начала трудовых отношений, ту , которую указал суд в своем решении.  </t>
  </si>
  <si>
    <t xml:space="preserve"> Добрый день! ИП на УСН (доходы) сдает здание в аренду , основной вид деятельности сдача нежилого имущества в аренду .  Может ли ИП в 2021 год перерегистрироваться в Удмурской области. Будет ли в данном случае ставка налога по УСН доходы 1 % у ИП в 2022 году.  Есть ли какие то минусы перерегистрации ИП в Удмурсткой области??  Спасибо  </t>
  </si>
  <si>
    <t xml:space="preserve"> По вопросу может ИП в 2021 году перерегистрироваться в Удмуртскую Республику. Да, может. Это право ИП. Когда упрощенщик переезжает в регион, официально меняет место регистрации. Регистрацию по месту жительства в Удмуртской Республике могут признать фиктивной, если гражданин представил заведомо недостоверные сведения или документы, не намерен проживать в помещении (ст. 3 Закона РФ от 25.06.1993 № 5242 1 О праве граждан на свободу передвижения, выбор места жительства&amp;raquo;). Место жительства &amp;mdash; жилой дом, квартира, комната, жилое помещение, в которых гражданин постоянно или преимущественно проживает в качестве собственника или по договору найма (п. 3 постановления Правительства от 17.07.1995 № 713). А зарегистрироваться можно там, где гражданин постоянно или преимущественно проживает. Имеется одно дело, в котором проверяющие смогли доказать фиктивность регистрации ИП в новом регионе. Они доначислили предпринимателю налог при УСН по ставке старого региона (решение АС Республики Крым от 23.08.2018 № А83-6320/2018). Более подробно об этом Вы сможете узнать, перейдя по ссылке: https://vip.1gl.ru/#/document/98/31673286 По вопросу ставки 1% в 2022 году. Нет, не будет. Если ИП на УСН доходы регистрируется в Удмуртской Республике в 2021 г в связи с переменой места жительства, в 2022 году применяет ставку 3%. ( пп 1 п 1 ст 1.2 Закона Удмуртской Республики от 29.11.2017 № 66-РЗ- редакция вступает в силу 1 янв 2022). Более подробно об этом Вы сможете узнать, перейдя по ссылке: https://vip.1gl.ru/#/document/81/12372777/dfas6sp041/  </t>
  </si>
  <si>
    <t xml:space="preserve"> Если открыть новое ИП и сразу зарегистрироваться , как самозанятому по услугам такси в Москве, должно ли тогда ИП (другой деятельности не будет) , платить фиксированные страховые взносы? </t>
  </si>
  <si>
    <t xml:space="preserve"> ИП, зарегистрированный в качестве самозанятого, взносы не платит. Если физлицо регистрируется в качестве ИП и сразу становится самозанятым, то страховые взносы перечислять не нужно. Предприниматель, который прекращает деятельность как самозанятый, обязан возобновить уплату страховых взносов. Более подробно об этом Вы сможете узнать, перейдя по ссылке: https://vip.1gl.ru/#/document/86/171262/ https://vip.1gl.ru/#/document/12/213218/ https://vip.1gl.ru/#/document/12/213222/  </t>
  </si>
  <si>
    <t xml:space="preserve"> Добрый день кто подписывает табель учета рабочего времени? за ответ-ное лицо за руководитель структурного подразделения  </t>
  </si>
  <si>
    <t xml:space="preserve"> Подписывает табель тот сотрудник, который его ведет. Табель учета рабочего времени заполняет уполномоченный на это сотрудник. Как правило, это работник отдела кадров. Если табель по каждому структурному подразделению ведете отдельно, ответственного сотрудника за ведение табеля назначает руководитель своим приказом. Это следует из части 4 статьи 91 ТК. Материалы Системы Главбух по вашему вопросу: https://vip.1gl.ru/#/document/86/159364/  </t>
  </si>
  <si>
    <t xml:space="preserve"> Добрый день! Если мы выписывали ТТН в 2021 г. по форме старой - редакция 2011. насколько является это нарушением .  Также мы работаем с формой эсм- 7 , пришлите последнюю редакцию  </t>
  </si>
  <si>
    <t xml:space="preserve"> Согласно подпункту 16 пункта 3 статьи 346.12 НК не вправе применять упрощенную систему налогообложения организации, у которых остаточная стоимость основных средств, определяемая в соответствии с законодательством Российской Федерации о бухгалтерском учете, превышает 150 млн рублей. В целях данного подпункта учитываются основные средства, которые подлежат амортизации и признаются амортизируемым имуществом в соответствии с главой 25 НК. Согласно пункту 2 статьи 256 НК не подлежат амортизации земля и иные объекты природопользования (вода, недра и другие природные ресурсы), а также материально-производственные запасы, товары, объекты незавершенного капитального строительства, ценные бумаги, финансовые инструменты срочных сделок (в том числе форвардные, фьючерсные контракты, опционные контракты). Также в соответствии с подпунктом 2 пункта 2 статьи 256 НК не подлежит амортизации имущество некоммерческих организаций, полученное в качестве целевых поступлений или приобретенное за счет средств целевых поступлений и используемое для осуществления некоммерческой деятельности. Таким образом некоммерческой организации для перехода на УСН не нужно учитывать основные средства, приобретенные за счет целевых поступлений и используемые для осуществления некоммерческой деятельности (письма Минфина России от 24 мая 2017 г. №03-11-06/2/31767, от 7 ноября 2016 г. № 03-11-11/65043). Более подробно об этом Вы можете узнать, перейдя по ссылке: https://vip.1gl.ru/#/document/16/63453/  </t>
  </si>
  <si>
    <t xml:space="preserve"> По вопросу отражения операции в бухучете В учете отразите проводки: Дебет 10 Кредит 60 отражено приобретение спирта для обработки; Дебет 19 Кредит 60 отражен входной НДС; Дебет 68 Кредит 19 НДС принят к вычету; Дебет 20 Кредит 10 передан спирт на обработку. По вопросу налогообложения В налоговом учете, если спирт используется для обработки в целях дезинфекции, то расходы включите в состав прочих. Если обработка проводится в других целях, то расходы включите в состав материальных. При методе начисления расходы учтите в том периоде, к которому они относятся. При кассовом методе расходы учтите в момент оплаты. Входной НДС примите к вычету при выполнении обязательных условий для этого. Также по использованию спирта необходимо подавать декларацию №4. Обоснование в материалах Системы Главбух: https://viphttps://vip.1gl.ru/#/document/99/9036487/ https://viphttps://vip.1gl.ru/#/document/16/75114/  </t>
  </si>
  <si>
    <t xml:space="preserve"> Какие предусмотрены льготы по налогу на прибыль для санаториев? Если санаторно-курортные услуги освобождены от НДС то стоимость товаров (Работ, услуг) поставщиков должна включаться в их стоимость а не возмещаться из бюджета? </t>
  </si>
  <si>
    <t xml:space="preserve"> Для санаториев федеральных льгот по налогу на прибыль не предусмотрено. Льготы по налогу на прибыль могут быть предусмотрены законодательством того региона, в котором зарегистрирована ваша организация. Нулевую ставку налога на прибыль санаторий применять не может в целях применения ставки 0 процентов к медицинской деятельности не относится деятельность, связанная с санаторно-курортным лечением. Если санаторий использует освобождение от уплаты НДС, то суммы входного НДС нужно включать в стоимость приобретенных товаров (работ, услуг, имущественных прав). Обоснование в материалах Системы Главбух: https://vip.1gl.ru/#/document/86/158898; https://vip.1gl.ru/#/document/86/125130.  </t>
  </si>
  <si>
    <t xml:space="preserve"> Добрый день! Подскажите, пжл, по возврату товара. Нам наш покупатель вернул товар (обувь - тапки банные). Покупали они его еще когда не была обязательной маркировка обуви. И мы не зарегистрированы в системе ЧЗ. Нам нужно вернуть этот товар уже нашему поставщику. Как это можно сделать? Наш поставщик утверждает, что это невозможно. </t>
  </si>
  <si>
    <t xml:space="preserve"> Предприниматель-водитель должен проходить обязательные предрейсовые и послерейсовые медицинские осмотры, если он занимается перевозками и сам управляет транспортом. Так предусмотрено пунктом 4 статьи 23 Закона от 10.12.1995 № 196-ФЗ, пунктом 3 Порядка, утвержденного приказом Минздрава от 15.12.2014 № 835н. ИП может проходить медосмотр за счет Вашей организации. Учесть расходы на медосмотр ИП, который не является сотрудником организации, и компенсацию его затрат на ГСМ при расчете налога на прибыль нельзя. Чтобы избежать споров с ИФНС, можете поступить так. Компенсацию расходов в связи с поездкой ИП включите в состав его вознаграждения (ст. 709, 781 ГК). Более подробно об этом Вы можете узнать, перейдя по ссылке: https://vip.1gl.ru/#/document/86/233196/ https://vip.1gl.ru/#/document/12/306237/ https://vip.1gl.ru/#/document/86/163140/  </t>
  </si>
  <si>
    <t xml:space="preserve"> Добрый день! Директор НКО собирается выполнять дополнительную работу на условиях совмещения по другой должности. С ним будет подписано дополнительное соглашение к трудовому договору. Нужно ли решение Высшего органа управления для подписания допсоглашения? Кто подписывает допсоглашение с директором от имени работодателя, и на каком основании? </t>
  </si>
  <si>
    <t xml:space="preserve"> Добрый день. У нас ИП ведет т2 вида детятельности. первый продажа автозапчастей в Розницу,второй -сдаем Имущество в аренду. Подскажите,нужно ли платить аванс УСН со второго вида деятельности. ИНН 744905187780. Входим в реестр МСП и подходим под пострадавшие отрасли. Смущает меня - разные виды деятельности. </t>
  </si>
  <si>
    <t xml:space="preserve"> Доброго дня!  У нас в ПВТР и Положении об оплате труда прописан аванс 40%. 1. Можно ли дописать условие о том, что при отпуске сотрудника аванс выплачивается пропорционально отработанному времени? 2. Или можно, например, со следующего месяца прописать в ПВТР, что аванс для всех выплачивается пропорционально отработанному времени? Или это можно сделать только с нового года?  Заранее спасибо за ответ. </t>
  </si>
  <si>
    <t xml:space="preserve"> Если в организации установлен фиксированный размер аванса, то прописать отдельно пункт о том, что в случае отпуска аванс рассчитывается пропорционально отработанным дням тоже можно. Заноном это не запрещено. Аванс должен рассчитываться исходя из тарифной ставки или оклада за отработанное время или выполненную работу. Данный вывод есть в письмах Минтруда от 20.03.2019 № 14-1/В-178, от 18.09.2018 № 14-1/В-765, Роструда от 08.09.2006 № 1557-6, информации Роструда от 19.03.2019. При таком расчете не возникнет ситуации, когда сотруднику, который не отработал первую половину месяца (отпуск, больничный), придется выдавать аванс. Установить новый порядок расчета аванса Вы вправе в любое время, не нужно ждать начала следующего года. Однако следует учесть, что о новом порядке расчета безопаснее предупредить сотрудников за 2 месяца. Более подробно об этом Вы можете узнать, перейдя по ссылке: https://vip.1gl.ru/#/document/86/94545/  </t>
  </si>
  <si>
    <t xml:space="preserve"> Подскажите пожалуйста, можно ли вычет по НДС с 1 крупной покупки использовать частями или обязательно нужно подавать на возмещение если по итогам квартала НДС в к возмещению </t>
  </si>
  <si>
    <t xml:space="preserve"> Вопрос: работаем с поставщиком (компания Казахстан), приобретаем товар. Поставщик намерен выплатить нашей компании оборотный бонус (премия за достижение объема). Какие особенности существуют при налогообложении дохода в виде бонуса, полученного от иностранной компании. Является ли наш партнер налоговым агентом по налогу на прибыль в Казахстане? </t>
  </si>
  <si>
    <t xml:space="preserve"> Для налогообложения в РФ никаких особенностей нет, бонус учитывается в составе внереализационных доходов. Иных налогов в РФ не платите. Что касается налоговых агентов в Казахстане, то если подтвердите, что Вы резидент РФ, то налог удерживаться не должен. Неясно только какой статьей будет руководствоваться контрагент -статьей 7 (как принято в отношении бонусов в РФ) или 21, но в обоих случаях доход облагается только в РФ Более подробно об этом Вы можете узнать, перейдя по ссылке: https://vip.1gl.ru/#/document/16/72236 https://vip.1gl.ru/#/document/99/1902006/ZA00MDC2NO/  </t>
  </si>
  <si>
    <t xml:space="preserve"> Сдать отчетность декларацию Отчет по страховым взносам . Нужно ли менять сумму выплат согласно послаблением а связи с Коронавирусом для микропредприятий в отчете?  </t>
  </si>
  <si>
    <t xml:space="preserve"> Официальных разъяснений по Вашей ситуации нет. С 1 апреля субъекты малого и среднего предпринимательства (МСП) вправе начислять взносы по пониженной ставке 15 процентов: 10 процентов пенсионное страхование, 5 процентов медицинское страхование (п. 9 ст. 2 Закона от 01.04.2020 № 102-ФЗ). Но пониженный тариф взносов действует с 01.04.2020 г., то есть выплаты за апрель нужно будет показывать в РСВ за полугодие. На данный момент информации о порядке заполнения РСВ или изменениях в форме РСВ в связи с введенными льготами отсутствует. В период тяжёлой эпидемиологической ситуации в стране финансовые ведомства ежедневно вырабатывают меры, направленные на поддержание предприятий в стране. Поэтому мы ждем появления новых разъяснений. Пожалуйста, следите за информацией в системе. Материалы Системы Главбух по вашему вопросу: https://www.1gl.ru/#/document/184/54914/  </t>
  </si>
  <si>
    <t xml:space="preserve"> Если учредитель гасит долг организации за товары, работы, услуги, то на оплату Вам обязательно надо пробить чек. Освобождаются от применения ККТ безналичные расчеты между организациями (п. 9 ст. 2 Закона от 22.05.2003 № 54-ФЗ). Однако в рассматриваемой ситуации платеж был от физлица. Поэтому чек нужно пробить (п. 1 ст. 1.2 Закона от 22.05.2003 № 54-ФЗ). При этом не имеет значения, что физлицо перечислило деньги за юрлицо. Способ безналичной оплаты не имеет значения, кассу нужно применять в любом случае. Например, когда физлицо платит наличными в банке по квитанции, безналичными через Сбербанк-онлайн, банкомат, электронные кошельки, любые платежные системы в интернете. Более подробно с информацией можно ознакомиться по ссылке: https://vip.1gl.ru/#/document/12/245553/ https://vip.1gl.ru/#/document/86/184839/bssPhr13/  </t>
  </si>
  <si>
    <t xml:space="preserve"> Добрый день!  При внесении РБП был неверно указан период: 12.07.18 по 11.07.18 вместо 11.07.19 Правильно ли будет сделать проводку: Дт 91.02 (исправительные записи по операциям прошлых лет, принимается к НУ) Кт 97.21 ?  Компания - микропредприятие.  Заранее спасибо за ответ. </t>
  </si>
  <si>
    <t xml:space="preserve"> Поскольку бухгалтерская отчетность еще не сдана, то 31.12.2019 сделайте проводку: Если в результате несущественной ошибки бухгалтер не отразил какой-либо доход или же Когда в результате несущественной ошибки бухгалтер не отразил какой-либо расход, сделайте запись: Дебет 91-2 Кредит 20 выявлен ошибочно не отраженный расход. Несущественные ошибки в бухучете исправляйте. Прибыль или убыток, которые в результате корректировок возникнут, отражайте на счете 91 Прочие доходы и расходы&amp;raquo;. При этом не имеет значения, была утверждена отчетность к моменту выявления ошибки или нет. Такой вывод следует из пункта 14 ПБУ 22/2010. Более подробно об этом Вы можете узнать, перейдя по ссылке: https://vip.1gl.ru/#/document/16/63991/  </t>
  </si>
  <si>
    <t xml:space="preserve"> Добрый день! Организация сельхозтоваропроизводитель, на ОСНО, занимается растениеводством. В 2020г произошла частичная гибель посевов, как правильно отразить в учёте и налогообложении? </t>
  </si>
  <si>
    <t xml:space="preserve"> Наталья, добрый день! Сориентируйте, пожалуйста, по нюансам в следующей ситуации. Организация А будет изготавливать в автоматах и реализовывать в рамках оптовой продажи на организацию Б молокосодержащие напитки (Код по ОКП 922286, Код по Постановлению № 908 - 10.51.56.310), в составе: молоко, вода, кофе, сахар, ароматизаторы. Далее организация Б будет продавать в розницу эти напитки покупателям.3. Какими документами организация А должна подтверждать обоснованность применения ставки НДС 10% при реализации указанных напитков, в случае соответствующих запросов от налоговых органов? </t>
  </si>
  <si>
    <t xml:space="preserve"> Применение 10-процентной ставки НДС при реализации продовольственных товаров в России подтверждается документом о присвоении реализуемым товарам кода ОКПД2 из перечня, утвержденного постановлением Правительства от 31.12.2014 № 908, например, сертификатом или декларацией соответствия (п. 2 ст. 164 НК, письма Минфина от 18.02.2020 № 03-07-09/11410, от 19.11.2019 № 03-07-11/89143, от 29.01.2020 № 03-07-07/5182). В отношении молочных напитков - это документ (сертификат, декларация соответствия), в котором указан код ОКПД2 10.51.56.310 . Материалы Системы Главбух по вашему вопросу: https://vip.1gl.ru/#/document/16/71071 https://vip.1gl.ru/#/document/86/261193 https://vip.1gl.ru/#/document/99/901920624/ZAP1SUO3CS/ https://vip.1gl.ru/#/document/99/564485228 https://vip.1gl.ru/#/document/99/563856622 https://vip.1gl.ru/#/document/99/564412411  </t>
  </si>
  <si>
    <t xml:space="preserve"> Добрый день, подскажите, пожалуйста, входит для выручка по неподтвержденному экспорту в базу распределения НДС ?  </t>
  </si>
  <si>
    <t xml:space="preserve"> Предметом лизинга не могут быть, в том числе потребляемые вещи, колесная пара к таковым не относится и она может быть передана в лизинг. Более того, ниже приведено письмо ФНС от 24.09.2020 № СД-4-3/15627 о лизинге колесных пар, в котором ФНС разъясняет порядок их учета у лизингодателя. Таким образом, колесные пары могут быть предметом лизинга Особенностей учета, если имущество на балансе лизингодателя нет, ведь в расходах Вы будете учитывать лизинговые платежи, начисленные по каждому договору в соответствии с графиками. Более подробно об этом Вы можете узнать, перейдя по ссылке: https://vip.1gl.ru/#/document/99/565890247  </t>
  </si>
  <si>
    <t xml:space="preserve"> Добрый день! Спасибо, дополнительный вопрос к вопросу №2316304  В пункте 3 статьи 263 НК РФ указано, что расходы по страхованию отражаются в размере фактических затрат, также в статье 263 не указано про фактическую оплату. Не будет ли налоговых рисков, если все-таки отразить в расходах сумму обязательств по курсу на дату из возникновения, а задолженность страховой компании переоценивать до момента оплаты?  </t>
  </si>
  <si>
    <t xml:space="preserve"> Новые тарифы взносов для выплат, не превышающих предельную базу Взносы С суммы выплаты за месяц, которая не превышает 12 130 руб. С суммы выплаты за месяц, которая превышает 12 130 руб. Пенсионные взносы 22% 10% Медицинские взносы 5,1% 5% Социальные взносы 2,9% 0 Подробнее об этом в рекомендациях Системы Главбух: https://vip.1gl.ru/#/document/189/806774/  </t>
  </si>
  <si>
    <t xml:space="preserve"> Подлежит по ставке 0% при представлении комплекта документов, предусмотренных пунктом 1 статьи 165 НК. При этом, по нашему мнению, не имеет значения, будет заключен договор с головной организацией или представительством, так как согласно статье 11 НК представительство иностранной организации признается иностранным лицом, а значит, пункт 1 статьи 165 НК применяется, как в отношении головной организации, так и ее представительства в РФ. Соответственно, если контракт с головной или представительством и грузополучатель за пределами РФ, то применяется ставка 0%. При этом официальных разъяснений для ситуации, когда договор заключен с представительством мы не нашли, поэтому в части заключения договора с представительством рекомендуем направить официальный запрос в Минфин. Более подробно об этом Вы можете узнать, перейдя по ссылке: https://vip.1gl.ru/#/document/16/70377/  </t>
  </si>
  <si>
    <t xml:space="preserve"> Добрый день. скажите, пожалуйста, как распределяется материальная помощь в РСВ по тарифам 01 и 20? Пример: заработная плата у работника за месяц была 31000,00 + материальная помощь 16700. </t>
  </si>
  <si>
    <t xml:space="preserve"> Порядок заполнения РСВ утвержден Приказ ФНС России от 18.09.2019 № ММВ-7-11/470@. В форме РСВ необлагаемые взносами выплаты (матпомощь 4 000 руб.) показывайте под кодом 01 в строках 030 и 040 подразделов 1.1 и 1.2, строках 020 и 030 приложения 2, графе 140 подраздела 3.2.1 под кодом НР. Исходя из текста вопроса, форма РСВ должна быть заполнена так. По коду тарифа 01 - в строке 030 подразделов 1.1 и 1.2 укажите 16 792&amp;raquo;, - в строке 040 подразделов 1.1 и 1.2 4 000&amp;raquo;, - в строке 050 подразделов 1.1 и 1.2 12 792&amp;raquo;. - в строке 020 приложения 2 отразите 16 792&amp;raquo;, - в строке 030 приложения 2 4 000&amp;raquo;, - в строке 050 приложения 2 12 792&amp;raquo;. По коду тарифа 01 - в строке 030 подразделов 1.1 и 1.2 укажите 30 908&amp;raquo;, - в строке 050 подразделов 1.1 и 1.2 30 908&amp;raquo;. - в строке 020 приложения 2 отразите 30 908&amp;raquo;, - в строке 050 приложения 2 30 908&amp;raquo;. Подраздел 3.2.1: графа 130 НР&amp;raquo;, графа 140 16 792&amp;raquo;, графа 150 12 792&amp;raquo;; графа 130 МС&amp;raquo;, графа 140 30 908&amp;raquo;, графа 150 30 908&amp;raquo;. Пример заполнения РСВ при выплате пособия по нетрудоспособности приведен по ссылке: https://vip.1gl.ru/#/document/189/823279/2cccae5b-2b40-44d0-9535-f05f754a8c38/ Материалы Системы Главбух по вашему вопросу: https://vip.1gl.ru/#/document/86/309137/  </t>
  </si>
  <si>
    <t xml:space="preserve"> Если ООО (ОСНО) - комитент и ИП (Д-Р) комиссионер аффилированные лица (Учредитель ООО и ИП одно лицо) есть ли вероятность признания такой сделки, как дробление бизнеса? </t>
  </si>
  <si>
    <t xml:space="preserve"> Закон не запрещает дробить бизнес. Поэтому налоговики должны доказать, что налогоплательщик не просто раздробил бизнес, а сделал это, чтобы занизить налоги. Полного перечня признаков, которые говорят о том, что бизнес раздробили только для ухода от налогов, нет. Судьи оценивают все конкретные обстоятельства деятельности компаний. Если участники дробления ведут деятельность только формально (на бумаге), то судьи поддержат налоговиков. Налоговики заподозрят, что деление было фиктивным, если налогоплательщики не могут функционировать друг без друга. Например, у одной или нескольких из них нет ни собственных, ни арендованных помещений, оборудования, транспорта или персонала. Либо лица работают в одном помещении или используют общий склад и автомобили, которые оформлены на одного их них, один из налогоплательщиков применяет льготный режим налогообложения и др. То есть налоговая будет доказывать отсутствие деловой цели при создании группы компаний. Чтобы доказать фиктивность дробления, инспекторы проанализируют особенности работы. Они будут искать другие признаки. ФНС перечислила их в пункте 1 письма от 11.08.2017 № СА-4-7/15895@. Материалы Системы Главбух по вашему вопросу: Дробление бизнеса: подход ФНС России. Как доказать, что бизнес не дробили Как не надо дробить бизнес. Учимся на плохих кейсах По какой схеме не страшно дробить бизнес под упрощенку &amp;mdash; новые выводы судей  </t>
  </si>
  <si>
    <t xml:space="preserve"> Добрый день! ИП на ПСН (розничная торговля)подал два заявления на патент. Первое - с 01.01..2021 г. по 30.06.2021 г.-один магазин. Второе с 01.01.2021 по 31.03.2021 г.. -второй магазин. Далее на второй магазин ИП опять подал заявление на патент с 01.03.2021 г. по 30.06.2021 г. В апреле 2021 г. ИП превысил выручку 60 миллионов и утратил право применения патента. С какого период надо пересчитать на УСН? С марта или января 2021 г.? Надо ли будет пересчитывать патент который закрыт и оплачен (по второму магазину за 1 кв.2021) и включать его в расчет УСН с 1 января 2021 г.? </t>
  </si>
  <si>
    <t xml:space="preserve"> Если имущество остается в собственности организации и она его использует в деятельности, но ей списывают задолженность, то НДС не восстанавливайте, а сумму задолженности за материалы включите в состав внереализационных доходов аналогично прощению долга Более подробно об этом Вы можете узнать, перейдя по ссылке: https://vip.1gl.ru/#/document/16/58286  </t>
  </si>
  <si>
    <t xml:space="preserve"> В организации работает сотрудник бывший ИП (в 2018г. и 2019г. оплачивал только фиксированные взносы за себя). Начал работать в организации с 01.11.2019г. В апреле 2020г. у него был больничный на 2 недели. Как рассчитать больничный сотруднику бывшему ИП, если в ноябре 2019 и в декабре 2019г. была начислена заработная плата? </t>
  </si>
  <si>
    <t xml:space="preserve"> Расчетный период в данном случае - 730 дней два календарных года, которые предшествуют году болезни сотрудника (иного страхового случая), то есть 2018, 2019 года. В заработок включите все выплаты за расчетный период, на которые начисляли взносы на социальное страхование (ч. 2 ст. 14 Закона от 29.12.2006 № 255-ФЗ, п. 2 Положения, утв. постановлением Правительства от 15.06.2007 № 375). Соответственно, если ИП добровольно не перечислял взносы в ФСС, то его заработок за расчетный период будет состоять из заработной платы, которую он получил в Вашей организации в ноябре и декабре 2019 года. Чтобы рассчитать средний дневной заработок для начисления больничного, используйте формулу: Средний дневной заработок = Заработок сотрудника за расчетный период : 730 дней Такой порядок прописан в части 3 статьи 14 Закона от 29.12.2006 № 255-ФЗ и пункте 15.1 Положения, утвержденного постановлением Правительства от 15.06.2007 № 375. Если заработок сотрудника за месяц оказался меньше МРОТ, установленного на дату открытия больничного листка, то пособие рассчитайте исходя из МРОТ. Заработок за расчетный период (24 месяца) рассчитайте по формуле: Минимальный заработок за расчетный период = МРОТ (на дату открытия больничного листка) &amp;times; 24 месяца Минимальный средний дневной заработок определяйте по формуле: Минимальный размер среднего дневного заработка = МРОТ (на дату открытия больничного листка) &amp;times; 24 месяца : 730 дн. Соответственно, средний дневной заработок сотрудника, если пособие рассчитывается из МРОТ, составит 398,79 руб., а пособие будет равно произведению среднего дневного заработка на количество дней нетрудоспособности.  </t>
  </si>
  <si>
    <t xml:space="preserve"> Добрый день, ИП на ПСН оказывает услуги перевозки грузов, имеет в собственности машину грузоподъемностью 20 т. Бывают случаи, когда машина занята и заявку на груз передается другому ИП с машиной, Вопрос: возможно ли оформить договора с ИП (кому передается заявка) как агентские и платить УСН 6% с вознаграждения, какие есть подводные камни? Ведь при ПСН ИП не может работать с ООО и ИП? </t>
  </si>
  <si>
    <t xml:space="preserve"> Нет, нельзя. Сданную подотчетником сумму расходовать из кассы нельзя, ни на какие цели. Поэтому сдайте ее в банк, а затем получите с расчетного счета на цели расходования. Это следует из пункта 1 Указания ЦБ от 09.12.2019 № 5348-У. Более подробно с информацией можно ознакомиться по ссылкам: https://vip.1gl.ru/#/document/86/225283/ https://vip.1gl.ru/#/document/12/278948/  </t>
  </si>
</sst>
</file>

<file path=xl/styles.xml><?xml version="1.0" encoding="utf-8"?>
<styleSheet xmlns="http://schemas.openxmlformats.org/spreadsheetml/2006/main">
  <numFmts count="5">
    <numFmt numFmtId="164" formatCode="General"/>
    <numFmt numFmtId="165" formatCode="@"/>
    <numFmt numFmtId="166" formatCode="0.0%"/>
    <numFmt numFmtId="167" formatCode="General"/>
    <numFmt numFmtId="168" formatCode="0.00%"/>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96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 activeCellId="0" sqref="F2"/>
    </sheetView>
  </sheetViews>
  <sheetFormatPr defaultColWidth="11.53515625" defaultRowHeight="12.8" zeroHeight="false" outlineLevelRow="0" outlineLevelCol="0"/>
  <cols>
    <col collapsed="false" customWidth="true" hidden="false" outlineLevel="0" max="1" min="1" style="0" width="64.8"/>
    <col collapsed="false" customWidth="true" hidden="false" outlineLevel="0" max="2" min="2" style="0" width="38.88"/>
    <col collapsed="false" customWidth="true" hidden="false" outlineLevel="0" max="3" min="3" style="0" width="7.82"/>
    <col collapsed="false" customWidth="true" hidden="false" outlineLevel="0" max="4" min="4" style="0" width="7.68"/>
    <col collapsed="false" customWidth="true" hidden="false" outlineLevel="0" max="5" min="5" style="0" width="17.68"/>
  </cols>
  <sheetData>
    <row r="1" customFormat="false" ht="12.8" hidden="false" customHeight="false" outlineLevel="0" collapsed="false">
      <c r="A1" s="1" t="s">
        <v>0</v>
      </c>
      <c r="B1" s="1" t="s">
        <v>1</v>
      </c>
      <c r="C1" s="2" t="s">
        <v>2</v>
      </c>
      <c r="D1" s="1" t="s">
        <v>3</v>
      </c>
      <c r="E1" s="1" t="s">
        <v>4</v>
      </c>
      <c r="F1" s="1" t="s">
        <v>5</v>
      </c>
      <c r="H1" s="0" t="n">
        <f aca="false">SUM(F2:F967)</f>
        <v>28</v>
      </c>
      <c r="I1" s="0" t="n">
        <f aca="false">COUNTA(E2:E967)</f>
        <v>966</v>
      </c>
      <c r="J1" s="3" t="n">
        <f aca="false">1-H1/I1</f>
        <v>0.971014492753623</v>
      </c>
      <c r="L1" s="0" t="s">
        <v>6</v>
      </c>
      <c r="M1" s="0" t="n">
        <f aca="false">SUMIF(D:D,"Правда",F:F)</f>
        <v>25</v>
      </c>
      <c r="N1" s="0" t="n">
        <f aca="false">COUNTIF(D:D,"Правда")</f>
        <v>380</v>
      </c>
      <c r="O1" s="0" t="n">
        <f aca="false">1-M1/N1</f>
        <v>0.934210526315789</v>
      </c>
      <c r="Q1" s="0" t="s">
        <v>7</v>
      </c>
    </row>
    <row r="2" customFormat="false" ht="12.8" hidden="false" customHeight="false" outlineLevel="0" collapsed="false">
      <c r="A2" s="0" t="s">
        <v>8</v>
      </c>
      <c r="B2" s="0" t="s">
        <v>9</v>
      </c>
      <c r="C2" s="0" t="s">
        <v>10</v>
      </c>
      <c r="D2" s="0" t="s">
        <v>10</v>
      </c>
      <c r="E2" s="0" t="n">
        <v>0.494213730096817</v>
      </c>
      <c r="F2" s="4" t="n">
        <f aca="false">IF(C2=D2,0,1)</f>
        <v>0</v>
      </c>
      <c r="Q2" s="0" t="n">
        <v>274</v>
      </c>
      <c r="R2" s="5" t="n">
        <f aca="false">1-0/Q2</f>
        <v>1</v>
      </c>
    </row>
    <row r="3" customFormat="false" ht="12.8" hidden="false" customHeight="false" outlineLevel="0" collapsed="false">
      <c r="A3" s="0" t="s">
        <v>11</v>
      </c>
      <c r="B3" s="0" t="s">
        <v>12</v>
      </c>
      <c r="C3" s="0" t="s">
        <v>13</v>
      </c>
      <c r="D3" s="0" t="s">
        <v>13</v>
      </c>
      <c r="E3" s="0" t="n">
        <v>0.799735367298126</v>
      </c>
      <c r="F3" s="4" t="n">
        <f aca="false">IF(C3=D3,0,1)</f>
        <v>0</v>
      </c>
    </row>
    <row r="4" customFormat="false" ht="12.8" hidden="false" customHeight="false" outlineLevel="0" collapsed="false">
      <c r="A4" s="0" t="s">
        <v>14</v>
      </c>
      <c r="B4" s="0" t="s">
        <v>15</v>
      </c>
      <c r="C4" s="0" t="s">
        <v>10</v>
      </c>
      <c r="D4" s="0" t="s">
        <v>10</v>
      </c>
      <c r="E4" s="0" t="n">
        <v>0.448920518159866</v>
      </c>
      <c r="F4" s="4" t="n">
        <f aca="false">IF(C4=D4,0,1)</f>
        <v>0</v>
      </c>
    </row>
    <row r="5" customFormat="false" ht="12.8" hidden="false" customHeight="false" outlineLevel="0" collapsed="false">
      <c r="A5" s="0" t="s">
        <v>16</v>
      </c>
      <c r="B5" s="0" t="s">
        <v>17</v>
      </c>
      <c r="C5" s="0" t="s">
        <v>13</v>
      </c>
      <c r="D5" s="0" t="s">
        <v>13</v>
      </c>
      <c r="E5" s="0" t="n">
        <v>0.837120532989502</v>
      </c>
      <c r="F5" s="4" t="n">
        <f aca="false">IF(C5=D5,0,1)</f>
        <v>0</v>
      </c>
    </row>
    <row r="6" customFormat="false" ht="12.8" hidden="false" customHeight="false" outlineLevel="0" collapsed="false">
      <c r="A6" s="0" t="s">
        <v>18</v>
      </c>
      <c r="B6" s="0" t="s">
        <v>19</v>
      </c>
      <c r="C6" s="0" t="s">
        <v>13</v>
      </c>
      <c r="D6" s="0" t="s">
        <v>13</v>
      </c>
      <c r="E6" s="0" t="n">
        <v>0.833395421504974</v>
      </c>
      <c r="F6" s="4" t="n">
        <f aca="false">IF(C6=D6,0,1)</f>
        <v>0</v>
      </c>
    </row>
    <row r="7" customFormat="false" ht="12.8" hidden="false" customHeight="false" outlineLevel="0" collapsed="false">
      <c r="A7" s="0" t="s">
        <v>20</v>
      </c>
      <c r="B7" s="0" t="s">
        <v>21</v>
      </c>
      <c r="C7" s="0" t="s">
        <v>10</v>
      </c>
      <c r="D7" s="0" t="s">
        <v>10</v>
      </c>
      <c r="E7" s="0" t="n">
        <v>0.53672993183136</v>
      </c>
      <c r="F7" s="4" t="n">
        <f aca="false">IF(C7=D7,0,1)</f>
        <v>0</v>
      </c>
    </row>
    <row r="8" customFormat="false" ht="12.8" hidden="false" customHeight="false" outlineLevel="0" collapsed="false">
      <c r="A8" s="0" t="s">
        <v>22</v>
      </c>
      <c r="B8" s="0" t="s">
        <v>23</v>
      </c>
      <c r="C8" s="0" t="s">
        <v>13</v>
      </c>
      <c r="D8" s="0" t="s">
        <v>13</v>
      </c>
      <c r="E8" s="0" t="n">
        <v>0.820125818252564</v>
      </c>
      <c r="F8" s="4" t="n">
        <f aca="false">IF(C8=D8,0,1)</f>
        <v>0</v>
      </c>
    </row>
    <row r="9" customFormat="false" ht="12.8" hidden="false" customHeight="false" outlineLevel="0" collapsed="false">
      <c r="A9" s="0" t="s">
        <v>24</v>
      </c>
      <c r="B9" s="0" t="s">
        <v>25</v>
      </c>
      <c r="C9" s="0" t="s">
        <v>13</v>
      </c>
      <c r="D9" s="0" t="s">
        <v>13</v>
      </c>
      <c r="E9" s="0" t="n">
        <v>0.73587030172348</v>
      </c>
      <c r="F9" s="4" t="n">
        <f aca="false">IF(C9=D9,0,1)</f>
        <v>0</v>
      </c>
    </row>
    <row r="10" customFormat="false" ht="12.8" hidden="false" customHeight="false" outlineLevel="0" collapsed="false">
      <c r="A10" s="0" t="s">
        <v>26</v>
      </c>
      <c r="B10" s="0" t="s">
        <v>27</v>
      </c>
      <c r="C10" s="0" t="s">
        <v>13</v>
      </c>
      <c r="D10" s="0" t="s">
        <v>13</v>
      </c>
      <c r="E10" s="0" t="n">
        <v>0.807167828083038</v>
      </c>
      <c r="F10" s="4" t="n">
        <f aca="false">IF(C10=D10,0,1)</f>
        <v>0</v>
      </c>
    </row>
    <row r="11" customFormat="false" ht="12.8" hidden="false" customHeight="false" outlineLevel="0" collapsed="false">
      <c r="A11" s="0" t="s">
        <v>28</v>
      </c>
      <c r="B11" s="0" t="s">
        <v>29</v>
      </c>
      <c r="C11" s="0" t="s">
        <v>10</v>
      </c>
      <c r="D11" s="0" t="s">
        <v>10</v>
      </c>
      <c r="E11" s="0" t="n">
        <v>0.501080214977264</v>
      </c>
      <c r="F11" s="4" t="n">
        <f aca="false">IF(C11=D11,0,1)</f>
        <v>0</v>
      </c>
    </row>
    <row r="12" customFormat="false" ht="12.8" hidden="false" customHeight="false" outlineLevel="0" collapsed="false">
      <c r="A12" s="0" t="s">
        <v>30</v>
      </c>
      <c r="B12" s="0" t="s">
        <v>31</v>
      </c>
      <c r="C12" s="0" t="s">
        <v>13</v>
      </c>
      <c r="D12" s="0" t="s">
        <v>13</v>
      </c>
      <c r="E12" s="0" t="n">
        <v>0.728849411010742</v>
      </c>
      <c r="F12" s="4" t="n">
        <f aca="false">IF(C12=D12,0,1)</f>
        <v>0</v>
      </c>
    </row>
    <row r="13" customFormat="false" ht="12.8" hidden="false" customHeight="false" outlineLevel="0" collapsed="false">
      <c r="A13" s="0" t="s">
        <v>32</v>
      </c>
      <c r="B13" s="0" t="s">
        <v>33</v>
      </c>
      <c r="C13" s="0" t="s">
        <v>10</v>
      </c>
      <c r="D13" s="0" t="s">
        <v>10</v>
      </c>
      <c r="E13" s="0" t="n">
        <v>0.445924133062363</v>
      </c>
      <c r="F13" s="4" t="n">
        <f aca="false">IF(C13=D13,0,1)</f>
        <v>0</v>
      </c>
    </row>
    <row r="14" customFormat="false" ht="12.8" hidden="false" customHeight="false" outlineLevel="0" collapsed="false">
      <c r="A14" s="0" t="s">
        <v>14</v>
      </c>
      <c r="B14" s="0" t="s">
        <v>34</v>
      </c>
      <c r="C14" s="0" t="s">
        <v>10</v>
      </c>
      <c r="D14" s="0" t="s">
        <v>10</v>
      </c>
      <c r="E14" s="0" t="n">
        <v>0.461004227399826</v>
      </c>
      <c r="F14" s="4" t="n">
        <f aca="false">IF(C14=D14,0,1)</f>
        <v>0</v>
      </c>
    </row>
    <row r="15" customFormat="false" ht="12.8" hidden="false" customHeight="false" outlineLevel="0" collapsed="false">
      <c r="A15" s="0" t="s">
        <v>35</v>
      </c>
      <c r="B15" s="0" t="s">
        <v>36</v>
      </c>
      <c r="C15" s="0" t="s">
        <v>10</v>
      </c>
      <c r="D15" s="0" t="s">
        <v>10</v>
      </c>
      <c r="E15" s="0" t="n">
        <v>0.506675660610199</v>
      </c>
      <c r="F15" s="4" t="n">
        <f aca="false">IF(C15=D15,0,1)</f>
        <v>0</v>
      </c>
    </row>
    <row r="16" customFormat="false" ht="12.8" hidden="false" customHeight="false" outlineLevel="0" collapsed="false">
      <c r="A16" s="0" t="s">
        <v>37</v>
      </c>
      <c r="B16" s="0" t="s">
        <v>38</v>
      </c>
      <c r="C16" s="0" t="s">
        <v>13</v>
      </c>
      <c r="D16" s="0" t="s">
        <v>13</v>
      </c>
      <c r="E16" s="0" t="n">
        <v>0.82767641544342</v>
      </c>
      <c r="F16" s="4" t="n">
        <f aca="false">IF(C16=D16,0,1)</f>
        <v>0</v>
      </c>
    </row>
    <row r="17" customFormat="false" ht="12.8" hidden="false" customHeight="false" outlineLevel="0" collapsed="false">
      <c r="A17" s="0" t="s">
        <v>39</v>
      </c>
      <c r="B17" s="0" t="s">
        <v>40</v>
      </c>
      <c r="C17" s="0" t="s">
        <v>10</v>
      </c>
      <c r="D17" s="0" t="s">
        <v>10</v>
      </c>
      <c r="E17" s="0" t="n">
        <v>0.404501080513001</v>
      </c>
      <c r="F17" s="4" t="n">
        <f aca="false">IF(C17=D17,0,1)</f>
        <v>0</v>
      </c>
    </row>
    <row r="18" customFormat="false" ht="12.8" hidden="false" customHeight="false" outlineLevel="0" collapsed="false">
      <c r="A18" s="0" t="s">
        <v>41</v>
      </c>
      <c r="B18" s="0" t="s">
        <v>42</v>
      </c>
      <c r="C18" s="0" t="s">
        <v>13</v>
      </c>
      <c r="D18" s="0" t="s">
        <v>13</v>
      </c>
      <c r="E18" s="0" t="n">
        <v>0.814504444599152</v>
      </c>
      <c r="F18" s="4" t="n">
        <f aca="false">IF(C18=D18,0,1)</f>
        <v>0</v>
      </c>
    </row>
    <row r="19" customFormat="false" ht="12.8" hidden="false" customHeight="false" outlineLevel="0" collapsed="false">
      <c r="A19" s="0" t="s">
        <v>43</v>
      </c>
      <c r="B19" s="0" t="s">
        <v>44</v>
      </c>
      <c r="C19" s="0" t="s">
        <v>13</v>
      </c>
      <c r="D19" s="0" t="s">
        <v>13</v>
      </c>
      <c r="E19" s="0" t="n">
        <v>0.793780148029327</v>
      </c>
      <c r="F19" s="4" t="n">
        <f aca="false">IF(C19=D19,0,1)</f>
        <v>0</v>
      </c>
    </row>
    <row r="20" customFormat="false" ht="12.8" hidden="false" customHeight="false" outlineLevel="0" collapsed="false">
      <c r="A20" s="0" t="s">
        <v>45</v>
      </c>
      <c r="B20" s="0" t="s">
        <v>46</v>
      </c>
      <c r="C20" s="0" t="s">
        <v>13</v>
      </c>
      <c r="D20" s="0" t="s">
        <v>13</v>
      </c>
      <c r="E20" s="0" t="n">
        <v>0.826801717281342</v>
      </c>
      <c r="F20" s="4" t="n">
        <f aca="false">IF(C20=D20,0,1)</f>
        <v>0</v>
      </c>
    </row>
    <row r="21" customFormat="false" ht="12.8" hidden="false" customHeight="false" outlineLevel="0" collapsed="false">
      <c r="A21" s="0" t="s">
        <v>47</v>
      </c>
      <c r="B21" s="0" t="s">
        <v>48</v>
      </c>
      <c r="C21" s="0" t="s">
        <v>13</v>
      </c>
      <c r="D21" s="0" t="s">
        <v>13</v>
      </c>
      <c r="E21" s="0" t="n">
        <v>0.823298394680023</v>
      </c>
      <c r="F21" s="4" t="n">
        <f aca="false">IF(C21=D21,0,1)</f>
        <v>0</v>
      </c>
    </row>
    <row r="22" customFormat="false" ht="12.8" hidden="false" customHeight="false" outlineLevel="0" collapsed="false">
      <c r="A22" s="0" t="s">
        <v>49</v>
      </c>
      <c r="B22" s="0" t="s">
        <v>50</v>
      </c>
      <c r="C22" s="0" t="s">
        <v>13</v>
      </c>
      <c r="D22" s="0" t="s">
        <v>13</v>
      </c>
      <c r="E22" s="0" t="n">
        <v>0.803195059299469</v>
      </c>
      <c r="F22" s="4" t="n">
        <f aca="false">IF(C22=D22,0,1)</f>
        <v>0</v>
      </c>
    </row>
    <row r="23" customFormat="false" ht="12.8" hidden="false" customHeight="false" outlineLevel="0" collapsed="false">
      <c r="A23" s="0" t="s">
        <v>51</v>
      </c>
      <c r="B23" s="0" t="s">
        <v>52</v>
      </c>
      <c r="C23" s="0" t="s">
        <v>13</v>
      </c>
      <c r="D23" s="0" t="s">
        <v>13</v>
      </c>
      <c r="E23" s="0" t="n">
        <v>0.808903396129608</v>
      </c>
      <c r="F23" s="4" t="n">
        <f aca="false">IF(C23=D23,0,1)</f>
        <v>0</v>
      </c>
    </row>
    <row r="24" customFormat="false" ht="12.8" hidden="false" customHeight="false" outlineLevel="0" collapsed="false">
      <c r="A24" s="0" t="s">
        <v>53</v>
      </c>
      <c r="B24" s="0" t="s">
        <v>54</v>
      </c>
      <c r="C24" s="0" t="s">
        <v>13</v>
      </c>
      <c r="D24" s="0" t="s">
        <v>13</v>
      </c>
      <c r="E24" s="0" t="n">
        <v>0.804849445819855</v>
      </c>
      <c r="F24" s="4" t="n">
        <f aca="false">IF(C24=D24,0,1)</f>
        <v>0</v>
      </c>
    </row>
    <row r="25" customFormat="false" ht="12.8" hidden="false" customHeight="false" outlineLevel="0" collapsed="false">
      <c r="A25" s="0" t="s">
        <v>55</v>
      </c>
      <c r="B25" s="0" t="s">
        <v>56</v>
      </c>
      <c r="C25" s="0" t="s">
        <v>10</v>
      </c>
      <c r="D25" s="0" t="s">
        <v>10</v>
      </c>
      <c r="E25" s="0" t="n">
        <v>0.472959369421005</v>
      </c>
      <c r="F25" s="4" t="n">
        <f aca="false">IF(C25=D25,0,1)</f>
        <v>0</v>
      </c>
    </row>
    <row r="26" customFormat="false" ht="12.8" hidden="false" customHeight="false" outlineLevel="0" collapsed="false">
      <c r="A26" s="0" t="s">
        <v>57</v>
      </c>
      <c r="B26" s="0" t="s">
        <v>58</v>
      </c>
      <c r="C26" s="0" t="s">
        <v>10</v>
      </c>
      <c r="D26" s="0" t="s">
        <v>10</v>
      </c>
      <c r="E26" s="0" t="n">
        <v>0.483470618724823</v>
      </c>
      <c r="F26" s="4" t="n">
        <f aca="false">IF(C26=D26,0,1)</f>
        <v>0</v>
      </c>
    </row>
    <row r="27" customFormat="false" ht="12.8" hidden="false" customHeight="false" outlineLevel="0" collapsed="false">
      <c r="A27" s="0" t="s">
        <v>59</v>
      </c>
      <c r="B27" s="0" t="s">
        <v>60</v>
      </c>
      <c r="C27" s="0" t="s">
        <v>10</v>
      </c>
      <c r="D27" s="0" t="s">
        <v>10</v>
      </c>
      <c r="E27" s="0" t="n">
        <v>0.513822257518768</v>
      </c>
      <c r="F27" s="4" t="n">
        <f aca="false">IF(C27=D27,0,1)</f>
        <v>0</v>
      </c>
    </row>
    <row r="28" customFormat="false" ht="12.8" hidden="false" customHeight="false" outlineLevel="0" collapsed="false">
      <c r="A28" s="0" t="s">
        <v>61</v>
      </c>
      <c r="B28" s="0" t="s">
        <v>62</v>
      </c>
      <c r="C28" s="0" t="s">
        <v>10</v>
      </c>
      <c r="D28" s="0" t="s">
        <v>10</v>
      </c>
      <c r="E28" s="0" t="n">
        <v>0.408342063426971</v>
      </c>
      <c r="F28" s="4" t="n">
        <f aca="false">IF(C28=D28,0,1)</f>
        <v>0</v>
      </c>
    </row>
    <row r="29" customFormat="false" ht="12.8" hidden="false" customHeight="false" outlineLevel="0" collapsed="false">
      <c r="A29" s="0" t="s">
        <v>63</v>
      </c>
      <c r="B29" s="0" t="s">
        <v>29</v>
      </c>
      <c r="C29" s="0" t="s">
        <v>10</v>
      </c>
      <c r="D29" s="0" t="s">
        <v>10</v>
      </c>
      <c r="E29" s="0" t="n">
        <v>0.463121354579926</v>
      </c>
      <c r="F29" s="4" t="n">
        <f aca="false">IF(C29=D29,0,1)</f>
        <v>0</v>
      </c>
    </row>
    <row r="30" customFormat="false" ht="12.8" hidden="false" customHeight="false" outlineLevel="0" collapsed="false">
      <c r="A30" s="0" t="s">
        <v>64</v>
      </c>
      <c r="B30" s="0" t="s">
        <v>36</v>
      </c>
      <c r="C30" s="0" t="s">
        <v>10</v>
      </c>
      <c r="D30" s="0" t="s">
        <v>10</v>
      </c>
      <c r="E30" s="0" t="n">
        <v>0.509878039360046</v>
      </c>
      <c r="F30" s="4" t="n">
        <f aca="false">IF(C30=D30,0,1)</f>
        <v>0</v>
      </c>
    </row>
    <row r="31" customFormat="false" ht="12.8" hidden="false" customHeight="false" outlineLevel="0" collapsed="false">
      <c r="A31" s="0" t="s">
        <v>65</v>
      </c>
      <c r="B31" s="0" t="s">
        <v>66</v>
      </c>
      <c r="C31" s="0" t="s">
        <v>10</v>
      </c>
      <c r="D31" s="0" t="s">
        <v>10</v>
      </c>
      <c r="E31" s="0" t="n">
        <v>0.469203412532806</v>
      </c>
      <c r="F31" s="4" t="n">
        <f aca="false">IF(C31=D31,0,1)</f>
        <v>0</v>
      </c>
    </row>
    <row r="32" customFormat="false" ht="12.8" hidden="false" customHeight="false" outlineLevel="0" collapsed="false">
      <c r="A32" s="0" t="s">
        <v>67</v>
      </c>
      <c r="B32" s="0" t="s">
        <v>68</v>
      </c>
      <c r="C32" s="0" t="s">
        <v>13</v>
      </c>
      <c r="D32" s="0" t="s">
        <v>13</v>
      </c>
      <c r="E32" s="0" t="n">
        <v>0.800574898719788</v>
      </c>
      <c r="F32" s="4" t="n">
        <f aca="false">IF(C32=D32,0,1)</f>
        <v>0</v>
      </c>
    </row>
    <row r="33" customFormat="false" ht="12.8" hidden="false" customHeight="false" outlineLevel="0" collapsed="false">
      <c r="A33" s="0" t="s">
        <v>69</v>
      </c>
      <c r="B33" s="0" t="s">
        <v>70</v>
      </c>
      <c r="C33" s="0" t="s">
        <v>10</v>
      </c>
      <c r="D33" s="0" t="s">
        <v>10</v>
      </c>
      <c r="E33" s="0" t="n">
        <v>0.476987957954407</v>
      </c>
      <c r="F33" s="4" t="n">
        <f aca="false">IF(C33=D33,0,1)</f>
        <v>0</v>
      </c>
    </row>
    <row r="34" customFormat="false" ht="12.8" hidden="false" customHeight="false" outlineLevel="0" collapsed="false">
      <c r="A34" s="0" t="s">
        <v>71</v>
      </c>
      <c r="B34" s="0" t="s">
        <v>72</v>
      </c>
      <c r="C34" s="0" t="s">
        <v>10</v>
      </c>
      <c r="D34" s="0" t="s">
        <v>10</v>
      </c>
      <c r="E34" s="0" t="n">
        <v>0.425901293754578</v>
      </c>
      <c r="F34" s="4" t="n">
        <f aca="false">IF(C34=D34,0,1)</f>
        <v>0</v>
      </c>
    </row>
    <row r="35" customFormat="false" ht="12.8" hidden="false" customHeight="false" outlineLevel="0" collapsed="false">
      <c r="A35" s="0" t="s">
        <v>73</v>
      </c>
      <c r="B35" s="0" t="s">
        <v>74</v>
      </c>
      <c r="C35" s="0" t="s">
        <v>10</v>
      </c>
      <c r="D35" s="0" t="s">
        <v>10</v>
      </c>
      <c r="E35" s="0" t="n">
        <v>0.470047771930695</v>
      </c>
      <c r="F35" s="4" t="n">
        <f aca="false">IF(C35=D35,0,1)</f>
        <v>0</v>
      </c>
    </row>
    <row r="36" customFormat="false" ht="12.8" hidden="false" customHeight="false" outlineLevel="0" collapsed="false">
      <c r="A36" s="0" t="s">
        <v>75</v>
      </c>
      <c r="B36" s="0" t="s">
        <v>76</v>
      </c>
      <c r="C36" s="0" t="s">
        <v>10</v>
      </c>
      <c r="D36" s="0" t="s">
        <v>10</v>
      </c>
      <c r="E36" s="0" t="n">
        <v>0.356110543012619</v>
      </c>
      <c r="F36" s="4" t="n">
        <f aca="false">IF(C36=D36,0,1)</f>
        <v>0</v>
      </c>
    </row>
    <row r="37" customFormat="false" ht="12.8" hidden="false" customHeight="false" outlineLevel="0" collapsed="false">
      <c r="A37" s="0" t="s">
        <v>77</v>
      </c>
      <c r="B37" s="0" t="s">
        <v>78</v>
      </c>
      <c r="C37" s="0" t="s">
        <v>10</v>
      </c>
      <c r="D37" s="0" t="s">
        <v>10</v>
      </c>
      <c r="E37" s="0" t="n">
        <v>0.423576951026917</v>
      </c>
      <c r="F37" s="4" t="n">
        <f aca="false">IF(C37=D37,0,1)</f>
        <v>0</v>
      </c>
    </row>
    <row r="38" customFormat="false" ht="12.8" hidden="false" customHeight="false" outlineLevel="0" collapsed="false">
      <c r="A38" s="0" t="s">
        <v>79</v>
      </c>
      <c r="B38" s="0" t="s">
        <v>56</v>
      </c>
      <c r="C38" s="0" t="s">
        <v>10</v>
      </c>
      <c r="D38" s="0" t="s">
        <v>10</v>
      </c>
      <c r="E38" s="0" t="n">
        <v>0.45764833688736</v>
      </c>
      <c r="F38" s="4" t="n">
        <f aca="false">IF(C38=D38,0,1)</f>
        <v>0</v>
      </c>
    </row>
    <row r="39" customFormat="false" ht="12.8" hidden="false" customHeight="false" outlineLevel="0" collapsed="false">
      <c r="A39" s="0" t="s">
        <v>80</v>
      </c>
      <c r="B39" s="0" t="s">
        <v>81</v>
      </c>
      <c r="C39" s="0" t="s">
        <v>10</v>
      </c>
      <c r="D39" s="0" t="s">
        <v>10</v>
      </c>
      <c r="E39" s="0" t="n">
        <v>0.485574036836624</v>
      </c>
      <c r="F39" s="4" t="n">
        <f aca="false">IF(C39=D39,0,1)</f>
        <v>0</v>
      </c>
    </row>
    <row r="40" customFormat="false" ht="12.8" hidden="false" customHeight="false" outlineLevel="0" collapsed="false">
      <c r="A40" s="0" t="s">
        <v>82</v>
      </c>
      <c r="B40" s="0" t="s">
        <v>83</v>
      </c>
      <c r="C40" s="0" t="s">
        <v>10</v>
      </c>
      <c r="D40" s="0" t="s">
        <v>10</v>
      </c>
      <c r="E40" s="0" t="n">
        <v>0.51302695274353</v>
      </c>
      <c r="F40" s="4" t="n">
        <f aca="false">IF(C40=D40,0,1)</f>
        <v>0</v>
      </c>
    </row>
    <row r="41" customFormat="false" ht="12.8" hidden="false" customHeight="false" outlineLevel="0" collapsed="false">
      <c r="A41" s="0" t="s">
        <v>84</v>
      </c>
      <c r="B41" s="0" t="s">
        <v>85</v>
      </c>
      <c r="C41" s="0" t="s">
        <v>13</v>
      </c>
      <c r="D41" s="0" t="s">
        <v>13</v>
      </c>
      <c r="E41" s="0" t="n">
        <v>0.784817636013031</v>
      </c>
      <c r="F41" s="4" t="n">
        <f aca="false">IF(C41=D41,0,1)</f>
        <v>0</v>
      </c>
    </row>
    <row r="42" customFormat="false" ht="12.8" hidden="false" customHeight="false" outlineLevel="0" collapsed="false">
      <c r="A42" s="0" t="s">
        <v>86</v>
      </c>
      <c r="B42" s="0" t="s">
        <v>87</v>
      </c>
      <c r="C42" s="0" t="s">
        <v>13</v>
      </c>
      <c r="D42" s="0" t="s">
        <v>13</v>
      </c>
      <c r="E42" s="0" t="n">
        <v>0.800814986228943</v>
      </c>
      <c r="F42" s="4" t="n">
        <f aca="false">IF(C42=D42,0,1)</f>
        <v>0</v>
      </c>
    </row>
    <row r="43" customFormat="false" ht="12.8" hidden="false" customHeight="false" outlineLevel="0" collapsed="false">
      <c r="A43" s="0" t="s">
        <v>88</v>
      </c>
      <c r="B43" s="0" t="s">
        <v>89</v>
      </c>
      <c r="C43" s="0" t="s">
        <v>13</v>
      </c>
      <c r="D43" s="0" t="s">
        <v>13</v>
      </c>
      <c r="E43" s="0" t="n">
        <v>0.798744201660156</v>
      </c>
      <c r="F43" s="4" t="n">
        <f aca="false">IF(C43=D43,0,1)</f>
        <v>0</v>
      </c>
    </row>
    <row r="44" customFormat="false" ht="12.8" hidden="false" customHeight="false" outlineLevel="0" collapsed="false">
      <c r="A44" s="0" t="s">
        <v>90</v>
      </c>
      <c r="B44" s="0" t="s">
        <v>91</v>
      </c>
      <c r="C44" s="0" t="s">
        <v>13</v>
      </c>
      <c r="D44" s="0" t="s">
        <v>13</v>
      </c>
      <c r="E44" s="0" t="n">
        <v>0.823671936988831</v>
      </c>
      <c r="F44" s="4" t="n">
        <f aca="false">IF(C44=D44,0,1)</f>
        <v>0</v>
      </c>
    </row>
    <row r="45" customFormat="false" ht="12.8" hidden="false" customHeight="false" outlineLevel="0" collapsed="false">
      <c r="A45" s="0" t="s">
        <v>92</v>
      </c>
      <c r="B45" s="0" t="s">
        <v>93</v>
      </c>
      <c r="C45" s="0" t="s">
        <v>10</v>
      </c>
      <c r="D45" s="0" t="s">
        <v>10</v>
      </c>
      <c r="E45" s="0" t="n">
        <v>0.465030252933502</v>
      </c>
      <c r="F45" s="4" t="n">
        <f aca="false">IF(C45=D45,0,1)</f>
        <v>0</v>
      </c>
    </row>
    <row r="46" customFormat="false" ht="12.8" hidden="false" customHeight="false" outlineLevel="0" collapsed="false">
      <c r="A46" s="0" t="s">
        <v>94</v>
      </c>
      <c r="B46" s="0" t="s">
        <v>95</v>
      </c>
      <c r="C46" s="0" t="s">
        <v>13</v>
      </c>
      <c r="D46" s="0" t="s">
        <v>13</v>
      </c>
      <c r="E46" s="0" t="n">
        <v>0.817639470100403</v>
      </c>
      <c r="F46" s="4" t="n">
        <f aca="false">IF(C46=D46,0,1)</f>
        <v>0</v>
      </c>
    </row>
    <row r="47" customFormat="false" ht="12.8" hidden="false" customHeight="false" outlineLevel="0" collapsed="false">
      <c r="A47" s="0" t="s">
        <v>92</v>
      </c>
      <c r="B47" s="0" t="s">
        <v>96</v>
      </c>
      <c r="C47" s="0" t="s">
        <v>10</v>
      </c>
      <c r="D47" s="0" t="s">
        <v>10</v>
      </c>
      <c r="E47" s="0" t="n">
        <v>0.489417612552643</v>
      </c>
      <c r="F47" s="4" t="n">
        <f aca="false">IF(C47=D47,0,1)</f>
        <v>0</v>
      </c>
    </row>
    <row r="48" customFormat="false" ht="12.8" hidden="false" customHeight="false" outlineLevel="0" collapsed="false">
      <c r="A48" s="0" t="s">
        <v>97</v>
      </c>
      <c r="B48" s="0" t="s">
        <v>98</v>
      </c>
      <c r="C48" s="0" t="s">
        <v>10</v>
      </c>
      <c r="D48" s="0" t="s">
        <v>10</v>
      </c>
      <c r="E48" s="0" t="n">
        <v>0.482258677482605</v>
      </c>
      <c r="F48" s="4" t="n">
        <f aca="false">IF(C48=D48,0,1)</f>
        <v>0</v>
      </c>
    </row>
    <row r="49" customFormat="false" ht="12.8" hidden="false" customHeight="false" outlineLevel="0" collapsed="false">
      <c r="A49" s="0" t="s">
        <v>99</v>
      </c>
      <c r="B49" s="0" t="s">
        <v>100</v>
      </c>
      <c r="C49" s="0" t="s">
        <v>10</v>
      </c>
      <c r="D49" s="0" t="s">
        <v>10</v>
      </c>
      <c r="E49" s="0" t="n">
        <v>0.537080526351929</v>
      </c>
      <c r="F49" s="4" t="n">
        <f aca="false">IF(C49=D49,0,1)</f>
        <v>0</v>
      </c>
    </row>
    <row r="50" customFormat="false" ht="12.8" hidden="false" customHeight="false" outlineLevel="0" collapsed="false">
      <c r="A50" s="0" t="s">
        <v>101</v>
      </c>
      <c r="B50" s="0" t="s">
        <v>102</v>
      </c>
      <c r="C50" s="0" t="s">
        <v>10</v>
      </c>
      <c r="D50" s="0" t="s">
        <v>10</v>
      </c>
      <c r="E50" s="0" t="n">
        <v>0.453957587480545</v>
      </c>
      <c r="F50" s="4" t="n">
        <f aca="false">IF(C50=D50,0,1)</f>
        <v>0</v>
      </c>
    </row>
    <row r="51" customFormat="false" ht="12.8" hidden="false" customHeight="false" outlineLevel="0" collapsed="false">
      <c r="A51" s="0" t="s">
        <v>103</v>
      </c>
      <c r="B51" s="0" t="s">
        <v>104</v>
      </c>
      <c r="C51" s="0" t="s">
        <v>10</v>
      </c>
      <c r="D51" s="0" t="s">
        <v>10</v>
      </c>
      <c r="E51" s="0" t="n">
        <v>0.457157105207443</v>
      </c>
      <c r="F51" s="4" t="n">
        <f aca="false">IF(C51=D51,0,1)</f>
        <v>0</v>
      </c>
    </row>
    <row r="52" customFormat="false" ht="12.8" hidden="false" customHeight="false" outlineLevel="0" collapsed="false">
      <c r="A52" s="0" t="s">
        <v>105</v>
      </c>
      <c r="B52" s="0" t="s">
        <v>106</v>
      </c>
      <c r="C52" s="0" t="s">
        <v>10</v>
      </c>
      <c r="D52" s="0" t="s">
        <v>10</v>
      </c>
      <c r="E52" s="0" t="n">
        <v>0.458385765552521</v>
      </c>
      <c r="F52" s="4" t="n">
        <f aca="false">IF(C52=D52,0,1)</f>
        <v>0</v>
      </c>
    </row>
    <row r="53" customFormat="false" ht="12.8" hidden="false" customHeight="false" outlineLevel="0" collapsed="false">
      <c r="A53" s="0" t="s">
        <v>107</v>
      </c>
      <c r="B53" s="0" t="s">
        <v>96</v>
      </c>
      <c r="C53" s="0" t="s">
        <v>10</v>
      </c>
      <c r="D53" s="0" t="s">
        <v>10</v>
      </c>
      <c r="E53" s="0" t="n">
        <v>0.523882985115051</v>
      </c>
      <c r="F53" s="4" t="n">
        <f aca="false">IF(C53=D53,0,1)</f>
        <v>0</v>
      </c>
    </row>
    <row r="54" customFormat="false" ht="12.8" hidden="false" customHeight="false" outlineLevel="0" collapsed="false">
      <c r="A54" s="0" t="s">
        <v>108</v>
      </c>
      <c r="B54" s="0" t="s">
        <v>109</v>
      </c>
      <c r="C54" s="0" t="s">
        <v>10</v>
      </c>
      <c r="D54" s="0" t="s">
        <v>10</v>
      </c>
      <c r="E54" s="0" t="n">
        <v>0.400950372219086</v>
      </c>
      <c r="F54" s="4" t="n">
        <f aca="false">IF(C54=D54,0,1)</f>
        <v>0</v>
      </c>
    </row>
    <row r="55" customFormat="false" ht="12.8" hidden="false" customHeight="false" outlineLevel="0" collapsed="false">
      <c r="A55" s="0" t="s">
        <v>110</v>
      </c>
      <c r="B55" s="0" t="s">
        <v>111</v>
      </c>
      <c r="C55" s="0" t="s">
        <v>13</v>
      </c>
      <c r="D55" s="0" t="s">
        <v>13</v>
      </c>
      <c r="E55" s="0" t="n">
        <v>0.822197794914246</v>
      </c>
      <c r="F55" s="4" t="n">
        <f aca="false">IF(C55=D55,0,1)</f>
        <v>0</v>
      </c>
    </row>
    <row r="56" customFormat="false" ht="12.8" hidden="false" customHeight="false" outlineLevel="0" collapsed="false">
      <c r="A56" s="0" t="s">
        <v>112</v>
      </c>
      <c r="B56" s="0" t="s">
        <v>113</v>
      </c>
      <c r="C56" s="0" t="s">
        <v>13</v>
      </c>
      <c r="D56" s="0" t="s">
        <v>13</v>
      </c>
      <c r="E56" s="0" t="n">
        <v>0.785578548908234</v>
      </c>
      <c r="F56" s="4" t="n">
        <f aca="false">IF(C56=D56,0,1)</f>
        <v>0</v>
      </c>
    </row>
    <row r="57" customFormat="false" ht="12.8" hidden="false" customHeight="false" outlineLevel="0" collapsed="false">
      <c r="A57" s="0" t="s">
        <v>114</v>
      </c>
      <c r="B57" s="0" t="s">
        <v>106</v>
      </c>
      <c r="C57" s="0" t="s">
        <v>10</v>
      </c>
      <c r="D57" s="0" t="s">
        <v>10</v>
      </c>
      <c r="E57" s="0" t="n">
        <v>0.480335503816605</v>
      </c>
      <c r="F57" s="4" t="n">
        <f aca="false">IF(C57=D57,0,1)</f>
        <v>0</v>
      </c>
    </row>
    <row r="58" customFormat="false" ht="12.8" hidden="false" customHeight="false" outlineLevel="0" collapsed="false">
      <c r="A58" s="0" t="s">
        <v>14</v>
      </c>
      <c r="B58" s="0" t="s">
        <v>115</v>
      </c>
      <c r="C58" s="0" t="s">
        <v>10</v>
      </c>
      <c r="D58" s="0" t="s">
        <v>10</v>
      </c>
      <c r="E58" s="0" t="n">
        <v>0.443245440721512</v>
      </c>
      <c r="F58" s="4" t="n">
        <f aca="false">IF(C58=D58,0,1)</f>
        <v>0</v>
      </c>
    </row>
    <row r="59" customFormat="false" ht="12.8" hidden="false" customHeight="false" outlineLevel="0" collapsed="false">
      <c r="A59" s="0" t="s">
        <v>73</v>
      </c>
      <c r="B59" s="0" t="s">
        <v>116</v>
      </c>
      <c r="C59" s="0" t="s">
        <v>10</v>
      </c>
      <c r="D59" s="0" t="s">
        <v>10</v>
      </c>
      <c r="E59" s="0" t="n">
        <v>0.551594793796539</v>
      </c>
      <c r="F59" s="4" t="n">
        <f aca="false">IF(C59=D59,0,1)</f>
        <v>0</v>
      </c>
    </row>
    <row r="60" customFormat="false" ht="12.8" hidden="false" customHeight="false" outlineLevel="0" collapsed="false">
      <c r="A60" s="0" t="s">
        <v>117</v>
      </c>
      <c r="B60" s="0" t="s">
        <v>118</v>
      </c>
      <c r="C60" s="0" t="s">
        <v>10</v>
      </c>
      <c r="D60" s="0" t="s">
        <v>10</v>
      </c>
      <c r="E60" s="0" t="n">
        <v>0.512023508548737</v>
      </c>
      <c r="F60" s="4" t="n">
        <f aca="false">IF(C60=D60,0,1)</f>
        <v>0</v>
      </c>
    </row>
    <row r="61" customFormat="false" ht="12.8" hidden="false" customHeight="false" outlineLevel="0" collapsed="false">
      <c r="A61" s="0" t="s">
        <v>119</v>
      </c>
      <c r="B61" s="0" t="s">
        <v>34</v>
      </c>
      <c r="C61" s="0" t="s">
        <v>10</v>
      </c>
      <c r="D61" s="0" t="s">
        <v>10</v>
      </c>
      <c r="E61" s="0" t="n">
        <v>0.486998647451401</v>
      </c>
      <c r="F61" s="4" t="n">
        <f aca="false">IF(C61=D61,0,1)</f>
        <v>0</v>
      </c>
    </row>
    <row r="62" customFormat="false" ht="12.8" hidden="false" customHeight="false" outlineLevel="0" collapsed="false">
      <c r="A62" s="0" t="s">
        <v>120</v>
      </c>
      <c r="B62" s="0" t="s">
        <v>121</v>
      </c>
      <c r="C62" s="0" t="s">
        <v>13</v>
      </c>
      <c r="D62" s="0" t="s">
        <v>13</v>
      </c>
      <c r="E62" s="0" t="n">
        <v>0.83006352186203</v>
      </c>
      <c r="F62" s="4" t="n">
        <f aca="false">IF(C62=D62,0,1)</f>
        <v>0</v>
      </c>
    </row>
    <row r="63" customFormat="false" ht="12.8" hidden="false" customHeight="false" outlineLevel="0" collapsed="false">
      <c r="A63" s="0" t="s">
        <v>122</v>
      </c>
      <c r="B63" s="0" t="s">
        <v>123</v>
      </c>
      <c r="C63" s="0" t="s">
        <v>10</v>
      </c>
      <c r="D63" s="0" t="s">
        <v>10</v>
      </c>
      <c r="E63" s="0" t="n">
        <v>0.462231457233429</v>
      </c>
      <c r="F63" s="4" t="n">
        <f aca="false">IF(C63=D63,0,1)</f>
        <v>0</v>
      </c>
    </row>
    <row r="64" customFormat="false" ht="12.8" hidden="false" customHeight="false" outlineLevel="0" collapsed="false">
      <c r="A64" s="0" t="s">
        <v>124</v>
      </c>
      <c r="B64" s="0" t="s">
        <v>125</v>
      </c>
      <c r="C64" s="0" t="s">
        <v>10</v>
      </c>
      <c r="D64" s="0" t="s">
        <v>10</v>
      </c>
      <c r="E64" s="0" t="n">
        <v>0.528240203857422</v>
      </c>
      <c r="F64" s="4" t="n">
        <f aca="false">IF(C64=D64,0,1)</f>
        <v>0</v>
      </c>
    </row>
    <row r="65" customFormat="false" ht="12.8" hidden="false" customHeight="false" outlineLevel="0" collapsed="false">
      <c r="A65" s="0" t="s">
        <v>126</v>
      </c>
      <c r="B65" s="0" t="s">
        <v>127</v>
      </c>
      <c r="C65" s="0" t="s">
        <v>13</v>
      </c>
      <c r="D65" s="0" t="s">
        <v>13</v>
      </c>
      <c r="E65" s="0" t="n">
        <v>0.822148442268372</v>
      </c>
      <c r="F65" s="4" t="n">
        <f aca="false">IF(C65=D65,0,1)</f>
        <v>0</v>
      </c>
    </row>
    <row r="66" customFormat="false" ht="12.8" hidden="false" customHeight="false" outlineLevel="0" collapsed="false">
      <c r="A66" s="0" t="s">
        <v>128</v>
      </c>
      <c r="B66" s="0" t="s">
        <v>129</v>
      </c>
      <c r="C66" s="0" t="s">
        <v>10</v>
      </c>
      <c r="D66" s="0" t="s">
        <v>10</v>
      </c>
      <c r="E66" s="0" t="n">
        <v>0.483711779117584</v>
      </c>
      <c r="F66" s="4" t="n">
        <f aca="false">IF(C66=D66,0,1)</f>
        <v>0</v>
      </c>
    </row>
    <row r="67" customFormat="false" ht="12.8" hidden="false" customHeight="false" outlineLevel="0" collapsed="false">
      <c r="A67" s="0" t="s">
        <v>130</v>
      </c>
      <c r="B67" s="0" t="s">
        <v>76</v>
      </c>
      <c r="C67" s="0" t="s">
        <v>10</v>
      </c>
      <c r="D67" s="0" t="s">
        <v>10</v>
      </c>
      <c r="E67" s="0" t="n">
        <v>0.384269118309021</v>
      </c>
      <c r="F67" s="4" t="n">
        <f aca="false">IF(C67=D67,0,1)</f>
        <v>0</v>
      </c>
    </row>
    <row r="68" customFormat="false" ht="12.8" hidden="false" customHeight="false" outlineLevel="0" collapsed="false">
      <c r="A68" s="0" t="s">
        <v>131</v>
      </c>
      <c r="B68" s="0" t="s">
        <v>132</v>
      </c>
      <c r="C68" s="0" t="s">
        <v>13</v>
      </c>
      <c r="D68" s="0" t="s">
        <v>13</v>
      </c>
      <c r="E68" s="0" t="n">
        <v>0.812915802001953</v>
      </c>
      <c r="F68" s="4" t="n">
        <f aca="false">IF(C68=D68,0,1)</f>
        <v>0</v>
      </c>
    </row>
    <row r="69" customFormat="false" ht="12.8" hidden="false" customHeight="false" outlineLevel="0" collapsed="false">
      <c r="A69" s="0" t="s">
        <v>133</v>
      </c>
      <c r="B69" s="0" t="s">
        <v>134</v>
      </c>
      <c r="C69" s="0" t="s">
        <v>10</v>
      </c>
      <c r="D69" s="0" t="s">
        <v>10</v>
      </c>
      <c r="E69" s="0" t="n">
        <v>0.465182662010193</v>
      </c>
      <c r="F69" s="4" t="n">
        <f aca="false">IF(C69=D69,0,1)</f>
        <v>0</v>
      </c>
    </row>
    <row r="70" customFormat="false" ht="12.8" hidden="false" customHeight="false" outlineLevel="0" collapsed="false">
      <c r="A70" s="0" t="s">
        <v>135</v>
      </c>
      <c r="B70" s="0" t="s">
        <v>136</v>
      </c>
      <c r="C70" s="0" t="s">
        <v>13</v>
      </c>
      <c r="D70" s="0" t="s">
        <v>13</v>
      </c>
      <c r="E70" s="0" t="n">
        <v>0.819069802761078</v>
      </c>
      <c r="F70" s="4" t="n">
        <f aca="false">IF(C70=D70,0,1)</f>
        <v>0</v>
      </c>
    </row>
    <row r="71" customFormat="false" ht="12.8" hidden="false" customHeight="false" outlineLevel="0" collapsed="false">
      <c r="A71" s="0" t="s">
        <v>137</v>
      </c>
      <c r="B71" s="0" t="s">
        <v>138</v>
      </c>
      <c r="C71" s="0" t="s">
        <v>10</v>
      </c>
      <c r="D71" s="0" t="s">
        <v>10</v>
      </c>
      <c r="E71" s="0" t="n">
        <v>0.445446372032166</v>
      </c>
      <c r="F71" s="4" t="n">
        <f aca="false">IF(C71=D71,0,1)</f>
        <v>0</v>
      </c>
    </row>
    <row r="72" customFormat="false" ht="12.8" hidden="false" customHeight="false" outlineLevel="0" collapsed="false">
      <c r="A72" s="0" t="s">
        <v>139</v>
      </c>
      <c r="B72" s="0" t="s">
        <v>140</v>
      </c>
      <c r="C72" s="0" t="s">
        <v>10</v>
      </c>
      <c r="D72" s="0" t="s">
        <v>10</v>
      </c>
      <c r="E72" s="0" t="n">
        <v>0.43994665145874</v>
      </c>
      <c r="F72" s="4" t="n">
        <f aca="false">IF(C72=D72,0,1)</f>
        <v>0</v>
      </c>
    </row>
    <row r="73" customFormat="false" ht="12.8" hidden="false" customHeight="false" outlineLevel="0" collapsed="false">
      <c r="A73" s="0" t="s">
        <v>141</v>
      </c>
      <c r="B73" s="0" t="s">
        <v>142</v>
      </c>
      <c r="C73" s="0" t="s">
        <v>10</v>
      </c>
      <c r="D73" s="0" t="s">
        <v>10</v>
      </c>
      <c r="E73" s="0" t="n">
        <v>0.460298866033554</v>
      </c>
      <c r="F73" s="4" t="n">
        <f aca="false">IF(C73=D73,0,1)</f>
        <v>0</v>
      </c>
    </row>
    <row r="74" customFormat="false" ht="12.8" hidden="false" customHeight="false" outlineLevel="0" collapsed="false">
      <c r="A74" s="0" t="s">
        <v>143</v>
      </c>
      <c r="B74" s="0" t="s">
        <v>144</v>
      </c>
      <c r="C74" s="0" t="s">
        <v>13</v>
      </c>
      <c r="D74" s="0" t="s">
        <v>13</v>
      </c>
      <c r="E74" s="0" t="n">
        <v>0.812331140041351</v>
      </c>
      <c r="F74" s="4" t="n">
        <f aca="false">IF(C74=D74,0,1)</f>
        <v>0</v>
      </c>
    </row>
    <row r="75" customFormat="false" ht="12.8" hidden="false" customHeight="false" outlineLevel="0" collapsed="false">
      <c r="A75" s="0" t="s">
        <v>145</v>
      </c>
      <c r="B75" s="0" t="s">
        <v>146</v>
      </c>
      <c r="C75" s="0" t="s">
        <v>10</v>
      </c>
      <c r="D75" s="0" t="s">
        <v>10</v>
      </c>
      <c r="E75" s="0" t="n">
        <v>0.42890003323555</v>
      </c>
      <c r="F75" s="4" t="n">
        <f aca="false">IF(C75=D75,0,1)</f>
        <v>0</v>
      </c>
    </row>
    <row r="76" customFormat="false" ht="12.8" hidden="false" customHeight="false" outlineLevel="0" collapsed="false">
      <c r="A76" s="0" t="s">
        <v>147</v>
      </c>
      <c r="B76" s="0" t="s">
        <v>148</v>
      </c>
      <c r="C76" s="0" t="s">
        <v>10</v>
      </c>
      <c r="D76" s="0" t="s">
        <v>10</v>
      </c>
      <c r="E76" s="0" t="n">
        <v>0.424133539199829</v>
      </c>
      <c r="F76" s="4" t="n">
        <f aca="false">IF(C76=D76,0,1)</f>
        <v>0</v>
      </c>
    </row>
    <row r="77" customFormat="false" ht="12.8" hidden="false" customHeight="false" outlineLevel="0" collapsed="false">
      <c r="A77" s="0" t="s">
        <v>57</v>
      </c>
      <c r="B77" s="0" t="s">
        <v>149</v>
      </c>
      <c r="C77" s="0" t="s">
        <v>10</v>
      </c>
      <c r="D77" s="0" t="s">
        <v>10</v>
      </c>
      <c r="E77" s="0" t="n">
        <v>0.440584123134613</v>
      </c>
      <c r="F77" s="4" t="n">
        <f aca="false">IF(C77=D77,0,1)</f>
        <v>0</v>
      </c>
    </row>
    <row r="78" customFormat="false" ht="12.8" hidden="false" customHeight="false" outlineLevel="0" collapsed="false">
      <c r="A78" s="0" t="s">
        <v>150</v>
      </c>
      <c r="B78" s="0" t="s">
        <v>60</v>
      </c>
      <c r="C78" s="0" t="s">
        <v>10</v>
      </c>
      <c r="D78" s="0" t="s">
        <v>10</v>
      </c>
      <c r="E78" s="0" t="n">
        <v>0.493755400180817</v>
      </c>
      <c r="F78" s="4" t="n">
        <f aca="false">IF(C78=D78,0,1)</f>
        <v>0</v>
      </c>
    </row>
    <row r="79" customFormat="false" ht="12.8" hidden="false" customHeight="false" outlineLevel="0" collapsed="false">
      <c r="A79" s="0" t="s">
        <v>151</v>
      </c>
      <c r="B79" s="0" t="s">
        <v>152</v>
      </c>
      <c r="C79" s="0" t="s">
        <v>13</v>
      </c>
      <c r="D79" s="0" t="s">
        <v>13</v>
      </c>
      <c r="E79" s="0" t="n">
        <v>0.80050402879715</v>
      </c>
      <c r="F79" s="4" t="n">
        <f aca="false">IF(C79=D79,0,1)</f>
        <v>0</v>
      </c>
    </row>
    <row r="80" customFormat="false" ht="12.8" hidden="false" customHeight="false" outlineLevel="0" collapsed="false">
      <c r="A80" s="0" t="s">
        <v>153</v>
      </c>
      <c r="B80" s="0" t="s">
        <v>154</v>
      </c>
      <c r="C80" s="0" t="s">
        <v>10</v>
      </c>
      <c r="D80" s="0" t="s">
        <v>10</v>
      </c>
      <c r="E80" s="0" t="n">
        <v>0.53153669834137</v>
      </c>
      <c r="F80" s="4" t="n">
        <f aca="false">IF(C80=D80,0,1)</f>
        <v>0</v>
      </c>
    </row>
    <row r="81" customFormat="false" ht="12.8" hidden="false" customHeight="false" outlineLevel="0" collapsed="false">
      <c r="A81" s="0" t="s">
        <v>155</v>
      </c>
      <c r="B81" s="0" t="s">
        <v>156</v>
      </c>
      <c r="C81" s="0" t="s">
        <v>13</v>
      </c>
      <c r="D81" s="0" t="s">
        <v>13</v>
      </c>
      <c r="E81" s="0" t="n">
        <v>0.792429029941559</v>
      </c>
      <c r="F81" s="4" t="n">
        <f aca="false">IF(C81=D81,0,1)</f>
        <v>0</v>
      </c>
    </row>
    <row r="82" customFormat="false" ht="12.8" hidden="false" customHeight="false" outlineLevel="0" collapsed="false">
      <c r="A82" s="0" t="s">
        <v>157</v>
      </c>
      <c r="B82" s="0" t="s">
        <v>158</v>
      </c>
      <c r="C82" s="0" t="s">
        <v>10</v>
      </c>
      <c r="D82" s="0" t="s">
        <v>10</v>
      </c>
      <c r="E82" s="0" t="n">
        <v>0.430658161640167</v>
      </c>
      <c r="F82" s="4" t="n">
        <f aca="false">IF(C82=D82,0,1)</f>
        <v>0</v>
      </c>
    </row>
    <row r="83" customFormat="false" ht="12.8" hidden="false" customHeight="false" outlineLevel="0" collapsed="false">
      <c r="A83" s="0" t="s">
        <v>159</v>
      </c>
      <c r="B83" s="0" t="s">
        <v>160</v>
      </c>
      <c r="C83" s="0" t="s">
        <v>13</v>
      </c>
      <c r="D83" s="0" t="s">
        <v>13</v>
      </c>
      <c r="E83" s="0" t="n">
        <v>0.799105286598206</v>
      </c>
      <c r="F83" s="4" t="n">
        <f aca="false">IF(C83=D83,0,1)</f>
        <v>0</v>
      </c>
    </row>
    <row r="84" customFormat="false" ht="12.8" hidden="false" customHeight="false" outlineLevel="0" collapsed="false">
      <c r="A84" s="0" t="s">
        <v>161</v>
      </c>
      <c r="B84" s="0" t="s">
        <v>162</v>
      </c>
      <c r="C84" s="0" t="s">
        <v>13</v>
      </c>
      <c r="D84" s="0" t="s">
        <v>13</v>
      </c>
      <c r="E84" s="0" t="n">
        <v>0.811245143413544</v>
      </c>
      <c r="F84" s="4" t="n">
        <f aca="false">IF(C84=D84,0,1)</f>
        <v>0</v>
      </c>
    </row>
    <row r="85" customFormat="false" ht="12.8" hidden="false" customHeight="false" outlineLevel="0" collapsed="false">
      <c r="A85" s="0" t="s">
        <v>163</v>
      </c>
      <c r="B85" s="0" t="s">
        <v>40</v>
      </c>
      <c r="C85" s="0" t="s">
        <v>10</v>
      </c>
      <c r="D85" s="0" t="s">
        <v>10</v>
      </c>
      <c r="E85" s="0" t="n">
        <v>0.42715847492218</v>
      </c>
      <c r="F85" s="4" t="n">
        <f aca="false">IF(C85=D85,0,1)</f>
        <v>0</v>
      </c>
    </row>
    <row r="86" customFormat="false" ht="12.8" hidden="false" customHeight="false" outlineLevel="0" collapsed="false">
      <c r="A86" s="0" t="s">
        <v>164</v>
      </c>
      <c r="B86" s="0" t="s">
        <v>165</v>
      </c>
      <c r="C86" s="0" t="s">
        <v>13</v>
      </c>
      <c r="D86" s="0" t="s">
        <v>13</v>
      </c>
      <c r="E86" s="0" t="n">
        <v>0.79348623752594</v>
      </c>
      <c r="F86" s="4" t="n">
        <f aca="false">IF(C86=D86,0,1)</f>
        <v>0</v>
      </c>
    </row>
    <row r="87" customFormat="false" ht="12.8" hidden="false" customHeight="false" outlineLevel="0" collapsed="false">
      <c r="A87" s="0" t="s">
        <v>166</v>
      </c>
      <c r="B87" s="0" t="s">
        <v>167</v>
      </c>
      <c r="C87" s="0" t="s">
        <v>10</v>
      </c>
      <c r="D87" s="0" t="s">
        <v>10</v>
      </c>
      <c r="E87" s="0" t="n">
        <v>0.424873292446137</v>
      </c>
      <c r="F87" s="4" t="n">
        <f aca="false">IF(C87=D87,0,1)</f>
        <v>0</v>
      </c>
    </row>
    <row r="88" customFormat="false" ht="12.8" hidden="false" customHeight="false" outlineLevel="0" collapsed="false">
      <c r="A88" s="0" t="s">
        <v>168</v>
      </c>
      <c r="B88" s="0" t="s">
        <v>169</v>
      </c>
      <c r="C88" s="0" t="s">
        <v>13</v>
      </c>
      <c r="D88" s="0" t="s">
        <v>13</v>
      </c>
      <c r="E88" s="0" t="n">
        <v>0.802828133106232</v>
      </c>
      <c r="F88" s="4" t="n">
        <f aca="false">IF(C88=D88,0,1)</f>
        <v>0</v>
      </c>
    </row>
    <row r="89" customFormat="false" ht="12.8" hidden="false" customHeight="false" outlineLevel="0" collapsed="false">
      <c r="A89" s="0" t="s">
        <v>170</v>
      </c>
      <c r="B89" s="0" t="s">
        <v>171</v>
      </c>
      <c r="C89" s="0" t="s">
        <v>10</v>
      </c>
      <c r="D89" s="0" t="s">
        <v>10</v>
      </c>
      <c r="E89" s="0" t="n">
        <v>0.449290096759796</v>
      </c>
      <c r="F89" s="4" t="n">
        <f aca="false">IF(C89=D89,0,1)</f>
        <v>0</v>
      </c>
    </row>
    <row r="90" customFormat="false" ht="12.8" hidden="false" customHeight="false" outlineLevel="0" collapsed="false">
      <c r="A90" s="0" t="s">
        <v>172</v>
      </c>
      <c r="B90" s="0" t="s">
        <v>173</v>
      </c>
      <c r="C90" s="0" t="s">
        <v>10</v>
      </c>
      <c r="D90" s="0" t="s">
        <v>10</v>
      </c>
      <c r="E90" s="0" t="n">
        <v>0.491225183010101</v>
      </c>
      <c r="F90" s="4" t="n">
        <f aca="false">IF(C90=D90,0,1)</f>
        <v>0</v>
      </c>
    </row>
    <row r="91" customFormat="false" ht="12.8" hidden="false" customHeight="false" outlineLevel="0" collapsed="false">
      <c r="A91" s="0" t="s">
        <v>174</v>
      </c>
      <c r="B91" s="0" t="s">
        <v>175</v>
      </c>
      <c r="C91" s="0" t="s">
        <v>13</v>
      </c>
      <c r="D91" s="0" t="s">
        <v>13</v>
      </c>
      <c r="E91" s="0" t="n">
        <v>0.792178750038147</v>
      </c>
      <c r="F91" s="4" t="n">
        <f aca="false">IF(C91=D91,0,1)</f>
        <v>0</v>
      </c>
    </row>
    <row r="92" customFormat="false" ht="12.8" hidden="false" customHeight="false" outlineLevel="0" collapsed="false">
      <c r="A92" s="0" t="s">
        <v>176</v>
      </c>
      <c r="B92" s="0" t="s">
        <v>177</v>
      </c>
      <c r="C92" s="0" t="s">
        <v>10</v>
      </c>
      <c r="D92" s="0" t="s">
        <v>10</v>
      </c>
      <c r="E92" s="0" t="n">
        <v>0.479978770017624</v>
      </c>
      <c r="F92" s="4" t="n">
        <f aca="false">IF(C92=D92,0,1)</f>
        <v>0</v>
      </c>
    </row>
    <row r="93" customFormat="false" ht="12.8" hidden="false" customHeight="false" outlineLevel="0" collapsed="false">
      <c r="A93" s="0" t="s">
        <v>178</v>
      </c>
      <c r="B93" s="0" t="s">
        <v>179</v>
      </c>
      <c r="C93" s="0" t="s">
        <v>13</v>
      </c>
      <c r="D93" s="0" t="s">
        <v>13</v>
      </c>
      <c r="E93" s="0" t="n">
        <v>0.821825742721558</v>
      </c>
      <c r="F93" s="4" t="n">
        <f aca="false">IF(C93=D93,0,1)</f>
        <v>0</v>
      </c>
    </row>
    <row r="94" customFormat="false" ht="12.8" hidden="false" customHeight="false" outlineLevel="0" collapsed="false">
      <c r="A94" s="0" t="s">
        <v>180</v>
      </c>
      <c r="B94" s="0" t="s">
        <v>70</v>
      </c>
      <c r="C94" s="0" t="s">
        <v>10</v>
      </c>
      <c r="D94" s="0" t="s">
        <v>10</v>
      </c>
      <c r="E94" s="0" t="n">
        <v>0.491603910923004</v>
      </c>
      <c r="F94" s="4" t="n">
        <f aca="false">IF(C94=D94,0,1)</f>
        <v>0</v>
      </c>
    </row>
    <row r="95" customFormat="false" ht="12.8" hidden="false" customHeight="false" outlineLevel="0" collapsed="false">
      <c r="A95" s="0" t="s">
        <v>181</v>
      </c>
      <c r="B95" s="0" t="s">
        <v>182</v>
      </c>
      <c r="C95" s="0" t="s">
        <v>10</v>
      </c>
      <c r="D95" s="0" t="s">
        <v>10</v>
      </c>
      <c r="E95" s="0" t="n">
        <v>0.502931177616119</v>
      </c>
      <c r="F95" s="4" t="n">
        <f aca="false">IF(C95=D95,0,1)</f>
        <v>0</v>
      </c>
    </row>
    <row r="96" customFormat="false" ht="12.8" hidden="false" customHeight="false" outlineLevel="0" collapsed="false">
      <c r="A96" s="0" t="s">
        <v>183</v>
      </c>
      <c r="B96" s="0" t="s">
        <v>184</v>
      </c>
      <c r="C96" s="0" t="s">
        <v>13</v>
      </c>
      <c r="D96" s="0" t="s">
        <v>13</v>
      </c>
      <c r="E96" s="0" t="n">
        <v>0.806384384632111</v>
      </c>
      <c r="F96" s="4" t="n">
        <f aca="false">IF(C96=D96,0,1)</f>
        <v>0</v>
      </c>
    </row>
    <row r="97" customFormat="false" ht="12.8" hidden="false" customHeight="false" outlineLevel="0" collapsed="false">
      <c r="A97" s="0" t="s">
        <v>57</v>
      </c>
      <c r="B97" s="0" t="s">
        <v>123</v>
      </c>
      <c r="C97" s="0" t="s">
        <v>10</v>
      </c>
      <c r="D97" s="0" t="s">
        <v>10</v>
      </c>
      <c r="E97" s="0" t="n">
        <v>0.45779550075531</v>
      </c>
      <c r="F97" s="4" t="n">
        <f aca="false">IF(C97=D97,0,1)</f>
        <v>0</v>
      </c>
    </row>
    <row r="98" customFormat="false" ht="12.8" hidden="false" customHeight="false" outlineLevel="0" collapsed="false">
      <c r="A98" s="0" t="s">
        <v>185</v>
      </c>
      <c r="B98" s="0" t="s">
        <v>186</v>
      </c>
      <c r="C98" s="0" t="s">
        <v>13</v>
      </c>
      <c r="D98" s="0" t="s">
        <v>13</v>
      </c>
      <c r="E98" s="0" t="n">
        <v>0.810860633850098</v>
      </c>
      <c r="F98" s="4" t="n">
        <f aca="false">IF(C98=D98,0,1)</f>
        <v>0</v>
      </c>
    </row>
    <row r="99" customFormat="false" ht="12.8" hidden="false" customHeight="false" outlineLevel="0" collapsed="false">
      <c r="A99" s="0" t="s">
        <v>75</v>
      </c>
      <c r="B99" s="0" t="s">
        <v>187</v>
      </c>
      <c r="C99" s="0" t="s">
        <v>10</v>
      </c>
      <c r="D99" s="0" t="s">
        <v>10</v>
      </c>
      <c r="E99" s="0" t="n">
        <v>0.483720541000366</v>
      </c>
      <c r="F99" s="4" t="n">
        <f aca="false">IF(C99=D99,0,1)</f>
        <v>0</v>
      </c>
    </row>
    <row r="100" customFormat="false" ht="12.8" hidden="false" customHeight="false" outlineLevel="0" collapsed="false">
      <c r="A100" s="0" t="s">
        <v>188</v>
      </c>
      <c r="B100" s="0" t="s">
        <v>189</v>
      </c>
      <c r="C100" s="0" t="s">
        <v>10</v>
      </c>
      <c r="D100" s="0" t="s">
        <v>10</v>
      </c>
      <c r="E100" s="0" t="n">
        <v>0.476799696683884</v>
      </c>
      <c r="F100" s="4" t="n">
        <f aca="false">IF(C100=D100,0,1)</f>
        <v>0</v>
      </c>
    </row>
    <row r="101" customFormat="false" ht="12.8" hidden="false" customHeight="false" outlineLevel="0" collapsed="false">
      <c r="A101" s="0" t="s">
        <v>124</v>
      </c>
      <c r="B101" s="0" t="s">
        <v>190</v>
      </c>
      <c r="C101" s="0" t="s">
        <v>10</v>
      </c>
      <c r="D101" s="0" t="s">
        <v>10</v>
      </c>
      <c r="E101" s="0" t="n">
        <v>0.45356222987175</v>
      </c>
      <c r="F101" s="4" t="n">
        <f aca="false">IF(C101=D101,0,1)</f>
        <v>0</v>
      </c>
    </row>
    <row r="102" customFormat="false" ht="12.8" hidden="false" customHeight="false" outlineLevel="0" collapsed="false">
      <c r="A102" s="0" t="s">
        <v>191</v>
      </c>
      <c r="B102" s="0" t="s">
        <v>192</v>
      </c>
      <c r="C102" s="0" t="s">
        <v>13</v>
      </c>
      <c r="D102" s="0" t="s">
        <v>13</v>
      </c>
      <c r="E102" s="0" t="n">
        <v>0.825553357601166</v>
      </c>
      <c r="F102" s="4" t="n">
        <f aca="false">IF(C102=D102,0,1)</f>
        <v>0</v>
      </c>
    </row>
    <row r="103" customFormat="false" ht="12.8" hidden="false" customHeight="false" outlineLevel="0" collapsed="false">
      <c r="A103" s="0" t="s">
        <v>180</v>
      </c>
      <c r="B103" s="0" t="s">
        <v>193</v>
      </c>
      <c r="C103" s="0" t="s">
        <v>10</v>
      </c>
      <c r="D103" s="0" t="s">
        <v>13</v>
      </c>
      <c r="E103" s="0" t="n">
        <v>0.702307760715485</v>
      </c>
      <c r="F103" s="4" t="n">
        <f aca="false">IF(C103=D103,0,1)</f>
        <v>1</v>
      </c>
    </row>
    <row r="104" customFormat="false" ht="12.8" hidden="false" customHeight="false" outlineLevel="0" collapsed="false">
      <c r="A104" s="0" t="s">
        <v>28</v>
      </c>
      <c r="B104" s="0" t="s">
        <v>190</v>
      </c>
      <c r="C104" s="0" t="s">
        <v>10</v>
      </c>
      <c r="D104" s="0" t="s">
        <v>10</v>
      </c>
      <c r="E104" s="0" t="n">
        <v>0.547285974025726</v>
      </c>
      <c r="F104" s="4" t="n">
        <f aca="false">IF(C104=D104,0,1)</f>
        <v>0</v>
      </c>
    </row>
    <row r="105" customFormat="false" ht="12.8" hidden="false" customHeight="false" outlineLevel="0" collapsed="false">
      <c r="A105" s="0" t="s">
        <v>194</v>
      </c>
      <c r="B105" s="0" t="s">
        <v>195</v>
      </c>
      <c r="C105" s="0" t="s">
        <v>13</v>
      </c>
      <c r="D105" s="0" t="s">
        <v>13</v>
      </c>
      <c r="E105" s="0" t="n">
        <v>0.815276145935059</v>
      </c>
      <c r="F105" s="4" t="n">
        <f aca="false">IF(C105=D105,0,1)</f>
        <v>0</v>
      </c>
    </row>
    <row r="106" customFormat="false" ht="12.8" hidden="false" customHeight="false" outlineLevel="0" collapsed="false">
      <c r="A106" s="0" t="s">
        <v>196</v>
      </c>
      <c r="B106" s="0" t="s">
        <v>197</v>
      </c>
      <c r="C106" s="0" t="s">
        <v>10</v>
      </c>
      <c r="D106" s="0" t="s">
        <v>10</v>
      </c>
      <c r="E106" s="0" t="n">
        <v>0.521139860153198</v>
      </c>
      <c r="F106" s="4" t="n">
        <f aca="false">IF(C106=D106,0,1)</f>
        <v>0</v>
      </c>
    </row>
    <row r="107" customFormat="false" ht="12.8" hidden="false" customHeight="false" outlineLevel="0" collapsed="false">
      <c r="A107" s="0" t="s">
        <v>198</v>
      </c>
      <c r="B107" s="0" t="s">
        <v>199</v>
      </c>
      <c r="C107" s="0" t="s">
        <v>13</v>
      </c>
      <c r="D107" s="0" t="s">
        <v>13</v>
      </c>
      <c r="E107" s="0" t="n">
        <v>0.792229771614075</v>
      </c>
      <c r="F107" s="4" t="n">
        <f aca="false">IF(C107=D107,0,1)</f>
        <v>0</v>
      </c>
    </row>
    <row r="108" customFormat="false" ht="12.8" hidden="false" customHeight="false" outlineLevel="0" collapsed="false">
      <c r="A108" s="0" t="s">
        <v>200</v>
      </c>
      <c r="B108" s="0" t="s">
        <v>201</v>
      </c>
      <c r="C108" s="0" t="s">
        <v>10</v>
      </c>
      <c r="D108" s="0" t="s">
        <v>10</v>
      </c>
      <c r="E108" s="0" t="n">
        <v>0.464829653501511</v>
      </c>
      <c r="F108" s="4" t="n">
        <f aca="false">IF(C108=D108,0,1)</f>
        <v>0</v>
      </c>
    </row>
    <row r="109" customFormat="false" ht="12.8" hidden="false" customHeight="false" outlineLevel="0" collapsed="false">
      <c r="A109" s="0" t="s">
        <v>202</v>
      </c>
      <c r="B109" s="0" t="s">
        <v>56</v>
      </c>
      <c r="C109" s="0" t="s">
        <v>10</v>
      </c>
      <c r="D109" s="0" t="s">
        <v>10</v>
      </c>
      <c r="E109" s="0" t="n">
        <v>0.481914639472961</v>
      </c>
      <c r="F109" s="4" t="n">
        <f aca="false">IF(C109=D109,0,1)</f>
        <v>0</v>
      </c>
    </row>
    <row r="110" customFormat="false" ht="12.8" hidden="false" customHeight="false" outlineLevel="0" collapsed="false">
      <c r="A110" s="0" t="s">
        <v>28</v>
      </c>
      <c r="B110" s="0" t="s">
        <v>154</v>
      </c>
      <c r="C110" s="0" t="s">
        <v>10</v>
      </c>
      <c r="D110" s="0" t="s">
        <v>10</v>
      </c>
      <c r="E110" s="0" t="n">
        <v>0.522079348564148</v>
      </c>
      <c r="F110" s="4" t="n">
        <f aca="false">IF(C110=D110,0,1)</f>
        <v>0</v>
      </c>
    </row>
    <row r="111" customFormat="false" ht="12.8" hidden="false" customHeight="false" outlineLevel="0" collapsed="false">
      <c r="A111" s="0" t="s">
        <v>203</v>
      </c>
      <c r="B111" s="0" t="s">
        <v>204</v>
      </c>
      <c r="C111" s="0" t="s">
        <v>13</v>
      </c>
      <c r="D111" s="0" t="s">
        <v>13</v>
      </c>
      <c r="E111" s="0" t="n">
        <v>0.826714932918549</v>
      </c>
      <c r="F111" s="4" t="n">
        <f aca="false">IF(C111=D111,0,1)</f>
        <v>0</v>
      </c>
    </row>
    <row r="112" customFormat="false" ht="12.8" hidden="false" customHeight="false" outlineLevel="0" collapsed="false">
      <c r="A112" s="0" t="s">
        <v>205</v>
      </c>
      <c r="B112" s="0" t="s">
        <v>206</v>
      </c>
      <c r="C112" s="0" t="s">
        <v>13</v>
      </c>
      <c r="D112" s="0" t="s">
        <v>13</v>
      </c>
      <c r="E112" s="0" t="n">
        <v>0.811205804347992</v>
      </c>
      <c r="F112" s="4" t="n">
        <f aca="false">IF(C112=D112,0,1)</f>
        <v>0</v>
      </c>
    </row>
    <row r="113" customFormat="false" ht="12.8" hidden="false" customHeight="false" outlineLevel="0" collapsed="false">
      <c r="A113" s="0" t="s">
        <v>207</v>
      </c>
      <c r="B113" s="0" t="s">
        <v>208</v>
      </c>
      <c r="C113" s="0" t="s">
        <v>13</v>
      </c>
      <c r="D113" s="0" t="s">
        <v>13</v>
      </c>
      <c r="E113" s="0" t="n">
        <v>0.820559799671173</v>
      </c>
      <c r="F113" s="4" t="n">
        <f aca="false">IF(C113=D113,0,1)</f>
        <v>0</v>
      </c>
    </row>
    <row r="114" customFormat="false" ht="12.8" hidden="false" customHeight="false" outlineLevel="0" collapsed="false">
      <c r="A114" s="0" t="s">
        <v>209</v>
      </c>
      <c r="B114" s="0" t="s">
        <v>210</v>
      </c>
      <c r="C114" s="0" t="s">
        <v>10</v>
      </c>
      <c r="D114" s="0" t="s">
        <v>10</v>
      </c>
      <c r="E114" s="0" t="n">
        <v>0.457987934350967</v>
      </c>
      <c r="F114" s="4" t="n">
        <f aca="false">IF(C114=D114,0,1)</f>
        <v>0</v>
      </c>
    </row>
    <row r="115" customFormat="false" ht="12.8" hidden="false" customHeight="false" outlineLevel="0" collapsed="false">
      <c r="A115" s="0" t="s">
        <v>211</v>
      </c>
      <c r="B115" s="0" t="s">
        <v>212</v>
      </c>
      <c r="C115" s="0" t="s">
        <v>10</v>
      </c>
      <c r="D115" s="0" t="s">
        <v>10</v>
      </c>
      <c r="E115" s="0" t="n">
        <v>0.517457187175751</v>
      </c>
      <c r="F115" s="4" t="n">
        <f aca="false">IF(C115=D115,0,1)</f>
        <v>0</v>
      </c>
    </row>
    <row r="116" customFormat="false" ht="12.8" hidden="false" customHeight="false" outlineLevel="0" collapsed="false">
      <c r="A116" s="0" t="s">
        <v>213</v>
      </c>
      <c r="B116" s="0" t="s">
        <v>214</v>
      </c>
      <c r="C116" s="0" t="s">
        <v>10</v>
      </c>
      <c r="D116" s="0" t="s">
        <v>10</v>
      </c>
      <c r="E116" s="0" t="n">
        <v>0.412847995758057</v>
      </c>
      <c r="F116" s="4" t="n">
        <f aca="false">IF(C116=D116,0,1)</f>
        <v>0</v>
      </c>
    </row>
    <row r="117" customFormat="false" ht="12.8" hidden="false" customHeight="false" outlineLevel="0" collapsed="false">
      <c r="A117" s="0" t="s">
        <v>215</v>
      </c>
      <c r="B117" s="0" t="s">
        <v>125</v>
      </c>
      <c r="C117" s="0" t="s">
        <v>10</v>
      </c>
      <c r="D117" s="0" t="s">
        <v>10</v>
      </c>
      <c r="E117" s="0" t="n">
        <v>0.524132609367371</v>
      </c>
      <c r="F117" s="4" t="n">
        <f aca="false">IF(C117=D117,0,1)</f>
        <v>0</v>
      </c>
    </row>
    <row r="118" customFormat="false" ht="12.8" hidden="false" customHeight="false" outlineLevel="0" collapsed="false">
      <c r="A118" s="0" t="s">
        <v>216</v>
      </c>
      <c r="B118" s="0" t="s">
        <v>40</v>
      </c>
      <c r="C118" s="0" t="s">
        <v>10</v>
      </c>
      <c r="D118" s="0" t="s">
        <v>10</v>
      </c>
      <c r="E118" s="0" t="n">
        <v>0.385017544031143</v>
      </c>
      <c r="F118" s="4" t="n">
        <f aca="false">IF(C118=D118,0,1)</f>
        <v>0</v>
      </c>
    </row>
    <row r="119" customFormat="false" ht="12.8" hidden="false" customHeight="false" outlineLevel="0" collapsed="false">
      <c r="A119" s="0" t="s">
        <v>217</v>
      </c>
      <c r="B119" s="0" t="s">
        <v>218</v>
      </c>
      <c r="C119" s="0" t="s">
        <v>13</v>
      </c>
      <c r="D119" s="0" t="s">
        <v>13</v>
      </c>
      <c r="E119" s="0" t="n">
        <v>0.806793451309204</v>
      </c>
      <c r="F119" s="4" t="n">
        <f aca="false">IF(C119=D119,0,1)</f>
        <v>0</v>
      </c>
    </row>
    <row r="120" customFormat="false" ht="12.8" hidden="false" customHeight="false" outlineLevel="0" collapsed="false">
      <c r="A120" s="0" t="s">
        <v>219</v>
      </c>
      <c r="B120" s="0" t="s">
        <v>220</v>
      </c>
      <c r="C120" s="0" t="s">
        <v>13</v>
      </c>
      <c r="D120" s="0" t="s">
        <v>13</v>
      </c>
      <c r="E120" s="0" t="n">
        <v>0.832841873168945</v>
      </c>
      <c r="F120" s="4" t="n">
        <f aca="false">IF(C120=D120,0,1)</f>
        <v>0</v>
      </c>
    </row>
    <row r="121" customFormat="false" ht="12.8" hidden="false" customHeight="false" outlineLevel="0" collapsed="false">
      <c r="A121" s="0" t="s">
        <v>153</v>
      </c>
      <c r="B121" s="0" t="s">
        <v>221</v>
      </c>
      <c r="C121" s="0" t="s">
        <v>10</v>
      </c>
      <c r="D121" s="0" t="s">
        <v>10</v>
      </c>
      <c r="E121" s="0" t="n">
        <v>0.539000332355499</v>
      </c>
      <c r="F121" s="4" t="n">
        <f aca="false">IF(C121=D121,0,1)</f>
        <v>0</v>
      </c>
    </row>
    <row r="122" customFormat="false" ht="12.8" hidden="false" customHeight="false" outlineLevel="0" collapsed="false">
      <c r="A122" s="0" t="s">
        <v>222</v>
      </c>
      <c r="B122" s="0" t="s">
        <v>223</v>
      </c>
      <c r="C122" s="0" t="s">
        <v>13</v>
      </c>
      <c r="D122" s="0" t="s">
        <v>13</v>
      </c>
      <c r="E122" s="0" t="n">
        <v>0.797232329845428</v>
      </c>
      <c r="F122" s="4" t="n">
        <f aca="false">IF(C122=D122,0,1)</f>
        <v>0</v>
      </c>
    </row>
    <row r="123" customFormat="false" ht="12.8" hidden="false" customHeight="false" outlineLevel="0" collapsed="false">
      <c r="A123" s="0" t="s">
        <v>224</v>
      </c>
      <c r="B123" s="0" t="s">
        <v>116</v>
      </c>
      <c r="C123" s="0" t="s">
        <v>10</v>
      </c>
      <c r="D123" s="0" t="s">
        <v>10</v>
      </c>
      <c r="E123" s="0" t="n">
        <v>0.509154140949249</v>
      </c>
      <c r="F123" s="4" t="n">
        <f aca="false">IF(C123=D123,0,1)</f>
        <v>0</v>
      </c>
    </row>
    <row r="124" customFormat="false" ht="12.8" hidden="false" customHeight="false" outlineLevel="0" collapsed="false">
      <c r="A124" s="0" t="s">
        <v>225</v>
      </c>
      <c r="B124" s="0" t="s">
        <v>226</v>
      </c>
      <c r="C124" s="0" t="s">
        <v>13</v>
      </c>
      <c r="D124" s="0" t="s">
        <v>13</v>
      </c>
      <c r="E124" s="0" t="n">
        <v>0.837180495262146</v>
      </c>
      <c r="F124" s="4" t="n">
        <f aca="false">IF(C124=D124,0,1)</f>
        <v>0</v>
      </c>
    </row>
    <row r="125" customFormat="false" ht="12.8" hidden="false" customHeight="false" outlineLevel="0" collapsed="false">
      <c r="A125" s="0" t="s">
        <v>227</v>
      </c>
      <c r="B125" s="0" t="s">
        <v>228</v>
      </c>
      <c r="C125" s="0" t="s">
        <v>13</v>
      </c>
      <c r="D125" s="0" t="s">
        <v>13</v>
      </c>
      <c r="E125" s="0" t="n">
        <v>0.814473688602448</v>
      </c>
      <c r="F125" s="4" t="n">
        <f aca="false">IF(C125=D125,0,1)</f>
        <v>0</v>
      </c>
    </row>
    <row r="126" customFormat="false" ht="12.8" hidden="false" customHeight="false" outlineLevel="0" collapsed="false">
      <c r="A126" s="0" t="s">
        <v>229</v>
      </c>
      <c r="B126" s="0" t="s">
        <v>230</v>
      </c>
      <c r="C126" s="0" t="s">
        <v>13</v>
      </c>
      <c r="D126" s="0" t="s">
        <v>13</v>
      </c>
      <c r="E126" s="0" t="n">
        <v>0.819096148014069</v>
      </c>
      <c r="F126" s="4" t="n">
        <f aca="false">IF(C126=D126,0,1)</f>
        <v>0</v>
      </c>
    </row>
    <row r="127" customFormat="false" ht="12.8" hidden="false" customHeight="false" outlineLevel="0" collapsed="false">
      <c r="A127" s="0" t="s">
        <v>231</v>
      </c>
      <c r="B127" s="0" t="s">
        <v>232</v>
      </c>
      <c r="C127" s="0" t="s">
        <v>13</v>
      </c>
      <c r="D127" s="0" t="s">
        <v>13</v>
      </c>
      <c r="E127" s="0" t="n">
        <v>0.830691933631897</v>
      </c>
      <c r="F127" s="4" t="n">
        <f aca="false">IF(C127=D127,0,1)</f>
        <v>0</v>
      </c>
    </row>
    <row r="128" customFormat="false" ht="12.8" hidden="false" customHeight="false" outlineLevel="0" collapsed="false">
      <c r="A128" s="0" t="s">
        <v>63</v>
      </c>
      <c r="B128" s="0" t="s">
        <v>96</v>
      </c>
      <c r="C128" s="0" t="s">
        <v>10</v>
      </c>
      <c r="D128" s="0" t="s">
        <v>10</v>
      </c>
      <c r="E128" s="0" t="n">
        <v>0.472280889749527</v>
      </c>
      <c r="F128" s="4" t="n">
        <f aca="false">IF(C128=D128,0,1)</f>
        <v>0</v>
      </c>
    </row>
    <row r="129" customFormat="false" ht="12.8" hidden="false" customHeight="false" outlineLevel="0" collapsed="false">
      <c r="A129" s="0" t="s">
        <v>233</v>
      </c>
      <c r="B129" s="0" t="s">
        <v>234</v>
      </c>
      <c r="C129" s="0" t="s">
        <v>13</v>
      </c>
      <c r="D129" s="0" t="s">
        <v>13</v>
      </c>
      <c r="E129" s="0" t="n">
        <v>0.822741568088532</v>
      </c>
      <c r="F129" s="4" t="n">
        <f aca="false">IF(C129=D129,0,1)</f>
        <v>0</v>
      </c>
    </row>
    <row r="130" customFormat="false" ht="12.8" hidden="false" customHeight="false" outlineLevel="0" collapsed="false">
      <c r="A130" s="0" t="s">
        <v>235</v>
      </c>
      <c r="B130" s="0" t="s">
        <v>70</v>
      </c>
      <c r="C130" s="0" t="s">
        <v>10</v>
      </c>
      <c r="D130" s="0" t="s">
        <v>10</v>
      </c>
      <c r="E130" s="0" t="n">
        <v>0.490971356630325</v>
      </c>
      <c r="F130" s="4" t="n">
        <f aca="false">IF(C130=D130,0,1)</f>
        <v>0</v>
      </c>
    </row>
    <row r="131" customFormat="false" ht="12.8" hidden="false" customHeight="false" outlineLevel="0" collapsed="false">
      <c r="A131" s="0" t="s">
        <v>236</v>
      </c>
      <c r="B131" s="0" t="s">
        <v>237</v>
      </c>
      <c r="C131" s="0" t="s">
        <v>10</v>
      </c>
      <c r="D131" s="0" t="s">
        <v>10</v>
      </c>
      <c r="E131" s="0" t="n">
        <v>0.464372247457504</v>
      </c>
      <c r="F131" s="4" t="n">
        <f aca="false">IF(C131=D131,0,1)</f>
        <v>0</v>
      </c>
    </row>
    <row r="132" customFormat="false" ht="12.8" hidden="false" customHeight="false" outlineLevel="0" collapsed="false">
      <c r="A132" s="0" t="s">
        <v>71</v>
      </c>
      <c r="B132" s="0" t="s">
        <v>238</v>
      </c>
      <c r="C132" s="0" t="s">
        <v>10</v>
      </c>
      <c r="D132" s="0" t="s">
        <v>10</v>
      </c>
      <c r="E132" s="0" t="n">
        <v>0.516304910182953</v>
      </c>
      <c r="F132" s="4" t="n">
        <f aca="false">IF(C132=D132,0,1)</f>
        <v>0</v>
      </c>
    </row>
    <row r="133" customFormat="false" ht="12.8" hidden="false" customHeight="false" outlineLevel="0" collapsed="false">
      <c r="A133" s="0" t="s">
        <v>239</v>
      </c>
      <c r="B133" s="0" t="s">
        <v>240</v>
      </c>
      <c r="C133" s="0" t="s">
        <v>13</v>
      </c>
      <c r="D133" s="0" t="s">
        <v>13</v>
      </c>
      <c r="E133" s="0" t="n">
        <v>0.813396453857422</v>
      </c>
      <c r="F133" s="4" t="n">
        <f aca="false">IF(C133=D133,0,1)</f>
        <v>0</v>
      </c>
    </row>
    <row r="134" customFormat="false" ht="12.8" hidden="false" customHeight="false" outlineLevel="0" collapsed="false">
      <c r="A134" s="0" t="s">
        <v>241</v>
      </c>
      <c r="B134" s="0" t="s">
        <v>242</v>
      </c>
      <c r="C134" s="0" t="s">
        <v>13</v>
      </c>
      <c r="D134" s="0" t="s">
        <v>13</v>
      </c>
      <c r="E134" s="0" t="n">
        <v>0.799183905124664</v>
      </c>
      <c r="F134" s="4" t="n">
        <f aca="false">IF(C134=D134,0,1)</f>
        <v>0</v>
      </c>
    </row>
    <row r="135" customFormat="false" ht="12.8" hidden="false" customHeight="false" outlineLevel="0" collapsed="false">
      <c r="A135" s="0" t="s">
        <v>243</v>
      </c>
      <c r="B135" s="0" t="s">
        <v>244</v>
      </c>
      <c r="C135" s="0" t="s">
        <v>13</v>
      </c>
      <c r="D135" s="0" t="s">
        <v>13</v>
      </c>
      <c r="E135" s="0" t="n">
        <v>0.798780798912048</v>
      </c>
      <c r="F135" s="4" t="n">
        <f aca="false">IF(C135=D135,0,1)</f>
        <v>0</v>
      </c>
    </row>
    <row r="136" customFormat="false" ht="12.8" hidden="false" customHeight="false" outlineLevel="0" collapsed="false">
      <c r="A136" s="0" t="s">
        <v>245</v>
      </c>
      <c r="B136" s="0" t="s">
        <v>246</v>
      </c>
      <c r="C136" s="0" t="s">
        <v>10</v>
      </c>
      <c r="D136" s="0" t="s">
        <v>10</v>
      </c>
      <c r="E136" s="0" t="n">
        <v>0.480508178472519</v>
      </c>
      <c r="F136" s="4" t="n">
        <f aca="false">IF(C136=D136,0,1)</f>
        <v>0</v>
      </c>
    </row>
    <row r="137" customFormat="false" ht="12.8" hidden="false" customHeight="false" outlineLevel="0" collapsed="false">
      <c r="A137" s="0" t="s">
        <v>247</v>
      </c>
      <c r="B137" s="0" t="s">
        <v>248</v>
      </c>
      <c r="C137" s="0" t="s">
        <v>13</v>
      </c>
      <c r="D137" s="0" t="s">
        <v>13</v>
      </c>
      <c r="E137" s="0" t="n">
        <v>0.815790414810181</v>
      </c>
      <c r="F137" s="4" t="n">
        <f aca="false">IF(C137=D137,0,1)</f>
        <v>0</v>
      </c>
    </row>
    <row r="138" customFormat="false" ht="12.8" hidden="false" customHeight="false" outlineLevel="0" collapsed="false">
      <c r="A138" s="0" t="s">
        <v>213</v>
      </c>
      <c r="B138" s="0" t="s">
        <v>171</v>
      </c>
      <c r="C138" s="0" t="s">
        <v>10</v>
      </c>
      <c r="D138" s="0" t="s">
        <v>10</v>
      </c>
      <c r="E138" s="0" t="n">
        <v>0.458178609609604</v>
      </c>
      <c r="F138" s="4" t="n">
        <f aca="false">IF(C138=D138,0,1)</f>
        <v>0</v>
      </c>
    </row>
    <row r="139" customFormat="false" ht="12.8" hidden="false" customHeight="false" outlineLevel="0" collapsed="false">
      <c r="A139" s="0" t="s">
        <v>119</v>
      </c>
      <c r="B139" s="0" t="s">
        <v>173</v>
      </c>
      <c r="C139" s="0" t="s">
        <v>10</v>
      </c>
      <c r="D139" s="0" t="s">
        <v>10</v>
      </c>
      <c r="E139" s="0" t="n">
        <v>0.461884319782257</v>
      </c>
      <c r="F139" s="4" t="n">
        <f aca="false">IF(C139=D139,0,1)</f>
        <v>0</v>
      </c>
    </row>
    <row r="140" customFormat="false" ht="12.8" hidden="false" customHeight="false" outlineLevel="0" collapsed="false">
      <c r="A140" s="0" t="s">
        <v>249</v>
      </c>
      <c r="B140" s="0" t="s">
        <v>250</v>
      </c>
      <c r="C140" s="0" t="s">
        <v>10</v>
      </c>
      <c r="D140" s="0" t="s">
        <v>10</v>
      </c>
      <c r="E140" s="0" t="n">
        <v>0.47811484336853</v>
      </c>
      <c r="F140" s="4" t="n">
        <f aca="false">IF(C140=D140,0,1)</f>
        <v>0</v>
      </c>
    </row>
    <row r="141" customFormat="false" ht="12.8" hidden="false" customHeight="false" outlineLevel="0" collapsed="false">
      <c r="A141" s="0" t="s">
        <v>251</v>
      </c>
      <c r="B141" s="0" t="s">
        <v>60</v>
      </c>
      <c r="C141" s="0" t="s">
        <v>10</v>
      </c>
      <c r="D141" s="0" t="s">
        <v>10</v>
      </c>
      <c r="E141" s="0" t="n">
        <v>0.510614395141602</v>
      </c>
      <c r="F141" s="4" t="n">
        <f aca="false">IF(C141=D141,0,1)</f>
        <v>0</v>
      </c>
    </row>
    <row r="142" customFormat="false" ht="12.8" hidden="false" customHeight="false" outlineLevel="0" collapsed="false">
      <c r="A142" s="0" t="s">
        <v>252</v>
      </c>
      <c r="B142" s="0" t="s">
        <v>253</v>
      </c>
      <c r="C142" s="0" t="s">
        <v>13</v>
      </c>
      <c r="D142" s="0" t="s">
        <v>13</v>
      </c>
      <c r="E142" s="0" t="n">
        <v>0.816165149211884</v>
      </c>
      <c r="F142" s="4" t="n">
        <f aca="false">IF(C142=D142,0,1)</f>
        <v>0</v>
      </c>
    </row>
    <row r="143" customFormat="false" ht="12.8" hidden="false" customHeight="false" outlineLevel="0" collapsed="false">
      <c r="A143" s="0" t="s">
        <v>211</v>
      </c>
      <c r="B143" s="0" t="s">
        <v>254</v>
      </c>
      <c r="C143" s="0" t="s">
        <v>10</v>
      </c>
      <c r="D143" s="0" t="s">
        <v>10</v>
      </c>
      <c r="E143" s="0" t="n">
        <v>0.391722083091736</v>
      </c>
      <c r="F143" s="4" t="n">
        <f aca="false">IF(C143=D143,0,1)</f>
        <v>0</v>
      </c>
    </row>
    <row r="144" customFormat="false" ht="12.8" hidden="false" customHeight="false" outlineLevel="0" collapsed="false">
      <c r="A144" s="0" t="s">
        <v>255</v>
      </c>
      <c r="B144" s="0" t="s">
        <v>256</v>
      </c>
      <c r="C144" s="0" t="s">
        <v>13</v>
      </c>
      <c r="D144" s="0" t="s">
        <v>13</v>
      </c>
      <c r="E144" s="0" t="n">
        <v>0.79076486825943</v>
      </c>
      <c r="F144" s="4" t="n">
        <f aca="false">IF(C144=D144,0,1)</f>
        <v>0</v>
      </c>
    </row>
    <row r="145" customFormat="false" ht="12.8" hidden="false" customHeight="false" outlineLevel="0" collapsed="false">
      <c r="A145" s="0" t="s">
        <v>77</v>
      </c>
      <c r="B145" s="0" t="s">
        <v>257</v>
      </c>
      <c r="C145" s="0" t="s">
        <v>10</v>
      </c>
      <c r="D145" s="0" t="s">
        <v>10</v>
      </c>
      <c r="E145" s="0" t="n">
        <v>0.427817910909653</v>
      </c>
      <c r="F145" s="4" t="n">
        <f aca="false">IF(C145=D145,0,1)</f>
        <v>0</v>
      </c>
    </row>
    <row r="146" customFormat="false" ht="12.8" hidden="false" customHeight="false" outlineLevel="0" collapsed="false">
      <c r="A146" s="0" t="s">
        <v>258</v>
      </c>
      <c r="B146" s="0" t="s">
        <v>15</v>
      </c>
      <c r="C146" s="0" t="s">
        <v>10</v>
      </c>
      <c r="D146" s="0" t="s">
        <v>10</v>
      </c>
      <c r="E146" s="0" t="n">
        <v>0.45581391453743</v>
      </c>
      <c r="F146" s="4" t="n">
        <f aca="false">IF(C146=D146,0,1)</f>
        <v>0</v>
      </c>
    </row>
    <row r="147" customFormat="false" ht="12.8" hidden="false" customHeight="false" outlineLevel="0" collapsed="false">
      <c r="A147" s="0" t="s">
        <v>147</v>
      </c>
      <c r="B147" s="0" t="s">
        <v>259</v>
      </c>
      <c r="C147" s="0" t="s">
        <v>10</v>
      </c>
      <c r="D147" s="0" t="s">
        <v>10</v>
      </c>
      <c r="E147" s="0" t="n">
        <v>0.513370990753174</v>
      </c>
      <c r="F147" s="4" t="n">
        <f aca="false">IF(C147=D147,0,1)</f>
        <v>0</v>
      </c>
    </row>
    <row r="148" customFormat="false" ht="12.8" hidden="false" customHeight="false" outlineLevel="0" collapsed="false">
      <c r="A148" s="0" t="s">
        <v>170</v>
      </c>
      <c r="B148" s="0" t="s">
        <v>109</v>
      </c>
      <c r="C148" s="0" t="s">
        <v>10</v>
      </c>
      <c r="D148" s="0" t="s">
        <v>10</v>
      </c>
      <c r="E148" s="0" t="n">
        <v>0.413622975349426</v>
      </c>
      <c r="F148" s="4" t="n">
        <f aca="false">IF(C148=D148,0,1)</f>
        <v>0</v>
      </c>
    </row>
    <row r="149" customFormat="false" ht="12.8" hidden="false" customHeight="false" outlineLevel="0" collapsed="false">
      <c r="A149" s="0" t="s">
        <v>260</v>
      </c>
      <c r="B149" s="0" t="s">
        <v>261</v>
      </c>
      <c r="C149" s="0" t="s">
        <v>10</v>
      </c>
      <c r="D149" s="0" t="s">
        <v>10</v>
      </c>
      <c r="E149" s="0" t="n">
        <v>0.4590163230896</v>
      </c>
      <c r="F149" s="4" t="n">
        <f aca="false">IF(C149=D149,0,1)</f>
        <v>0</v>
      </c>
    </row>
    <row r="150" customFormat="false" ht="12.8" hidden="false" customHeight="false" outlineLevel="0" collapsed="false">
      <c r="A150" s="0" t="s">
        <v>262</v>
      </c>
      <c r="B150" s="0" t="s">
        <v>118</v>
      </c>
      <c r="C150" s="0" t="s">
        <v>10</v>
      </c>
      <c r="D150" s="0" t="s">
        <v>10</v>
      </c>
      <c r="E150" s="0" t="n">
        <v>0.489199221134186</v>
      </c>
      <c r="F150" s="4" t="n">
        <f aca="false">IF(C150=D150,0,1)</f>
        <v>0</v>
      </c>
    </row>
    <row r="151" customFormat="false" ht="12.8" hidden="false" customHeight="false" outlineLevel="0" collapsed="false">
      <c r="A151" s="0" t="s">
        <v>263</v>
      </c>
      <c r="B151" s="0" t="s">
        <v>264</v>
      </c>
      <c r="C151" s="0" t="s">
        <v>13</v>
      </c>
      <c r="D151" s="0" t="s">
        <v>13</v>
      </c>
      <c r="E151" s="0" t="n">
        <v>0.844575047492981</v>
      </c>
      <c r="F151" s="4" t="n">
        <f aca="false">IF(C151=D151,0,1)</f>
        <v>0</v>
      </c>
    </row>
    <row r="152" customFormat="false" ht="12.8" hidden="false" customHeight="false" outlineLevel="0" collapsed="false">
      <c r="A152" s="0" t="s">
        <v>265</v>
      </c>
      <c r="B152" s="0" t="s">
        <v>266</v>
      </c>
      <c r="C152" s="0" t="s">
        <v>13</v>
      </c>
      <c r="D152" s="0" t="s">
        <v>13</v>
      </c>
      <c r="E152" s="0" t="n">
        <v>0.808755457401276</v>
      </c>
      <c r="F152" s="4" t="n">
        <f aca="false">IF(C152=D152,0,1)</f>
        <v>0</v>
      </c>
    </row>
    <row r="153" customFormat="false" ht="12.8" hidden="false" customHeight="false" outlineLevel="0" collapsed="false">
      <c r="A153" s="0" t="s">
        <v>267</v>
      </c>
      <c r="B153" s="0" t="s">
        <v>268</v>
      </c>
      <c r="C153" s="0" t="s">
        <v>13</v>
      </c>
      <c r="D153" s="0" t="s">
        <v>13</v>
      </c>
      <c r="E153" s="0" t="n">
        <v>0.820155441761017</v>
      </c>
      <c r="F153" s="4" t="n">
        <f aca="false">IF(C153=D153,0,1)</f>
        <v>0</v>
      </c>
    </row>
    <row r="154" customFormat="false" ht="12.8" hidden="false" customHeight="false" outlineLevel="0" collapsed="false">
      <c r="A154" s="0" t="s">
        <v>269</v>
      </c>
      <c r="B154" s="0" t="s">
        <v>270</v>
      </c>
      <c r="C154" s="0" t="s">
        <v>13</v>
      </c>
      <c r="D154" s="0" t="s">
        <v>13</v>
      </c>
      <c r="E154" s="0" t="n">
        <v>0.822043418884277</v>
      </c>
      <c r="F154" s="4" t="n">
        <f aca="false">IF(C154=D154,0,1)</f>
        <v>0</v>
      </c>
    </row>
    <row r="155" customFormat="false" ht="12.8" hidden="false" customHeight="false" outlineLevel="0" collapsed="false">
      <c r="A155" s="0" t="s">
        <v>124</v>
      </c>
      <c r="B155" s="0" t="s">
        <v>271</v>
      </c>
      <c r="C155" s="0" t="s">
        <v>10</v>
      </c>
      <c r="D155" s="0" t="s">
        <v>10</v>
      </c>
      <c r="E155" s="0" t="n">
        <v>0.474780082702637</v>
      </c>
      <c r="F155" s="4" t="n">
        <f aca="false">IF(C155=D155,0,1)</f>
        <v>0</v>
      </c>
    </row>
    <row r="156" customFormat="false" ht="12.8" hidden="false" customHeight="false" outlineLevel="0" collapsed="false">
      <c r="A156" s="0" t="s">
        <v>272</v>
      </c>
      <c r="B156" s="0" t="s">
        <v>259</v>
      </c>
      <c r="C156" s="0" t="s">
        <v>10</v>
      </c>
      <c r="D156" s="0" t="s">
        <v>10</v>
      </c>
      <c r="E156" s="0" t="n">
        <v>0.485717862844467</v>
      </c>
      <c r="F156" s="4" t="n">
        <f aca="false">IF(C156=D156,0,1)</f>
        <v>0</v>
      </c>
    </row>
    <row r="157" customFormat="false" ht="12.8" hidden="false" customHeight="false" outlineLevel="0" collapsed="false">
      <c r="A157" s="0" t="s">
        <v>28</v>
      </c>
      <c r="B157" s="0" t="s">
        <v>273</v>
      </c>
      <c r="C157" s="0" t="s">
        <v>10</v>
      </c>
      <c r="D157" s="0" t="s">
        <v>10</v>
      </c>
      <c r="E157" s="0" t="n">
        <v>0.506555020809174</v>
      </c>
      <c r="F157" s="4" t="n">
        <f aca="false">IF(C157=D157,0,1)</f>
        <v>0</v>
      </c>
    </row>
    <row r="158" customFormat="false" ht="12.8" hidden="false" customHeight="false" outlineLevel="0" collapsed="false">
      <c r="A158" s="0" t="s">
        <v>105</v>
      </c>
      <c r="B158" s="0" t="s">
        <v>274</v>
      </c>
      <c r="C158" s="0" t="s">
        <v>10</v>
      </c>
      <c r="D158" s="0" t="s">
        <v>10</v>
      </c>
      <c r="E158" s="0" t="n">
        <v>0.416996389627457</v>
      </c>
      <c r="F158" s="4" t="n">
        <f aca="false">IF(C158=D158,0,1)</f>
        <v>0</v>
      </c>
    </row>
    <row r="159" customFormat="false" ht="12.8" hidden="false" customHeight="false" outlineLevel="0" collapsed="false">
      <c r="A159" s="0" t="s">
        <v>166</v>
      </c>
      <c r="B159" s="0" t="s">
        <v>275</v>
      </c>
      <c r="C159" s="0" t="s">
        <v>10</v>
      </c>
      <c r="D159" s="0" t="s">
        <v>10</v>
      </c>
      <c r="E159" s="0" t="n">
        <v>0.500856876373291</v>
      </c>
      <c r="F159" s="4" t="n">
        <f aca="false">IF(C159=D159,0,1)</f>
        <v>0</v>
      </c>
    </row>
    <row r="160" customFormat="false" ht="12.8" hidden="false" customHeight="false" outlineLevel="0" collapsed="false">
      <c r="A160" s="0" t="s">
        <v>276</v>
      </c>
      <c r="B160" s="0" t="s">
        <v>277</v>
      </c>
      <c r="C160" s="0" t="s">
        <v>13</v>
      </c>
      <c r="D160" s="0" t="s">
        <v>13</v>
      </c>
      <c r="E160" s="0" t="n">
        <v>0.836409449577332</v>
      </c>
      <c r="F160" s="4" t="n">
        <f aca="false">IF(C160=D160,0,1)</f>
        <v>0</v>
      </c>
    </row>
    <row r="161" customFormat="false" ht="12.8" hidden="false" customHeight="false" outlineLevel="0" collapsed="false">
      <c r="A161" s="0" t="s">
        <v>202</v>
      </c>
      <c r="B161" s="0" t="s">
        <v>102</v>
      </c>
      <c r="C161" s="0" t="s">
        <v>10</v>
      </c>
      <c r="D161" s="0" t="s">
        <v>10</v>
      </c>
      <c r="E161" s="0" t="n">
        <v>0.458809167146683</v>
      </c>
      <c r="F161" s="4" t="n">
        <f aca="false">IF(C161=D161,0,1)</f>
        <v>0</v>
      </c>
    </row>
    <row r="162" customFormat="false" ht="12.8" hidden="false" customHeight="false" outlineLevel="0" collapsed="false">
      <c r="A162" s="0" t="s">
        <v>278</v>
      </c>
      <c r="B162" s="0" t="s">
        <v>210</v>
      </c>
      <c r="C162" s="0" t="s">
        <v>10</v>
      </c>
      <c r="D162" s="0" t="s">
        <v>13</v>
      </c>
      <c r="E162" s="0" t="n">
        <v>0.780960559844971</v>
      </c>
      <c r="F162" s="4" t="n">
        <f aca="false">IF(C162=D162,0,1)</f>
        <v>1</v>
      </c>
    </row>
    <row r="163" customFormat="false" ht="12.8" hidden="false" customHeight="false" outlineLevel="0" collapsed="false">
      <c r="A163" s="0" t="s">
        <v>279</v>
      </c>
      <c r="B163" s="0" t="s">
        <v>280</v>
      </c>
      <c r="C163" s="0" t="s">
        <v>13</v>
      </c>
      <c r="D163" s="0" t="s">
        <v>13</v>
      </c>
      <c r="E163" s="0" t="n">
        <v>0.833440005779266</v>
      </c>
      <c r="F163" s="4" t="n">
        <f aca="false">IF(C163=D163,0,1)</f>
        <v>0</v>
      </c>
    </row>
    <row r="164" customFormat="false" ht="12.8" hidden="false" customHeight="false" outlineLevel="0" collapsed="false">
      <c r="A164" s="0" t="s">
        <v>281</v>
      </c>
      <c r="B164" s="0" t="s">
        <v>282</v>
      </c>
      <c r="C164" s="0" t="s">
        <v>10</v>
      </c>
      <c r="D164" s="0" t="s">
        <v>10</v>
      </c>
      <c r="E164" s="0" t="n">
        <v>0.478066563606262</v>
      </c>
      <c r="F164" s="4" t="n">
        <f aca="false">IF(C164=D164,0,1)</f>
        <v>0</v>
      </c>
    </row>
    <row r="165" customFormat="false" ht="12.8" hidden="false" customHeight="false" outlineLevel="0" collapsed="false">
      <c r="A165" s="0" t="s">
        <v>283</v>
      </c>
      <c r="B165" s="0" t="s">
        <v>284</v>
      </c>
      <c r="C165" s="0" t="s">
        <v>13</v>
      </c>
      <c r="D165" s="0" t="s">
        <v>13</v>
      </c>
      <c r="E165" s="0" t="n">
        <v>0.790035784244537</v>
      </c>
      <c r="F165" s="4" t="n">
        <f aca="false">IF(C165=D165,0,1)</f>
        <v>0</v>
      </c>
    </row>
    <row r="166" customFormat="false" ht="12.8" hidden="false" customHeight="false" outlineLevel="0" collapsed="false">
      <c r="A166" s="0" t="s">
        <v>28</v>
      </c>
      <c r="B166" s="0" t="s">
        <v>285</v>
      </c>
      <c r="C166" s="0" t="s">
        <v>10</v>
      </c>
      <c r="D166" s="0" t="s">
        <v>10</v>
      </c>
      <c r="E166" s="0" t="n">
        <v>0.495486825704575</v>
      </c>
      <c r="F166" s="4" t="n">
        <f aca="false">IF(C166=D166,0,1)</f>
        <v>0</v>
      </c>
    </row>
    <row r="167" customFormat="false" ht="12.8" hidden="false" customHeight="false" outlineLevel="0" collapsed="false">
      <c r="A167" s="0" t="s">
        <v>286</v>
      </c>
      <c r="B167" s="0" t="s">
        <v>287</v>
      </c>
      <c r="C167" s="0" t="s">
        <v>10</v>
      </c>
      <c r="D167" s="0" t="s">
        <v>10</v>
      </c>
      <c r="E167" s="0" t="n">
        <v>0.496921539306641</v>
      </c>
      <c r="F167" s="4" t="n">
        <f aca="false">IF(C167=D167,0,1)</f>
        <v>0</v>
      </c>
    </row>
    <row r="168" customFormat="false" ht="12.8" hidden="false" customHeight="false" outlineLevel="0" collapsed="false">
      <c r="A168" s="0" t="s">
        <v>65</v>
      </c>
      <c r="B168" s="0" t="s">
        <v>288</v>
      </c>
      <c r="C168" s="0" t="s">
        <v>10</v>
      </c>
      <c r="D168" s="0" t="s">
        <v>10</v>
      </c>
      <c r="E168" s="0" t="n">
        <v>0.555858492851257</v>
      </c>
      <c r="F168" s="4" t="n">
        <f aca="false">IF(C168=D168,0,1)</f>
        <v>0</v>
      </c>
    </row>
    <row r="169" customFormat="false" ht="12.8" hidden="false" customHeight="false" outlineLevel="0" collapsed="false">
      <c r="A169" s="0" t="s">
        <v>289</v>
      </c>
      <c r="B169" s="0" t="s">
        <v>257</v>
      </c>
      <c r="C169" s="0" t="s">
        <v>10</v>
      </c>
      <c r="D169" s="0" t="s">
        <v>10</v>
      </c>
      <c r="E169" s="0" t="n">
        <v>0.410921692848206</v>
      </c>
      <c r="F169" s="4" t="n">
        <f aca="false">IF(C169=D169,0,1)</f>
        <v>0</v>
      </c>
    </row>
    <row r="170" customFormat="false" ht="12.8" hidden="false" customHeight="false" outlineLevel="0" collapsed="false">
      <c r="A170" s="0" t="s">
        <v>57</v>
      </c>
      <c r="B170" s="0" t="s">
        <v>76</v>
      </c>
      <c r="C170" s="0" t="s">
        <v>10</v>
      </c>
      <c r="D170" s="0" t="s">
        <v>10</v>
      </c>
      <c r="E170" s="0" t="n">
        <v>0.43597424030304</v>
      </c>
      <c r="F170" s="4" t="n">
        <f aca="false">IF(C170=D170,0,1)</f>
        <v>0</v>
      </c>
    </row>
    <row r="171" customFormat="false" ht="12.8" hidden="false" customHeight="false" outlineLevel="0" collapsed="false">
      <c r="A171" s="0" t="s">
        <v>290</v>
      </c>
      <c r="B171" s="0" t="s">
        <v>291</v>
      </c>
      <c r="C171" s="0" t="s">
        <v>13</v>
      </c>
      <c r="D171" s="0" t="s">
        <v>13</v>
      </c>
      <c r="E171" s="0" t="n">
        <v>0.811266243457794</v>
      </c>
      <c r="F171" s="4" t="n">
        <f aca="false">IF(C171=D171,0,1)</f>
        <v>0</v>
      </c>
    </row>
    <row r="172" customFormat="false" ht="12.8" hidden="false" customHeight="false" outlineLevel="0" collapsed="false">
      <c r="A172" s="0" t="s">
        <v>292</v>
      </c>
      <c r="B172" s="0" t="s">
        <v>238</v>
      </c>
      <c r="C172" s="0" t="s">
        <v>10</v>
      </c>
      <c r="D172" s="0" t="s">
        <v>10</v>
      </c>
      <c r="E172" s="0" t="n">
        <v>0.518903851509094</v>
      </c>
      <c r="F172" s="4" t="n">
        <f aca="false">IF(C172=D172,0,1)</f>
        <v>0</v>
      </c>
    </row>
    <row r="173" customFormat="false" ht="12.8" hidden="false" customHeight="false" outlineLevel="0" collapsed="false">
      <c r="A173" s="0" t="s">
        <v>293</v>
      </c>
      <c r="B173" s="0" t="s">
        <v>294</v>
      </c>
      <c r="C173" s="0" t="s">
        <v>10</v>
      </c>
      <c r="D173" s="0" t="s">
        <v>10</v>
      </c>
      <c r="E173" s="0" t="n">
        <v>0.422045052051544</v>
      </c>
      <c r="F173" s="4" t="n">
        <f aca="false">IF(C173=D173,0,1)</f>
        <v>0</v>
      </c>
    </row>
    <row r="174" customFormat="false" ht="12.8" hidden="false" customHeight="false" outlineLevel="0" collapsed="false">
      <c r="A174" s="0" t="s">
        <v>286</v>
      </c>
      <c r="B174" s="0" t="s">
        <v>182</v>
      </c>
      <c r="C174" s="0" t="s">
        <v>10</v>
      </c>
      <c r="D174" s="0" t="s">
        <v>10</v>
      </c>
      <c r="E174" s="0" t="n">
        <v>0.482972711324692</v>
      </c>
      <c r="F174" s="4" t="n">
        <f aca="false">IF(C174=D174,0,1)</f>
        <v>0</v>
      </c>
    </row>
    <row r="175" customFormat="false" ht="12.8" hidden="false" customHeight="false" outlineLevel="0" collapsed="false">
      <c r="A175" s="0" t="s">
        <v>295</v>
      </c>
      <c r="B175" s="0" t="s">
        <v>296</v>
      </c>
      <c r="C175" s="0" t="s">
        <v>10</v>
      </c>
      <c r="D175" s="0" t="s">
        <v>10</v>
      </c>
      <c r="E175" s="0" t="n">
        <v>0.460293292999268</v>
      </c>
      <c r="F175" s="4" t="n">
        <f aca="false">IF(C175=D175,0,1)</f>
        <v>0</v>
      </c>
    </row>
    <row r="176" customFormat="false" ht="12.8" hidden="false" customHeight="false" outlineLevel="0" collapsed="false">
      <c r="A176" s="0" t="s">
        <v>297</v>
      </c>
      <c r="B176" s="0" t="s">
        <v>298</v>
      </c>
      <c r="C176" s="0" t="s">
        <v>13</v>
      </c>
      <c r="D176" s="0" t="s">
        <v>13</v>
      </c>
      <c r="E176" s="0" t="n">
        <v>0.815074026584625</v>
      </c>
      <c r="F176" s="4" t="n">
        <f aca="false">IF(C176=D176,0,1)</f>
        <v>0</v>
      </c>
    </row>
    <row r="177" customFormat="false" ht="12.8" hidden="false" customHeight="false" outlineLevel="0" collapsed="false">
      <c r="A177" s="0" t="s">
        <v>299</v>
      </c>
      <c r="B177" s="0" t="s">
        <v>300</v>
      </c>
      <c r="C177" s="0" t="s">
        <v>13</v>
      </c>
      <c r="D177" s="0" t="s">
        <v>13</v>
      </c>
      <c r="E177" s="0" t="n">
        <v>0.803171217441559</v>
      </c>
      <c r="F177" s="4" t="n">
        <f aca="false">IF(C177=D177,0,1)</f>
        <v>0</v>
      </c>
    </row>
    <row r="178" customFormat="false" ht="12.8" hidden="false" customHeight="false" outlineLevel="0" collapsed="false">
      <c r="A178" s="0" t="s">
        <v>301</v>
      </c>
      <c r="B178" s="0" t="s">
        <v>302</v>
      </c>
      <c r="C178" s="0" t="s">
        <v>13</v>
      </c>
      <c r="D178" s="0" t="s">
        <v>13</v>
      </c>
      <c r="E178" s="0" t="n">
        <v>0.828716814517975</v>
      </c>
      <c r="F178" s="4" t="n">
        <f aca="false">IF(C178=D178,0,1)</f>
        <v>0</v>
      </c>
    </row>
    <row r="179" customFormat="false" ht="12.8" hidden="false" customHeight="false" outlineLevel="0" collapsed="false">
      <c r="A179" s="0" t="s">
        <v>303</v>
      </c>
      <c r="B179" s="0" t="s">
        <v>304</v>
      </c>
      <c r="C179" s="0" t="s">
        <v>13</v>
      </c>
      <c r="D179" s="0" t="s">
        <v>13</v>
      </c>
      <c r="E179" s="0" t="n">
        <v>0.822717010974884</v>
      </c>
      <c r="F179" s="4" t="n">
        <f aca="false">IF(C179=D179,0,1)</f>
        <v>0</v>
      </c>
    </row>
    <row r="180" customFormat="false" ht="12.8" hidden="false" customHeight="false" outlineLevel="0" collapsed="false">
      <c r="A180" s="0" t="s">
        <v>215</v>
      </c>
      <c r="B180" s="0" t="s">
        <v>305</v>
      </c>
      <c r="C180" s="0" t="s">
        <v>10</v>
      </c>
      <c r="D180" s="0" t="s">
        <v>10</v>
      </c>
      <c r="E180" s="0" t="n">
        <v>0.420531362295151</v>
      </c>
      <c r="F180" s="4" t="n">
        <f aca="false">IF(C180=D180,0,1)</f>
        <v>0</v>
      </c>
    </row>
    <row r="181" customFormat="false" ht="12.8" hidden="false" customHeight="false" outlineLevel="0" collapsed="false">
      <c r="A181" s="0" t="s">
        <v>306</v>
      </c>
      <c r="B181" s="0" t="s">
        <v>307</v>
      </c>
      <c r="C181" s="0" t="s">
        <v>10</v>
      </c>
      <c r="D181" s="0" t="s">
        <v>10</v>
      </c>
      <c r="E181" s="0" t="n">
        <v>0.458493888378143</v>
      </c>
      <c r="F181" s="4" t="n">
        <f aca="false">IF(C181=D181,0,1)</f>
        <v>0</v>
      </c>
    </row>
    <row r="182" customFormat="false" ht="12.8" hidden="false" customHeight="false" outlineLevel="0" collapsed="false">
      <c r="A182" s="0" t="s">
        <v>308</v>
      </c>
      <c r="B182" s="0" t="s">
        <v>309</v>
      </c>
      <c r="C182" s="0" t="s">
        <v>10</v>
      </c>
      <c r="D182" s="0" t="s">
        <v>10</v>
      </c>
      <c r="E182" s="0" t="n">
        <v>0.416297107934952</v>
      </c>
      <c r="F182" s="4" t="n">
        <f aca="false">IF(C182=D182,0,1)</f>
        <v>0</v>
      </c>
    </row>
    <row r="183" customFormat="false" ht="12.8" hidden="false" customHeight="false" outlineLevel="0" collapsed="false">
      <c r="A183" s="0" t="s">
        <v>310</v>
      </c>
      <c r="B183" s="0" t="s">
        <v>311</v>
      </c>
      <c r="C183" s="0" t="s">
        <v>13</v>
      </c>
      <c r="D183" s="0" t="s">
        <v>13</v>
      </c>
      <c r="E183" s="0" t="n">
        <v>0.828368186950684</v>
      </c>
      <c r="F183" s="4" t="n">
        <f aca="false">IF(C183=D183,0,1)</f>
        <v>0</v>
      </c>
    </row>
    <row r="184" customFormat="false" ht="12.8" hidden="false" customHeight="false" outlineLevel="0" collapsed="false">
      <c r="A184" s="0" t="s">
        <v>312</v>
      </c>
      <c r="B184" s="0" t="s">
        <v>313</v>
      </c>
      <c r="C184" s="0" t="s">
        <v>13</v>
      </c>
      <c r="D184" s="0" t="s">
        <v>13</v>
      </c>
      <c r="E184" s="0" t="n">
        <v>0.819299638271332</v>
      </c>
      <c r="F184" s="4" t="n">
        <f aca="false">IF(C184=D184,0,1)</f>
        <v>0</v>
      </c>
    </row>
    <row r="185" customFormat="false" ht="12.8" hidden="false" customHeight="false" outlineLevel="0" collapsed="false">
      <c r="A185" s="0" t="s">
        <v>114</v>
      </c>
      <c r="B185" s="0" t="s">
        <v>314</v>
      </c>
      <c r="C185" s="0" t="s">
        <v>10</v>
      </c>
      <c r="D185" s="0" t="s">
        <v>10</v>
      </c>
      <c r="E185" s="0" t="n">
        <v>0.525325179100037</v>
      </c>
      <c r="F185" s="4" t="n">
        <f aca="false">IF(C185=D185,0,1)</f>
        <v>0</v>
      </c>
    </row>
    <row r="186" customFormat="false" ht="12.8" hidden="false" customHeight="false" outlineLevel="0" collapsed="false">
      <c r="A186" s="0" t="s">
        <v>315</v>
      </c>
      <c r="B186" s="0" t="s">
        <v>316</v>
      </c>
      <c r="C186" s="0" t="s">
        <v>13</v>
      </c>
      <c r="D186" s="0" t="s">
        <v>13</v>
      </c>
      <c r="E186" s="0" t="n">
        <v>0.800486922264099</v>
      </c>
      <c r="F186" s="4" t="n">
        <f aca="false">IF(C186=D186,0,1)</f>
        <v>0</v>
      </c>
    </row>
    <row r="187" customFormat="false" ht="12.8" hidden="false" customHeight="false" outlineLevel="0" collapsed="false">
      <c r="A187" s="0" t="s">
        <v>317</v>
      </c>
      <c r="B187" s="0" t="s">
        <v>146</v>
      </c>
      <c r="C187" s="0" t="s">
        <v>10</v>
      </c>
      <c r="D187" s="0" t="s">
        <v>10</v>
      </c>
      <c r="E187" s="0" t="n">
        <v>0.403320401906967</v>
      </c>
      <c r="F187" s="4" t="n">
        <f aca="false">IF(C187=D187,0,1)</f>
        <v>0</v>
      </c>
    </row>
    <row r="188" customFormat="false" ht="12.8" hidden="false" customHeight="false" outlineLevel="0" collapsed="false">
      <c r="A188" s="0" t="s">
        <v>318</v>
      </c>
      <c r="B188" s="0" t="s">
        <v>319</v>
      </c>
      <c r="C188" s="0" t="s">
        <v>13</v>
      </c>
      <c r="D188" s="0" t="s">
        <v>13</v>
      </c>
      <c r="E188" s="0" t="n">
        <v>0.787459373474121</v>
      </c>
      <c r="F188" s="4" t="n">
        <f aca="false">IF(C188=D188,0,1)</f>
        <v>0</v>
      </c>
    </row>
    <row r="189" customFormat="false" ht="12.8" hidden="false" customHeight="false" outlineLevel="0" collapsed="false">
      <c r="A189" s="0" t="s">
        <v>320</v>
      </c>
      <c r="B189" s="0" t="s">
        <v>321</v>
      </c>
      <c r="C189" s="0" t="s">
        <v>13</v>
      </c>
      <c r="D189" s="0" t="s">
        <v>13</v>
      </c>
      <c r="E189" s="0" t="n">
        <v>0.831677794456482</v>
      </c>
      <c r="F189" s="4" t="n">
        <f aca="false">IF(C189=D189,0,1)</f>
        <v>0</v>
      </c>
    </row>
    <row r="190" customFormat="false" ht="12.8" hidden="false" customHeight="false" outlineLevel="0" collapsed="false">
      <c r="A190" s="0" t="s">
        <v>63</v>
      </c>
      <c r="B190" s="0" t="s">
        <v>212</v>
      </c>
      <c r="C190" s="0" t="s">
        <v>10</v>
      </c>
      <c r="D190" s="0" t="s">
        <v>10</v>
      </c>
      <c r="E190" s="0" t="n">
        <v>0.52962189912796</v>
      </c>
      <c r="F190" s="4" t="n">
        <f aca="false">IF(C190=D190,0,1)</f>
        <v>0</v>
      </c>
    </row>
    <row r="191" customFormat="false" ht="12.8" hidden="false" customHeight="false" outlineLevel="0" collapsed="false">
      <c r="A191" s="0" t="s">
        <v>180</v>
      </c>
      <c r="B191" s="0" t="s">
        <v>322</v>
      </c>
      <c r="C191" s="0" t="s">
        <v>10</v>
      </c>
      <c r="D191" s="0" t="s">
        <v>10</v>
      </c>
      <c r="E191" s="0" t="n">
        <v>0.438118606805801</v>
      </c>
      <c r="F191" s="4" t="n">
        <f aca="false">IF(C191=D191,0,1)</f>
        <v>0</v>
      </c>
    </row>
    <row r="192" customFormat="false" ht="12.8" hidden="false" customHeight="false" outlineLevel="0" collapsed="false">
      <c r="A192" s="0" t="s">
        <v>14</v>
      </c>
      <c r="B192" s="0" t="s">
        <v>123</v>
      </c>
      <c r="C192" s="0" t="s">
        <v>10</v>
      </c>
      <c r="D192" s="0" t="s">
        <v>10</v>
      </c>
      <c r="E192" s="0" t="n">
        <v>0.445171177387238</v>
      </c>
      <c r="F192" s="4" t="n">
        <f aca="false">IF(C192=D192,0,1)</f>
        <v>0</v>
      </c>
    </row>
    <row r="193" customFormat="false" ht="12.8" hidden="false" customHeight="false" outlineLevel="0" collapsed="false">
      <c r="A193" s="0" t="s">
        <v>323</v>
      </c>
      <c r="B193" s="0" t="s">
        <v>324</v>
      </c>
      <c r="C193" s="0" t="s">
        <v>13</v>
      </c>
      <c r="D193" s="0" t="s">
        <v>13</v>
      </c>
      <c r="E193" s="0" t="n">
        <v>0.793917179107666</v>
      </c>
      <c r="F193" s="4" t="n">
        <f aca="false">IF(C193=D193,0,1)</f>
        <v>0</v>
      </c>
    </row>
    <row r="194" customFormat="false" ht="12.8" hidden="false" customHeight="false" outlineLevel="0" collapsed="false">
      <c r="A194" s="0" t="s">
        <v>325</v>
      </c>
      <c r="B194" s="0" t="s">
        <v>326</v>
      </c>
      <c r="C194" s="0" t="s">
        <v>10</v>
      </c>
      <c r="D194" s="0" t="s">
        <v>10</v>
      </c>
      <c r="E194" s="0" t="n">
        <v>0.376476883888245</v>
      </c>
      <c r="F194" s="4" t="n">
        <f aca="false">IF(C194=D194,0,1)</f>
        <v>0</v>
      </c>
    </row>
    <row r="195" customFormat="false" ht="12.8" hidden="false" customHeight="false" outlineLevel="0" collapsed="false">
      <c r="A195" s="0" t="s">
        <v>209</v>
      </c>
      <c r="B195" s="0" t="s">
        <v>173</v>
      </c>
      <c r="C195" s="0" t="s">
        <v>10</v>
      </c>
      <c r="D195" s="0" t="s">
        <v>10</v>
      </c>
      <c r="E195" s="0" t="n">
        <v>0.463933557271957</v>
      </c>
      <c r="F195" s="4" t="n">
        <f aca="false">IF(C195=D195,0,1)</f>
        <v>0</v>
      </c>
    </row>
    <row r="196" customFormat="false" ht="12.8" hidden="false" customHeight="false" outlineLevel="0" collapsed="false">
      <c r="A196" s="0" t="s">
        <v>119</v>
      </c>
      <c r="B196" s="0" t="s">
        <v>221</v>
      </c>
      <c r="C196" s="0" t="s">
        <v>10</v>
      </c>
      <c r="D196" s="0" t="s">
        <v>10</v>
      </c>
      <c r="E196" s="0" t="n">
        <v>0.648869633674622</v>
      </c>
      <c r="F196" s="4" t="n">
        <f aca="false">IF(C196=D196,0,1)</f>
        <v>0</v>
      </c>
    </row>
    <row r="197" customFormat="false" ht="12.8" hidden="false" customHeight="false" outlineLevel="0" collapsed="false">
      <c r="A197" s="0" t="s">
        <v>327</v>
      </c>
      <c r="B197" s="0" t="s">
        <v>142</v>
      </c>
      <c r="C197" s="0" t="s">
        <v>10</v>
      </c>
      <c r="D197" s="0" t="s">
        <v>10</v>
      </c>
      <c r="E197" s="0" t="n">
        <v>0.492994606494904</v>
      </c>
      <c r="F197" s="4" t="n">
        <f aca="false">IF(C197=D197,0,1)</f>
        <v>0</v>
      </c>
    </row>
    <row r="198" customFormat="false" ht="12.8" hidden="false" customHeight="false" outlineLevel="0" collapsed="false">
      <c r="A198" s="0" t="s">
        <v>328</v>
      </c>
      <c r="B198" s="0" t="s">
        <v>329</v>
      </c>
      <c r="C198" s="0" t="s">
        <v>13</v>
      </c>
      <c r="D198" s="0" t="s">
        <v>13</v>
      </c>
      <c r="E198" s="0" t="n">
        <v>0.80691796541214</v>
      </c>
      <c r="F198" s="4" t="n">
        <f aca="false">IF(C198=D198,0,1)</f>
        <v>0</v>
      </c>
    </row>
    <row r="199" customFormat="false" ht="12.8" hidden="false" customHeight="false" outlineLevel="0" collapsed="false">
      <c r="A199" s="0" t="s">
        <v>330</v>
      </c>
      <c r="B199" s="0" t="s">
        <v>167</v>
      </c>
      <c r="C199" s="0" t="s">
        <v>10</v>
      </c>
      <c r="D199" s="0" t="s">
        <v>10</v>
      </c>
      <c r="E199" s="0" t="n">
        <v>0.472964972257614</v>
      </c>
      <c r="F199" s="4" t="n">
        <f aca="false">IF(C199=D199,0,1)</f>
        <v>0</v>
      </c>
    </row>
    <row r="200" customFormat="false" ht="12.8" hidden="false" customHeight="false" outlineLevel="0" collapsed="false">
      <c r="A200" s="0" t="s">
        <v>331</v>
      </c>
      <c r="B200" s="0" t="s">
        <v>332</v>
      </c>
      <c r="C200" s="0" t="s">
        <v>13</v>
      </c>
      <c r="D200" s="0" t="s">
        <v>13</v>
      </c>
      <c r="E200" s="0" t="n">
        <v>0.818800508975983</v>
      </c>
      <c r="F200" s="4" t="n">
        <f aca="false">IF(C200=D200,0,1)</f>
        <v>0</v>
      </c>
    </row>
    <row r="201" customFormat="false" ht="12.8" hidden="false" customHeight="false" outlineLevel="0" collapsed="false">
      <c r="A201" s="0" t="s">
        <v>35</v>
      </c>
      <c r="B201" s="0" t="s">
        <v>333</v>
      </c>
      <c r="C201" s="0" t="s">
        <v>10</v>
      </c>
      <c r="D201" s="0" t="s">
        <v>10</v>
      </c>
      <c r="E201" s="0" t="n">
        <v>0.433760583400726</v>
      </c>
      <c r="F201" s="4" t="n">
        <f aca="false">IF(C201=D201,0,1)</f>
        <v>0</v>
      </c>
    </row>
    <row r="202" customFormat="false" ht="12.8" hidden="false" customHeight="false" outlineLevel="0" collapsed="false">
      <c r="A202" s="0" t="s">
        <v>334</v>
      </c>
      <c r="B202" s="0" t="s">
        <v>335</v>
      </c>
      <c r="C202" s="0" t="s">
        <v>10</v>
      </c>
      <c r="D202" s="0" t="s">
        <v>10</v>
      </c>
      <c r="E202" s="0" t="n">
        <v>0.474197894334793</v>
      </c>
      <c r="F202" s="4" t="n">
        <f aca="false">IF(C202=D202,0,1)</f>
        <v>0</v>
      </c>
    </row>
    <row r="203" customFormat="false" ht="12.8" hidden="false" customHeight="false" outlineLevel="0" collapsed="false">
      <c r="A203" s="0" t="s">
        <v>336</v>
      </c>
      <c r="B203" s="0" t="s">
        <v>337</v>
      </c>
      <c r="C203" s="0" t="s">
        <v>10</v>
      </c>
      <c r="D203" s="0" t="s">
        <v>10</v>
      </c>
      <c r="E203" s="0" t="n">
        <v>0.514111340045929</v>
      </c>
      <c r="F203" s="4" t="n">
        <f aca="false">IF(C203=D203,0,1)</f>
        <v>0</v>
      </c>
    </row>
    <row r="204" customFormat="false" ht="12.8" hidden="false" customHeight="false" outlineLevel="0" collapsed="false">
      <c r="A204" s="0" t="s">
        <v>338</v>
      </c>
      <c r="B204" s="0" t="s">
        <v>339</v>
      </c>
      <c r="C204" s="0" t="s">
        <v>13</v>
      </c>
      <c r="D204" s="0" t="s">
        <v>13</v>
      </c>
      <c r="E204" s="0" t="n">
        <v>0.800358235836029</v>
      </c>
      <c r="F204" s="4" t="n">
        <f aca="false">IF(C204=D204,0,1)</f>
        <v>0</v>
      </c>
    </row>
    <row r="205" customFormat="false" ht="12.8" hidden="false" customHeight="false" outlineLevel="0" collapsed="false">
      <c r="A205" s="0" t="s">
        <v>340</v>
      </c>
      <c r="B205" s="0" t="s">
        <v>341</v>
      </c>
      <c r="C205" s="0" t="s">
        <v>10</v>
      </c>
      <c r="D205" s="0" t="s">
        <v>10</v>
      </c>
      <c r="E205" s="0" t="n">
        <v>0.410508900880814</v>
      </c>
      <c r="F205" s="4" t="n">
        <f aca="false">IF(C205=D205,0,1)</f>
        <v>0</v>
      </c>
    </row>
    <row r="206" customFormat="false" ht="12.8" hidden="false" customHeight="false" outlineLevel="0" collapsed="false">
      <c r="A206" s="0" t="s">
        <v>342</v>
      </c>
      <c r="B206" s="0" t="s">
        <v>343</v>
      </c>
      <c r="C206" s="0" t="s">
        <v>13</v>
      </c>
      <c r="D206" s="0" t="s">
        <v>13</v>
      </c>
      <c r="E206" s="0" t="n">
        <v>0.788462162017822</v>
      </c>
      <c r="F206" s="4" t="n">
        <f aca="false">IF(C206=D206,0,1)</f>
        <v>0</v>
      </c>
    </row>
    <row r="207" customFormat="false" ht="12.8" hidden="false" customHeight="false" outlineLevel="0" collapsed="false">
      <c r="A207" s="0" t="s">
        <v>344</v>
      </c>
      <c r="B207" s="0" t="s">
        <v>345</v>
      </c>
      <c r="C207" s="0" t="s">
        <v>10</v>
      </c>
      <c r="D207" s="0" t="s">
        <v>10</v>
      </c>
      <c r="E207" s="0" t="n">
        <v>0.419466555118561</v>
      </c>
      <c r="F207" s="4" t="n">
        <f aca="false">IF(C207=D207,0,1)</f>
        <v>0</v>
      </c>
    </row>
    <row r="208" customFormat="false" ht="12.8" hidden="false" customHeight="false" outlineLevel="0" collapsed="false">
      <c r="A208" s="0" t="s">
        <v>346</v>
      </c>
      <c r="B208" s="0" t="s">
        <v>347</v>
      </c>
      <c r="C208" s="0" t="s">
        <v>10</v>
      </c>
      <c r="D208" s="0" t="s">
        <v>10</v>
      </c>
      <c r="E208" s="0" t="n">
        <v>0.443992227315903</v>
      </c>
      <c r="F208" s="4" t="n">
        <f aca="false">IF(C208=D208,0,1)</f>
        <v>0</v>
      </c>
    </row>
    <row r="209" customFormat="false" ht="12.8" hidden="false" customHeight="false" outlineLevel="0" collapsed="false">
      <c r="A209" s="0" t="s">
        <v>348</v>
      </c>
      <c r="B209" s="0" t="s">
        <v>349</v>
      </c>
      <c r="C209" s="0" t="s">
        <v>10</v>
      </c>
      <c r="D209" s="0" t="s">
        <v>10</v>
      </c>
      <c r="E209" s="0" t="n">
        <v>0.433740258216858</v>
      </c>
      <c r="F209" s="4" t="n">
        <f aca="false">IF(C209=D209,0,1)</f>
        <v>0</v>
      </c>
    </row>
    <row r="210" customFormat="false" ht="12.8" hidden="false" customHeight="false" outlineLevel="0" collapsed="false">
      <c r="A210" s="0" t="s">
        <v>350</v>
      </c>
      <c r="B210" s="0" t="s">
        <v>351</v>
      </c>
      <c r="C210" s="0" t="s">
        <v>10</v>
      </c>
      <c r="D210" s="0" t="s">
        <v>10</v>
      </c>
      <c r="E210" s="0" t="n">
        <v>0.461842060089111</v>
      </c>
      <c r="F210" s="4" t="n">
        <f aca="false">IF(C210=D210,0,1)</f>
        <v>0</v>
      </c>
    </row>
    <row r="211" customFormat="false" ht="12.8" hidden="false" customHeight="false" outlineLevel="0" collapsed="false">
      <c r="A211" s="0" t="s">
        <v>352</v>
      </c>
      <c r="B211" s="0" t="s">
        <v>353</v>
      </c>
      <c r="C211" s="0" t="s">
        <v>10</v>
      </c>
      <c r="D211" s="0" t="s">
        <v>10</v>
      </c>
      <c r="E211" s="0" t="n">
        <v>0.472219526767731</v>
      </c>
      <c r="F211" s="4" t="n">
        <f aca="false">IF(C211=D211,0,1)</f>
        <v>0</v>
      </c>
    </row>
    <row r="212" customFormat="false" ht="12.8" hidden="false" customHeight="false" outlineLevel="0" collapsed="false">
      <c r="A212" s="0" t="s">
        <v>354</v>
      </c>
      <c r="B212" s="0" t="s">
        <v>355</v>
      </c>
      <c r="C212" s="0" t="s">
        <v>13</v>
      </c>
      <c r="D212" s="0" t="s">
        <v>13</v>
      </c>
      <c r="E212" s="0" t="n">
        <v>0.78187882900238</v>
      </c>
      <c r="F212" s="4" t="n">
        <f aca="false">IF(C212=D212,0,1)</f>
        <v>0</v>
      </c>
    </row>
    <row r="213" customFormat="false" ht="12.8" hidden="false" customHeight="false" outlineLevel="0" collapsed="false">
      <c r="A213" s="0" t="s">
        <v>356</v>
      </c>
      <c r="B213" s="0" t="s">
        <v>357</v>
      </c>
      <c r="C213" s="0" t="s">
        <v>13</v>
      </c>
      <c r="D213" s="0" t="s">
        <v>13</v>
      </c>
      <c r="E213" s="0" t="n">
        <v>0.822401583194733</v>
      </c>
      <c r="F213" s="4" t="n">
        <f aca="false">IF(C213=D213,0,1)</f>
        <v>0</v>
      </c>
    </row>
    <row r="214" customFormat="false" ht="12.8" hidden="false" customHeight="false" outlineLevel="0" collapsed="false">
      <c r="A214" s="0" t="s">
        <v>334</v>
      </c>
      <c r="B214" s="0" t="s">
        <v>358</v>
      </c>
      <c r="C214" s="0" t="s">
        <v>10</v>
      </c>
      <c r="D214" s="0" t="s">
        <v>10</v>
      </c>
      <c r="E214" s="0" t="n">
        <v>0.502988338470459</v>
      </c>
      <c r="F214" s="4" t="n">
        <f aca="false">IF(C214=D214,0,1)</f>
        <v>0</v>
      </c>
    </row>
    <row r="215" customFormat="false" ht="12.8" hidden="false" customHeight="false" outlineLevel="0" collapsed="false">
      <c r="A215" s="0" t="s">
        <v>359</v>
      </c>
      <c r="B215" s="0" t="s">
        <v>360</v>
      </c>
      <c r="C215" s="0" t="s">
        <v>10</v>
      </c>
      <c r="D215" s="0" t="s">
        <v>10</v>
      </c>
      <c r="E215" s="0" t="n">
        <v>0.435571819543839</v>
      </c>
      <c r="F215" s="4" t="n">
        <f aca="false">IF(C215=D215,0,1)</f>
        <v>0</v>
      </c>
    </row>
    <row r="216" customFormat="false" ht="12.8" hidden="false" customHeight="false" outlineLevel="0" collapsed="false">
      <c r="A216" s="0" t="s">
        <v>361</v>
      </c>
      <c r="B216" s="0" t="s">
        <v>362</v>
      </c>
      <c r="C216" s="0" t="s">
        <v>13</v>
      </c>
      <c r="D216" s="0" t="s">
        <v>13</v>
      </c>
      <c r="E216" s="0" t="n">
        <v>0.829138815402985</v>
      </c>
      <c r="F216" s="4" t="n">
        <f aca="false">IF(C216=D216,0,1)</f>
        <v>0</v>
      </c>
    </row>
    <row r="217" customFormat="false" ht="12.8" hidden="false" customHeight="false" outlineLevel="0" collapsed="false">
      <c r="A217" s="0" t="s">
        <v>363</v>
      </c>
      <c r="B217" s="0" t="s">
        <v>364</v>
      </c>
      <c r="C217" s="0" t="s">
        <v>10</v>
      </c>
      <c r="D217" s="0" t="s">
        <v>10</v>
      </c>
      <c r="E217" s="0" t="n">
        <v>0.498257249593735</v>
      </c>
      <c r="F217" s="4" t="n">
        <f aca="false">IF(C217=D217,0,1)</f>
        <v>0</v>
      </c>
    </row>
    <row r="218" customFormat="false" ht="12.8" hidden="false" customHeight="false" outlineLevel="0" collapsed="false">
      <c r="A218" s="0" t="s">
        <v>365</v>
      </c>
      <c r="B218" s="0" t="s">
        <v>349</v>
      </c>
      <c r="C218" s="0" t="s">
        <v>10</v>
      </c>
      <c r="D218" s="0" t="s">
        <v>10</v>
      </c>
      <c r="E218" s="0" t="n">
        <v>0.52907931804657</v>
      </c>
      <c r="F218" s="4" t="n">
        <f aca="false">IF(C218=D218,0,1)</f>
        <v>0</v>
      </c>
    </row>
    <row r="219" customFormat="false" ht="12.8" hidden="false" customHeight="false" outlineLevel="0" collapsed="false">
      <c r="A219" s="0" t="s">
        <v>366</v>
      </c>
      <c r="B219" s="0" t="s">
        <v>367</v>
      </c>
      <c r="C219" s="0" t="s">
        <v>10</v>
      </c>
      <c r="D219" s="0" t="s">
        <v>10</v>
      </c>
      <c r="E219" s="0" t="n">
        <v>0.468525975942612</v>
      </c>
      <c r="F219" s="4" t="n">
        <f aca="false">IF(C219=D219,0,1)</f>
        <v>0</v>
      </c>
    </row>
    <row r="220" customFormat="false" ht="12.8" hidden="false" customHeight="false" outlineLevel="0" collapsed="false">
      <c r="A220" s="0" t="s">
        <v>368</v>
      </c>
      <c r="B220" s="0" t="s">
        <v>369</v>
      </c>
      <c r="C220" s="0" t="s">
        <v>10</v>
      </c>
      <c r="D220" s="0" t="s">
        <v>10</v>
      </c>
      <c r="E220" s="0" t="n">
        <v>0.54131430387497</v>
      </c>
      <c r="F220" s="4" t="n">
        <f aca="false">IF(C220=D220,0,1)</f>
        <v>0</v>
      </c>
    </row>
    <row r="221" customFormat="false" ht="12.8" hidden="false" customHeight="false" outlineLevel="0" collapsed="false">
      <c r="A221" s="0" t="s">
        <v>370</v>
      </c>
      <c r="B221" s="0" t="s">
        <v>371</v>
      </c>
      <c r="C221" s="0" t="s">
        <v>10</v>
      </c>
      <c r="D221" s="0" t="s">
        <v>10</v>
      </c>
      <c r="E221" s="0" t="n">
        <v>0.449421316385269</v>
      </c>
      <c r="F221" s="4" t="n">
        <f aca="false">IF(C221=D221,0,1)</f>
        <v>0</v>
      </c>
    </row>
    <row r="222" customFormat="false" ht="12.8" hidden="false" customHeight="false" outlineLevel="0" collapsed="false">
      <c r="A222" s="0" t="s">
        <v>372</v>
      </c>
      <c r="B222" s="0" t="s">
        <v>373</v>
      </c>
      <c r="C222" s="0" t="s">
        <v>13</v>
      </c>
      <c r="D222" s="0" t="s">
        <v>13</v>
      </c>
      <c r="E222" s="0" t="n">
        <v>0.833005785942078</v>
      </c>
      <c r="F222" s="4" t="n">
        <f aca="false">IF(C222=D222,0,1)</f>
        <v>0</v>
      </c>
    </row>
    <row r="223" customFormat="false" ht="12.8" hidden="false" customHeight="false" outlineLevel="0" collapsed="false">
      <c r="A223" s="0" t="s">
        <v>374</v>
      </c>
      <c r="B223" s="0" t="s">
        <v>375</v>
      </c>
      <c r="C223" s="0" t="s">
        <v>10</v>
      </c>
      <c r="D223" s="0" t="s">
        <v>10</v>
      </c>
      <c r="E223" s="0" t="n">
        <v>0.445802837610245</v>
      </c>
      <c r="F223" s="4" t="n">
        <f aca="false">IF(C223=D223,0,1)</f>
        <v>0</v>
      </c>
    </row>
    <row r="224" customFormat="false" ht="12.8" hidden="false" customHeight="false" outlineLevel="0" collapsed="false">
      <c r="A224" s="0" t="s">
        <v>376</v>
      </c>
      <c r="B224" s="0" t="s">
        <v>377</v>
      </c>
      <c r="C224" s="0" t="s">
        <v>13</v>
      </c>
      <c r="D224" s="0" t="s">
        <v>13</v>
      </c>
      <c r="E224" s="0" t="n">
        <v>0.817944645881653</v>
      </c>
      <c r="F224" s="4" t="n">
        <f aca="false">IF(C224=D224,0,1)</f>
        <v>0</v>
      </c>
    </row>
    <row r="225" customFormat="false" ht="12.8" hidden="false" customHeight="false" outlineLevel="0" collapsed="false">
      <c r="A225" s="0" t="s">
        <v>378</v>
      </c>
      <c r="B225" s="0" t="s">
        <v>379</v>
      </c>
      <c r="C225" s="0" t="s">
        <v>10</v>
      </c>
      <c r="D225" s="0" t="s">
        <v>10</v>
      </c>
      <c r="E225" s="0" t="n">
        <v>0.400270789861679</v>
      </c>
      <c r="F225" s="4" t="n">
        <f aca="false">IF(C225=D225,0,1)</f>
        <v>0</v>
      </c>
    </row>
    <row r="226" customFormat="false" ht="12.8" hidden="false" customHeight="false" outlineLevel="0" collapsed="false">
      <c r="A226" s="0" t="s">
        <v>380</v>
      </c>
      <c r="B226" s="0" t="s">
        <v>381</v>
      </c>
      <c r="C226" s="0" t="s">
        <v>10</v>
      </c>
      <c r="D226" s="0" t="s">
        <v>10</v>
      </c>
      <c r="E226" s="0" t="n">
        <v>0.401175081729889</v>
      </c>
      <c r="F226" s="4" t="n">
        <f aca="false">IF(C226=D226,0,1)</f>
        <v>0</v>
      </c>
    </row>
    <row r="227" customFormat="false" ht="12.8" hidden="false" customHeight="false" outlineLevel="0" collapsed="false">
      <c r="A227" s="0" t="s">
        <v>382</v>
      </c>
      <c r="B227" s="0" t="s">
        <v>383</v>
      </c>
      <c r="C227" s="0" t="s">
        <v>10</v>
      </c>
      <c r="D227" s="0" t="s">
        <v>10</v>
      </c>
      <c r="E227" s="0" t="n">
        <v>0.369836091995239</v>
      </c>
      <c r="F227" s="4" t="n">
        <f aca="false">IF(C227=D227,0,1)</f>
        <v>0</v>
      </c>
    </row>
    <row r="228" customFormat="false" ht="12.8" hidden="false" customHeight="false" outlineLevel="0" collapsed="false">
      <c r="A228" s="0" t="s">
        <v>384</v>
      </c>
      <c r="B228" s="0" t="s">
        <v>385</v>
      </c>
      <c r="C228" s="0" t="s">
        <v>10</v>
      </c>
      <c r="D228" s="0" t="s">
        <v>10</v>
      </c>
      <c r="E228" s="0" t="n">
        <v>0.416091173887253</v>
      </c>
      <c r="F228" s="4" t="n">
        <f aca="false">IF(C228=D228,0,1)</f>
        <v>0</v>
      </c>
    </row>
    <row r="229" customFormat="false" ht="12.8" hidden="false" customHeight="false" outlineLevel="0" collapsed="false">
      <c r="A229" s="0" t="s">
        <v>386</v>
      </c>
      <c r="B229" s="0" t="s">
        <v>387</v>
      </c>
      <c r="C229" s="0" t="s">
        <v>13</v>
      </c>
      <c r="D229" s="0" t="s">
        <v>13</v>
      </c>
      <c r="E229" s="0" t="n">
        <v>0.811623275279999</v>
      </c>
      <c r="F229" s="4" t="n">
        <f aca="false">IF(C229=D229,0,1)</f>
        <v>0</v>
      </c>
    </row>
    <row r="230" customFormat="false" ht="12.8" hidden="false" customHeight="false" outlineLevel="0" collapsed="false">
      <c r="A230" s="0" t="s">
        <v>388</v>
      </c>
      <c r="B230" s="0" t="s">
        <v>389</v>
      </c>
      <c r="C230" s="0" t="s">
        <v>13</v>
      </c>
      <c r="D230" s="0" t="s">
        <v>13</v>
      </c>
      <c r="E230" s="0" t="n">
        <v>0.722055971622467</v>
      </c>
      <c r="F230" s="4" t="n">
        <f aca="false">IF(C230=D230,0,1)</f>
        <v>0</v>
      </c>
    </row>
    <row r="231" customFormat="false" ht="12.8" hidden="false" customHeight="false" outlineLevel="0" collapsed="false">
      <c r="A231" s="0" t="s">
        <v>390</v>
      </c>
      <c r="B231" s="0" t="s">
        <v>391</v>
      </c>
      <c r="C231" s="0" t="s">
        <v>13</v>
      </c>
      <c r="D231" s="0" t="s">
        <v>13</v>
      </c>
      <c r="E231" s="0" t="n">
        <v>0.825433790683746</v>
      </c>
      <c r="F231" s="4" t="n">
        <f aca="false">IF(C231=D231,0,1)</f>
        <v>0</v>
      </c>
    </row>
    <row r="232" customFormat="false" ht="12.8" hidden="false" customHeight="false" outlineLevel="0" collapsed="false">
      <c r="A232" s="0" t="s">
        <v>392</v>
      </c>
      <c r="B232" s="0" t="s">
        <v>393</v>
      </c>
      <c r="C232" s="0" t="s">
        <v>10</v>
      </c>
      <c r="D232" s="0" t="s">
        <v>10</v>
      </c>
      <c r="E232" s="0" t="n">
        <v>0.480201810598373</v>
      </c>
      <c r="F232" s="4" t="n">
        <f aca="false">IF(C232=D232,0,1)</f>
        <v>0</v>
      </c>
    </row>
    <row r="233" customFormat="false" ht="12.8" hidden="false" customHeight="false" outlineLevel="0" collapsed="false">
      <c r="A233" s="0" t="s">
        <v>394</v>
      </c>
      <c r="B233" s="0" t="s">
        <v>395</v>
      </c>
      <c r="C233" s="0" t="s">
        <v>10</v>
      </c>
      <c r="D233" s="0" t="s">
        <v>10</v>
      </c>
      <c r="E233" s="0" t="n">
        <v>0.506956219673157</v>
      </c>
      <c r="F233" s="4" t="n">
        <f aca="false">IF(C233=D233,0,1)</f>
        <v>0</v>
      </c>
    </row>
    <row r="234" customFormat="false" ht="12.8" hidden="false" customHeight="false" outlineLevel="0" collapsed="false">
      <c r="A234" s="0" t="s">
        <v>382</v>
      </c>
      <c r="B234" s="0" t="s">
        <v>396</v>
      </c>
      <c r="C234" s="0" t="s">
        <v>10</v>
      </c>
      <c r="D234" s="0" t="s">
        <v>10</v>
      </c>
      <c r="E234" s="0" t="n">
        <v>0.426092445850372</v>
      </c>
      <c r="F234" s="4" t="n">
        <f aca="false">IF(C234=D234,0,1)</f>
        <v>0</v>
      </c>
    </row>
    <row r="235" customFormat="false" ht="12.8" hidden="false" customHeight="false" outlineLevel="0" collapsed="false">
      <c r="A235" s="0" t="s">
        <v>397</v>
      </c>
      <c r="B235" s="0" t="s">
        <v>398</v>
      </c>
      <c r="C235" s="0" t="s">
        <v>13</v>
      </c>
      <c r="D235" s="0" t="s">
        <v>13</v>
      </c>
      <c r="E235" s="0" t="n">
        <v>0.792443156242371</v>
      </c>
      <c r="F235" s="4" t="n">
        <f aca="false">IF(C235=D235,0,1)</f>
        <v>0</v>
      </c>
    </row>
    <row r="236" customFormat="false" ht="12.8" hidden="false" customHeight="false" outlineLevel="0" collapsed="false">
      <c r="A236" s="0" t="s">
        <v>399</v>
      </c>
      <c r="B236" s="0" t="s">
        <v>396</v>
      </c>
      <c r="C236" s="0" t="s">
        <v>10</v>
      </c>
      <c r="D236" s="0" t="s">
        <v>10</v>
      </c>
      <c r="E236" s="0" t="n">
        <v>0.502190411090851</v>
      </c>
      <c r="F236" s="4" t="n">
        <f aca="false">IF(C236=D236,0,1)</f>
        <v>0</v>
      </c>
    </row>
    <row r="237" customFormat="false" ht="12.8" hidden="false" customHeight="false" outlineLevel="0" collapsed="false">
      <c r="A237" s="0" t="s">
        <v>400</v>
      </c>
      <c r="B237" s="0" t="s">
        <v>401</v>
      </c>
      <c r="C237" s="0" t="s">
        <v>10</v>
      </c>
      <c r="D237" s="0" t="s">
        <v>10</v>
      </c>
      <c r="E237" s="0" t="n">
        <v>0.495444416999817</v>
      </c>
      <c r="F237" s="4" t="n">
        <f aca="false">IF(C237=D237,0,1)</f>
        <v>0</v>
      </c>
    </row>
    <row r="238" customFormat="false" ht="12.8" hidden="false" customHeight="false" outlineLevel="0" collapsed="false">
      <c r="A238" s="0" t="s">
        <v>402</v>
      </c>
      <c r="B238" s="0" t="s">
        <v>403</v>
      </c>
      <c r="C238" s="0" t="s">
        <v>13</v>
      </c>
      <c r="D238" s="0" t="s">
        <v>13</v>
      </c>
      <c r="E238" s="0" t="n">
        <v>0.814308285713196</v>
      </c>
      <c r="F238" s="4" t="n">
        <f aca="false">IF(C238=D238,0,1)</f>
        <v>0</v>
      </c>
    </row>
    <row r="239" customFormat="false" ht="12.8" hidden="false" customHeight="false" outlineLevel="0" collapsed="false">
      <c r="A239" s="0" t="s">
        <v>404</v>
      </c>
      <c r="B239" s="0" t="s">
        <v>405</v>
      </c>
      <c r="C239" s="0" t="s">
        <v>13</v>
      </c>
      <c r="D239" s="0" t="s">
        <v>13</v>
      </c>
      <c r="E239" s="0" t="n">
        <v>0.789300441741943</v>
      </c>
      <c r="F239" s="4" t="n">
        <f aca="false">IF(C239=D239,0,1)</f>
        <v>0</v>
      </c>
    </row>
    <row r="240" customFormat="false" ht="12.8" hidden="false" customHeight="false" outlineLevel="0" collapsed="false">
      <c r="A240" s="0" t="s">
        <v>406</v>
      </c>
      <c r="B240" s="0" t="s">
        <v>407</v>
      </c>
      <c r="C240" s="0" t="s">
        <v>10</v>
      </c>
      <c r="D240" s="0" t="s">
        <v>10</v>
      </c>
      <c r="E240" s="0" t="n">
        <v>0.512097716331482</v>
      </c>
      <c r="F240" s="4" t="n">
        <f aca="false">IF(C240=D240,0,1)</f>
        <v>0</v>
      </c>
    </row>
    <row r="241" customFormat="false" ht="12.8" hidden="false" customHeight="false" outlineLevel="0" collapsed="false">
      <c r="A241" s="0" t="s">
        <v>408</v>
      </c>
      <c r="B241" s="0" t="s">
        <v>409</v>
      </c>
      <c r="C241" s="0" t="s">
        <v>10</v>
      </c>
      <c r="D241" s="0" t="s">
        <v>10</v>
      </c>
      <c r="E241" s="0" t="n">
        <v>0.654667973518372</v>
      </c>
      <c r="F241" s="4" t="n">
        <f aca="false">IF(C241=D241,0,1)</f>
        <v>0</v>
      </c>
    </row>
    <row r="242" customFormat="false" ht="12.8" hidden="false" customHeight="false" outlineLevel="0" collapsed="false">
      <c r="A242" s="0" t="s">
        <v>410</v>
      </c>
      <c r="B242" s="0" t="s">
        <v>411</v>
      </c>
      <c r="C242" s="0" t="s">
        <v>13</v>
      </c>
      <c r="D242" s="0" t="s">
        <v>13</v>
      </c>
      <c r="E242" s="0" t="n">
        <v>0.795409202575684</v>
      </c>
      <c r="F242" s="4" t="n">
        <f aca="false">IF(C242=D242,0,1)</f>
        <v>0</v>
      </c>
    </row>
    <row r="243" customFormat="false" ht="12.8" hidden="false" customHeight="false" outlineLevel="0" collapsed="false">
      <c r="A243" s="0" t="s">
        <v>412</v>
      </c>
      <c r="B243" s="0" t="s">
        <v>413</v>
      </c>
      <c r="C243" s="0" t="s">
        <v>13</v>
      </c>
      <c r="D243" s="0" t="s">
        <v>13</v>
      </c>
      <c r="E243" s="0" t="n">
        <v>0.806882798671722</v>
      </c>
      <c r="F243" s="4" t="n">
        <f aca="false">IF(C243=D243,0,1)</f>
        <v>0</v>
      </c>
    </row>
    <row r="244" customFormat="false" ht="12.8" hidden="false" customHeight="false" outlineLevel="0" collapsed="false">
      <c r="A244" s="0" t="s">
        <v>414</v>
      </c>
      <c r="B244" s="0" t="s">
        <v>415</v>
      </c>
      <c r="C244" s="0" t="s">
        <v>13</v>
      </c>
      <c r="D244" s="0" t="s">
        <v>13</v>
      </c>
      <c r="E244" s="0" t="n">
        <v>0.809448778629303</v>
      </c>
      <c r="F244" s="4" t="n">
        <f aca="false">IF(C244=D244,0,1)</f>
        <v>0</v>
      </c>
    </row>
    <row r="245" customFormat="false" ht="12.8" hidden="false" customHeight="false" outlineLevel="0" collapsed="false">
      <c r="A245" s="0" t="s">
        <v>416</v>
      </c>
      <c r="B245" s="0" t="s">
        <v>417</v>
      </c>
      <c r="C245" s="0" t="s">
        <v>13</v>
      </c>
      <c r="D245" s="0" t="s">
        <v>13</v>
      </c>
      <c r="E245" s="0" t="n">
        <v>0.809154212474823</v>
      </c>
      <c r="F245" s="4" t="n">
        <f aca="false">IF(C245=D245,0,1)</f>
        <v>0</v>
      </c>
    </row>
    <row r="246" customFormat="false" ht="12.8" hidden="false" customHeight="false" outlineLevel="0" collapsed="false">
      <c r="A246" s="0" t="s">
        <v>418</v>
      </c>
      <c r="B246" s="0" t="s">
        <v>419</v>
      </c>
      <c r="C246" s="0" t="s">
        <v>10</v>
      </c>
      <c r="D246" s="0" t="s">
        <v>10</v>
      </c>
      <c r="E246" s="0" t="n">
        <v>0.634253621101379</v>
      </c>
      <c r="F246" s="4" t="n">
        <f aca="false">IF(C246=D246,0,1)</f>
        <v>0</v>
      </c>
    </row>
    <row r="247" customFormat="false" ht="12.8" hidden="false" customHeight="false" outlineLevel="0" collapsed="false">
      <c r="A247" s="0" t="s">
        <v>420</v>
      </c>
      <c r="B247" s="0" t="s">
        <v>421</v>
      </c>
      <c r="C247" s="0" t="s">
        <v>10</v>
      </c>
      <c r="D247" s="0" t="s">
        <v>10</v>
      </c>
      <c r="E247" s="0" t="n">
        <v>0.432282984256744</v>
      </c>
      <c r="F247" s="4" t="n">
        <f aca="false">IF(C247=D247,0,1)</f>
        <v>0</v>
      </c>
    </row>
    <row r="248" customFormat="false" ht="12.8" hidden="false" customHeight="false" outlineLevel="0" collapsed="false">
      <c r="A248" s="0" t="s">
        <v>422</v>
      </c>
      <c r="B248" s="0" t="s">
        <v>423</v>
      </c>
      <c r="C248" s="0" t="s">
        <v>10</v>
      </c>
      <c r="D248" s="0" t="s">
        <v>10</v>
      </c>
      <c r="E248" s="0" t="n">
        <v>0.501337945461273</v>
      </c>
      <c r="F248" s="4" t="n">
        <f aca="false">IF(C248=D248,0,1)</f>
        <v>0</v>
      </c>
    </row>
    <row r="249" customFormat="false" ht="12.8" hidden="false" customHeight="false" outlineLevel="0" collapsed="false">
      <c r="A249" s="0" t="s">
        <v>424</v>
      </c>
      <c r="B249" s="0" t="s">
        <v>425</v>
      </c>
      <c r="C249" s="0" t="s">
        <v>13</v>
      </c>
      <c r="D249" s="0" t="s">
        <v>13</v>
      </c>
      <c r="E249" s="0" t="n">
        <v>0.796250998973846</v>
      </c>
      <c r="F249" s="4" t="n">
        <f aca="false">IF(C249=D249,0,1)</f>
        <v>0</v>
      </c>
    </row>
    <row r="250" customFormat="false" ht="12.8" hidden="false" customHeight="false" outlineLevel="0" collapsed="false">
      <c r="A250" s="0" t="s">
        <v>426</v>
      </c>
      <c r="B250" s="0" t="s">
        <v>427</v>
      </c>
      <c r="C250" s="0" t="s">
        <v>10</v>
      </c>
      <c r="D250" s="0" t="s">
        <v>10</v>
      </c>
      <c r="E250" s="0" t="n">
        <v>0.488594353199005</v>
      </c>
      <c r="F250" s="4" t="n">
        <f aca="false">IF(C250=D250,0,1)</f>
        <v>0</v>
      </c>
    </row>
    <row r="251" customFormat="false" ht="12.8" hidden="false" customHeight="false" outlineLevel="0" collapsed="false">
      <c r="A251" s="0" t="s">
        <v>428</v>
      </c>
      <c r="B251" s="0" t="s">
        <v>351</v>
      </c>
      <c r="C251" s="0" t="s">
        <v>10</v>
      </c>
      <c r="D251" s="0" t="s">
        <v>10</v>
      </c>
      <c r="E251" s="0" t="n">
        <v>0.609012186527252</v>
      </c>
      <c r="F251" s="4" t="n">
        <f aca="false">IF(C251=D251,0,1)</f>
        <v>0</v>
      </c>
    </row>
    <row r="252" customFormat="false" ht="12.8" hidden="false" customHeight="false" outlineLevel="0" collapsed="false">
      <c r="A252" s="0" t="s">
        <v>429</v>
      </c>
      <c r="B252" s="0" t="s">
        <v>430</v>
      </c>
      <c r="C252" s="0" t="s">
        <v>13</v>
      </c>
      <c r="D252" s="0" t="s">
        <v>13</v>
      </c>
      <c r="E252" s="0" t="n">
        <v>0.806197166442871</v>
      </c>
      <c r="F252" s="4" t="n">
        <f aca="false">IF(C252=D252,0,1)</f>
        <v>0</v>
      </c>
    </row>
    <row r="253" customFormat="false" ht="12.8" hidden="false" customHeight="false" outlineLevel="0" collapsed="false">
      <c r="A253" s="0" t="s">
        <v>431</v>
      </c>
      <c r="B253" s="0" t="s">
        <v>432</v>
      </c>
      <c r="C253" s="0" t="s">
        <v>13</v>
      </c>
      <c r="D253" s="0" t="s">
        <v>13</v>
      </c>
      <c r="E253" s="0" t="n">
        <v>0.80089944601059</v>
      </c>
      <c r="F253" s="4" t="n">
        <f aca="false">IF(C253=D253,0,1)</f>
        <v>0</v>
      </c>
    </row>
    <row r="254" customFormat="false" ht="12.8" hidden="false" customHeight="false" outlineLevel="0" collapsed="false">
      <c r="A254" s="0" t="s">
        <v>433</v>
      </c>
      <c r="B254" s="0" t="s">
        <v>434</v>
      </c>
      <c r="C254" s="0" t="s">
        <v>13</v>
      </c>
      <c r="D254" s="0" t="s">
        <v>13</v>
      </c>
      <c r="E254" s="0" t="n">
        <v>0.804173529148102</v>
      </c>
      <c r="F254" s="4" t="n">
        <f aca="false">IF(C254=D254,0,1)</f>
        <v>0</v>
      </c>
    </row>
    <row r="255" customFormat="false" ht="12.8" hidden="false" customHeight="false" outlineLevel="0" collapsed="false">
      <c r="A255" s="0" t="s">
        <v>435</v>
      </c>
      <c r="B255" s="0" t="s">
        <v>349</v>
      </c>
      <c r="C255" s="0" t="s">
        <v>10</v>
      </c>
      <c r="D255" s="0" t="s">
        <v>10</v>
      </c>
      <c r="E255" s="0" t="n">
        <v>0.524277031421661</v>
      </c>
      <c r="F255" s="4" t="n">
        <f aca="false">IF(C255=D255,0,1)</f>
        <v>0</v>
      </c>
    </row>
    <row r="256" customFormat="false" ht="12.8" hidden="false" customHeight="false" outlineLevel="0" collapsed="false">
      <c r="A256" s="0" t="s">
        <v>436</v>
      </c>
      <c r="B256" s="0" t="s">
        <v>437</v>
      </c>
      <c r="C256" s="0" t="s">
        <v>13</v>
      </c>
      <c r="D256" s="0" t="s">
        <v>13</v>
      </c>
      <c r="E256" s="0" t="n">
        <v>0.813175022602081</v>
      </c>
      <c r="F256" s="4" t="n">
        <f aca="false">IF(C256=D256,0,1)</f>
        <v>0</v>
      </c>
    </row>
    <row r="257" customFormat="false" ht="12.8" hidden="false" customHeight="false" outlineLevel="0" collapsed="false">
      <c r="A257" s="0" t="s">
        <v>438</v>
      </c>
      <c r="B257" s="0" t="s">
        <v>439</v>
      </c>
      <c r="C257" s="0" t="s">
        <v>10</v>
      </c>
      <c r="D257" s="0" t="s">
        <v>13</v>
      </c>
      <c r="E257" s="0" t="n">
        <v>0.771076261997223</v>
      </c>
      <c r="F257" s="4" t="n">
        <f aca="false">IF(C257=D257,0,1)</f>
        <v>1</v>
      </c>
    </row>
    <row r="258" customFormat="false" ht="12.8" hidden="false" customHeight="false" outlineLevel="0" collapsed="false">
      <c r="A258" s="0" t="s">
        <v>440</v>
      </c>
      <c r="B258" s="0" t="s">
        <v>441</v>
      </c>
      <c r="C258" s="0" t="s">
        <v>13</v>
      </c>
      <c r="D258" s="0" t="s">
        <v>13</v>
      </c>
      <c r="E258" s="0" t="n">
        <v>0.814489960670471</v>
      </c>
      <c r="F258" s="4" t="n">
        <f aca="false">IF(C258=D258,0,1)</f>
        <v>0</v>
      </c>
    </row>
    <row r="259" customFormat="false" ht="12.8" hidden="false" customHeight="false" outlineLevel="0" collapsed="false">
      <c r="A259" s="0" t="s">
        <v>442</v>
      </c>
      <c r="B259" s="0" t="s">
        <v>443</v>
      </c>
      <c r="C259" s="0" t="s">
        <v>10</v>
      </c>
      <c r="D259" s="0" t="s">
        <v>10</v>
      </c>
      <c r="E259" s="0" t="n">
        <v>0.522019505500793</v>
      </c>
      <c r="F259" s="4" t="n">
        <f aca="false">IF(C259=D259,0,1)</f>
        <v>0</v>
      </c>
    </row>
    <row r="260" customFormat="false" ht="12.8" hidden="false" customHeight="false" outlineLevel="0" collapsed="false">
      <c r="A260" s="0" t="s">
        <v>444</v>
      </c>
      <c r="B260" s="0" t="s">
        <v>445</v>
      </c>
      <c r="C260" s="0" t="s">
        <v>10</v>
      </c>
      <c r="D260" s="0" t="s">
        <v>10</v>
      </c>
      <c r="E260" s="0" t="n">
        <v>0.365363150835037</v>
      </c>
      <c r="F260" s="4" t="n">
        <f aca="false">IF(C260=D260,0,1)</f>
        <v>0</v>
      </c>
    </row>
    <row r="261" customFormat="false" ht="12.8" hidden="false" customHeight="false" outlineLevel="0" collapsed="false">
      <c r="A261" s="0" t="s">
        <v>446</v>
      </c>
      <c r="B261" s="0" t="s">
        <v>447</v>
      </c>
      <c r="C261" s="0" t="s">
        <v>13</v>
      </c>
      <c r="D261" s="0" t="s">
        <v>13</v>
      </c>
      <c r="E261" s="0" t="n">
        <v>0.696368932723999</v>
      </c>
      <c r="F261" s="4" t="n">
        <f aca="false">IF(C261=D261,0,1)</f>
        <v>0</v>
      </c>
    </row>
    <row r="262" customFormat="false" ht="12.8" hidden="false" customHeight="false" outlineLevel="0" collapsed="false">
      <c r="A262" s="0" t="s">
        <v>448</v>
      </c>
      <c r="B262" s="0" t="s">
        <v>449</v>
      </c>
      <c r="C262" s="0" t="s">
        <v>10</v>
      </c>
      <c r="D262" s="0" t="s">
        <v>10</v>
      </c>
      <c r="E262" s="0" t="n">
        <v>0.588317453861237</v>
      </c>
      <c r="F262" s="4" t="n">
        <f aca="false">IF(C262=D262,0,1)</f>
        <v>0</v>
      </c>
    </row>
    <row r="263" customFormat="false" ht="12.8" hidden="false" customHeight="false" outlineLevel="0" collapsed="false">
      <c r="A263" s="0" t="s">
        <v>450</v>
      </c>
      <c r="B263" s="0" t="s">
        <v>451</v>
      </c>
      <c r="C263" s="0" t="s">
        <v>10</v>
      </c>
      <c r="D263" s="0" t="s">
        <v>10</v>
      </c>
      <c r="E263" s="0" t="n">
        <v>0.432355761528015</v>
      </c>
      <c r="F263" s="4" t="n">
        <f aca="false">IF(C263=D263,0,1)</f>
        <v>0</v>
      </c>
    </row>
    <row r="264" customFormat="false" ht="12.8" hidden="false" customHeight="false" outlineLevel="0" collapsed="false">
      <c r="A264" s="0" t="s">
        <v>344</v>
      </c>
      <c r="B264" s="0" t="s">
        <v>452</v>
      </c>
      <c r="C264" s="0" t="s">
        <v>10</v>
      </c>
      <c r="D264" s="0" t="s">
        <v>10</v>
      </c>
      <c r="E264" s="0" t="n">
        <v>0.475983321666718</v>
      </c>
      <c r="F264" s="4" t="n">
        <f aca="false">IF(C264=D264,0,1)</f>
        <v>0</v>
      </c>
    </row>
    <row r="265" customFormat="false" ht="12.8" hidden="false" customHeight="false" outlineLevel="0" collapsed="false">
      <c r="A265" s="0" t="s">
        <v>453</v>
      </c>
      <c r="B265" s="0" t="s">
        <v>454</v>
      </c>
      <c r="C265" s="0" t="s">
        <v>10</v>
      </c>
      <c r="D265" s="0" t="s">
        <v>10</v>
      </c>
      <c r="E265" s="0" t="n">
        <v>0.454405426979065</v>
      </c>
      <c r="F265" s="4" t="n">
        <f aca="false">IF(C265=D265,0,1)</f>
        <v>0</v>
      </c>
    </row>
    <row r="266" customFormat="false" ht="12.8" hidden="false" customHeight="false" outlineLevel="0" collapsed="false">
      <c r="A266" s="0" t="s">
        <v>455</v>
      </c>
      <c r="B266" s="0" t="s">
        <v>456</v>
      </c>
      <c r="C266" s="0" t="s">
        <v>10</v>
      </c>
      <c r="D266" s="0" t="s">
        <v>10</v>
      </c>
      <c r="E266" s="0" t="n">
        <v>0.572831869125366</v>
      </c>
      <c r="F266" s="4" t="n">
        <f aca="false">IF(C266=D266,0,1)</f>
        <v>0</v>
      </c>
    </row>
    <row r="267" customFormat="false" ht="12.8" hidden="false" customHeight="false" outlineLevel="0" collapsed="false">
      <c r="A267" s="0" t="s">
        <v>457</v>
      </c>
      <c r="B267" s="0" t="s">
        <v>458</v>
      </c>
      <c r="C267" s="0" t="s">
        <v>13</v>
      </c>
      <c r="D267" s="0" t="s">
        <v>13</v>
      </c>
      <c r="E267" s="0" t="n">
        <v>0.819912672042847</v>
      </c>
      <c r="F267" s="4" t="n">
        <f aca="false">IF(C267=D267,0,1)</f>
        <v>0</v>
      </c>
    </row>
    <row r="268" customFormat="false" ht="12.8" hidden="false" customHeight="false" outlineLevel="0" collapsed="false">
      <c r="A268" s="0" t="s">
        <v>459</v>
      </c>
      <c r="B268" s="0" t="s">
        <v>460</v>
      </c>
      <c r="C268" s="0" t="s">
        <v>13</v>
      </c>
      <c r="D268" s="0" t="s">
        <v>13</v>
      </c>
      <c r="E268" s="0" t="n">
        <v>0.83052134513855</v>
      </c>
      <c r="F268" s="4" t="n">
        <f aca="false">IF(C268=D268,0,1)</f>
        <v>0</v>
      </c>
    </row>
    <row r="269" customFormat="false" ht="12.8" hidden="false" customHeight="false" outlineLevel="0" collapsed="false">
      <c r="A269" s="0" t="s">
        <v>461</v>
      </c>
      <c r="B269" s="0" t="s">
        <v>462</v>
      </c>
      <c r="C269" s="0" t="s">
        <v>10</v>
      </c>
      <c r="D269" s="0" t="s">
        <v>10</v>
      </c>
      <c r="E269" s="0" t="n">
        <v>0.471048772335053</v>
      </c>
      <c r="F269" s="4" t="n">
        <f aca="false">IF(C269=D269,0,1)</f>
        <v>0</v>
      </c>
    </row>
    <row r="270" customFormat="false" ht="12.8" hidden="false" customHeight="false" outlineLevel="0" collapsed="false">
      <c r="A270" s="0" t="s">
        <v>463</v>
      </c>
      <c r="B270" s="0" t="s">
        <v>464</v>
      </c>
      <c r="C270" s="0" t="s">
        <v>13</v>
      </c>
      <c r="D270" s="0" t="s">
        <v>13</v>
      </c>
      <c r="E270" s="0" t="n">
        <v>0.79868358373642</v>
      </c>
      <c r="F270" s="4" t="n">
        <f aca="false">IF(C270=D270,0,1)</f>
        <v>0</v>
      </c>
    </row>
    <row r="271" customFormat="false" ht="12.8" hidden="false" customHeight="false" outlineLevel="0" collapsed="false">
      <c r="A271" s="0" t="s">
        <v>465</v>
      </c>
      <c r="B271" s="0" t="s">
        <v>466</v>
      </c>
      <c r="C271" s="0" t="s">
        <v>10</v>
      </c>
      <c r="D271" s="0" t="s">
        <v>10</v>
      </c>
      <c r="E271" s="0" t="n">
        <v>0.473335236310959</v>
      </c>
      <c r="F271" s="4" t="n">
        <f aca="false">IF(C271=D271,0,1)</f>
        <v>0</v>
      </c>
    </row>
    <row r="272" customFormat="false" ht="12.8" hidden="false" customHeight="false" outlineLevel="0" collapsed="false">
      <c r="A272" s="0" t="s">
        <v>467</v>
      </c>
      <c r="B272" s="0" t="s">
        <v>468</v>
      </c>
      <c r="C272" s="0" t="s">
        <v>10</v>
      </c>
      <c r="D272" s="0" t="s">
        <v>10</v>
      </c>
      <c r="E272" s="0" t="n">
        <v>0.444141745567322</v>
      </c>
      <c r="F272" s="4" t="n">
        <f aca="false">IF(C272=D272,0,1)</f>
        <v>0</v>
      </c>
    </row>
    <row r="273" customFormat="false" ht="12.8" hidden="false" customHeight="false" outlineLevel="0" collapsed="false">
      <c r="A273" s="0" t="s">
        <v>469</v>
      </c>
      <c r="B273" s="0" t="s">
        <v>470</v>
      </c>
      <c r="C273" s="0" t="s">
        <v>13</v>
      </c>
      <c r="D273" s="0" t="s">
        <v>13</v>
      </c>
      <c r="E273" s="0" t="n">
        <v>0.816246628761292</v>
      </c>
      <c r="F273" s="4" t="n">
        <f aca="false">IF(C273=D273,0,1)</f>
        <v>0</v>
      </c>
    </row>
    <row r="274" customFormat="false" ht="12.8" hidden="false" customHeight="false" outlineLevel="0" collapsed="false">
      <c r="A274" s="0" t="s">
        <v>471</v>
      </c>
      <c r="B274" s="0" t="s">
        <v>349</v>
      </c>
      <c r="C274" s="0" t="s">
        <v>10</v>
      </c>
      <c r="D274" s="0" t="s">
        <v>10</v>
      </c>
      <c r="E274" s="0" t="n">
        <v>0.43001064658165</v>
      </c>
      <c r="F274" s="4" t="n">
        <f aca="false">IF(C274=D274,0,1)</f>
        <v>0</v>
      </c>
    </row>
    <row r="275" customFormat="false" ht="12.8" hidden="false" customHeight="false" outlineLevel="0" collapsed="false">
      <c r="A275" s="0" t="s">
        <v>472</v>
      </c>
      <c r="B275" s="0" t="s">
        <v>473</v>
      </c>
      <c r="C275" s="0" t="s">
        <v>13</v>
      </c>
      <c r="D275" s="0" t="s">
        <v>13</v>
      </c>
      <c r="E275" s="0" t="n">
        <v>0.749420940876007</v>
      </c>
      <c r="F275" s="4" t="n">
        <f aca="false">IF(C275=D275,0,1)</f>
        <v>0</v>
      </c>
    </row>
    <row r="276" customFormat="false" ht="12.8" hidden="false" customHeight="false" outlineLevel="0" collapsed="false">
      <c r="A276" s="0" t="s">
        <v>474</v>
      </c>
      <c r="B276" s="0" t="s">
        <v>475</v>
      </c>
      <c r="C276" s="0" t="s">
        <v>13</v>
      </c>
      <c r="D276" s="0" t="s">
        <v>13</v>
      </c>
      <c r="E276" s="0" t="n">
        <v>0.812936425209045</v>
      </c>
      <c r="F276" s="4" t="n">
        <f aca="false">IF(C276=D276,0,1)</f>
        <v>0</v>
      </c>
    </row>
    <row r="277" customFormat="false" ht="12.8" hidden="false" customHeight="false" outlineLevel="0" collapsed="false">
      <c r="A277" s="0" t="s">
        <v>476</v>
      </c>
      <c r="B277" s="0" t="s">
        <v>439</v>
      </c>
      <c r="C277" s="0" t="s">
        <v>10</v>
      </c>
      <c r="D277" s="0" t="s">
        <v>10</v>
      </c>
      <c r="E277" s="0" t="n">
        <v>0.482129722833633</v>
      </c>
      <c r="F277" s="4" t="n">
        <f aca="false">IF(C277=D277,0,1)</f>
        <v>0</v>
      </c>
    </row>
    <row r="278" customFormat="false" ht="12.8" hidden="false" customHeight="false" outlineLevel="0" collapsed="false">
      <c r="A278" s="0" t="s">
        <v>477</v>
      </c>
      <c r="B278" s="0" t="s">
        <v>478</v>
      </c>
      <c r="C278" s="0" t="s">
        <v>10</v>
      </c>
      <c r="D278" s="0" t="s">
        <v>10</v>
      </c>
      <c r="E278" s="0" t="n">
        <v>0.506477952003479</v>
      </c>
      <c r="F278" s="4" t="n">
        <f aca="false">IF(C278=D278,0,1)</f>
        <v>0</v>
      </c>
    </row>
    <row r="279" customFormat="false" ht="12.8" hidden="false" customHeight="false" outlineLevel="0" collapsed="false">
      <c r="A279" s="0" t="s">
        <v>479</v>
      </c>
      <c r="B279" s="0" t="s">
        <v>480</v>
      </c>
      <c r="C279" s="0" t="s">
        <v>10</v>
      </c>
      <c r="D279" s="0" t="s">
        <v>10</v>
      </c>
      <c r="E279" s="0" t="n">
        <v>0.552850246429443</v>
      </c>
      <c r="F279" s="4" t="n">
        <f aca="false">IF(C279=D279,0,1)</f>
        <v>0</v>
      </c>
    </row>
    <row r="280" customFormat="false" ht="12.8" hidden="false" customHeight="false" outlineLevel="0" collapsed="false">
      <c r="A280" s="0" t="s">
        <v>481</v>
      </c>
      <c r="B280" s="0" t="s">
        <v>482</v>
      </c>
      <c r="C280" s="0" t="s">
        <v>13</v>
      </c>
      <c r="D280" s="0" t="s">
        <v>13</v>
      </c>
      <c r="E280" s="0" t="n">
        <v>0.809703469276428</v>
      </c>
      <c r="F280" s="4" t="n">
        <f aca="false">IF(C280=D280,0,1)</f>
        <v>0</v>
      </c>
    </row>
    <row r="281" customFormat="false" ht="12.8" hidden="false" customHeight="false" outlineLevel="0" collapsed="false">
      <c r="A281" s="0" t="s">
        <v>483</v>
      </c>
      <c r="B281" s="0" t="s">
        <v>484</v>
      </c>
      <c r="C281" s="0" t="s">
        <v>10</v>
      </c>
      <c r="D281" s="0" t="s">
        <v>10</v>
      </c>
      <c r="E281" s="0" t="n">
        <v>0.472663253545761</v>
      </c>
      <c r="F281" s="4" t="n">
        <f aca="false">IF(C281=D281,0,1)</f>
        <v>0</v>
      </c>
    </row>
    <row r="282" customFormat="false" ht="12.8" hidden="false" customHeight="false" outlineLevel="0" collapsed="false">
      <c r="A282" s="0" t="s">
        <v>485</v>
      </c>
      <c r="B282" s="0" t="s">
        <v>486</v>
      </c>
      <c r="C282" s="0" t="s">
        <v>13</v>
      </c>
      <c r="D282" s="0" t="s">
        <v>13</v>
      </c>
      <c r="E282" s="0" t="n">
        <v>0.829551756381989</v>
      </c>
      <c r="F282" s="4" t="n">
        <f aca="false">IF(C282=D282,0,1)</f>
        <v>0</v>
      </c>
    </row>
    <row r="283" customFormat="false" ht="12.8" hidden="false" customHeight="false" outlineLevel="0" collapsed="false">
      <c r="A283" s="0" t="s">
        <v>394</v>
      </c>
      <c r="B283" s="0" t="s">
        <v>487</v>
      </c>
      <c r="C283" s="0" t="s">
        <v>10</v>
      </c>
      <c r="D283" s="0" t="s">
        <v>10</v>
      </c>
      <c r="E283" s="0" t="n">
        <v>0.475519925355911</v>
      </c>
      <c r="F283" s="4" t="n">
        <f aca="false">IF(C283=D283,0,1)</f>
        <v>0</v>
      </c>
    </row>
    <row r="284" customFormat="false" ht="12.8" hidden="false" customHeight="false" outlineLevel="0" collapsed="false">
      <c r="A284" s="0" t="s">
        <v>488</v>
      </c>
      <c r="B284" s="0" t="s">
        <v>489</v>
      </c>
      <c r="C284" s="0" t="s">
        <v>10</v>
      </c>
      <c r="D284" s="0" t="s">
        <v>10</v>
      </c>
      <c r="E284" s="0" t="n">
        <v>0.45889812707901</v>
      </c>
      <c r="F284" s="4" t="n">
        <f aca="false">IF(C284=D284,0,1)</f>
        <v>0</v>
      </c>
    </row>
    <row r="285" customFormat="false" ht="12.8" hidden="false" customHeight="false" outlineLevel="0" collapsed="false">
      <c r="A285" s="0" t="s">
        <v>490</v>
      </c>
      <c r="B285" s="0" t="s">
        <v>491</v>
      </c>
      <c r="C285" s="0" t="s">
        <v>13</v>
      </c>
      <c r="D285" s="0" t="s">
        <v>13</v>
      </c>
      <c r="E285" s="0" t="n">
        <v>0.816031277179718</v>
      </c>
      <c r="F285" s="4" t="n">
        <f aca="false">IF(C285=D285,0,1)</f>
        <v>0</v>
      </c>
    </row>
    <row r="286" customFormat="false" ht="12.8" hidden="false" customHeight="false" outlineLevel="0" collapsed="false">
      <c r="A286" s="0" t="s">
        <v>492</v>
      </c>
      <c r="B286" s="0" t="s">
        <v>493</v>
      </c>
      <c r="C286" s="0" t="s">
        <v>10</v>
      </c>
      <c r="D286" s="0" t="s">
        <v>13</v>
      </c>
      <c r="E286" s="0" t="n">
        <v>0.708393275737762</v>
      </c>
      <c r="F286" s="4" t="n">
        <f aca="false">IF(C286=D286,0,1)</f>
        <v>1</v>
      </c>
    </row>
    <row r="287" customFormat="false" ht="12.8" hidden="false" customHeight="false" outlineLevel="0" collapsed="false">
      <c r="A287" s="0" t="s">
        <v>494</v>
      </c>
      <c r="B287" s="0" t="s">
        <v>347</v>
      </c>
      <c r="C287" s="0" t="s">
        <v>10</v>
      </c>
      <c r="D287" s="0" t="s">
        <v>10</v>
      </c>
      <c r="E287" s="0" t="n">
        <v>0.480875194072723</v>
      </c>
      <c r="F287" s="4" t="n">
        <f aca="false">IF(C287=D287,0,1)</f>
        <v>0</v>
      </c>
    </row>
    <row r="288" customFormat="false" ht="12.8" hidden="false" customHeight="false" outlineLevel="0" collapsed="false">
      <c r="A288" s="0" t="s">
        <v>495</v>
      </c>
      <c r="B288" s="0" t="s">
        <v>496</v>
      </c>
      <c r="C288" s="0" t="s">
        <v>13</v>
      </c>
      <c r="D288" s="0" t="s">
        <v>13</v>
      </c>
      <c r="E288" s="0" t="n">
        <v>0.793778598308563</v>
      </c>
      <c r="F288" s="4" t="n">
        <f aca="false">IF(C288=D288,0,1)</f>
        <v>0</v>
      </c>
    </row>
    <row r="289" customFormat="false" ht="12.8" hidden="false" customHeight="false" outlineLevel="0" collapsed="false">
      <c r="A289" s="0" t="s">
        <v>497</v>
      </c>
      <c r="B289" s="0" t="s">
        <v>439</v>
      </c>
      <c r="C289" s="0" t="s">
        <v>10</v>
      </c>
      <c r="D289" s="0" t="s">
        <v>10</v>
      </c>
      <c r="E289" s="0" t="n">
        <v>0.468056619167328</v>
      </c>
      <c r="F289" s="4" t="n">
        <f aca="false">IF(C289=D289,0,1)</f>
        <v>0</v>
      </c>
    </row>
    <row r="290" customFormat="false" ht="12.8" hidden="false" customHeight="false" outlineLevel="0" collapsed="false">
      <c r="A290" s="0" t="s">
        <v>498</v>
      </c>
      <c r="B290" s="0" t="s">
        <v>407</v>
      </c>
      <c r="C290" s="0" t="s">
        <v>10</v>
      </c>
      <c r="D290" s="0" t="s">
        <v>10</v>
      </c>
      <c r="E290" s="0" t="n">
        <v>0.50588470697403</v>
      </c>
      <c r="F290" s="4" t="n">
        <f aca="false">IF(C290=D290,0,1)</f>
        <v>0</v>
      </c>
    </row>
    <row r="291" customFormat="false" ht="12.8" hidden="false" customHeight="false" outlineLevel="0" collapsed="false">
      <c r="A291" s="0" t="s">
        <v>499</v>
      </c>
      <c r="B291" s="0" t="s">
        <v>500</v>
      </c>
      <c r="C291" s="0" t="s">
        <v>13</v>
      </c>
      <c r="D291" s="0" t="s">
        <v>13</v>
      </c>
      <c r="E291" s="0" t="n">
        <v>0.794484078884125</v>
      </c>
      <c r="F291" s="4" t="n">
        <f aca="false">IF(C291=D291,0,1)</f>
        <v>0</v>
      </c>
    </row>
    <row r="292" customFormat="false" ht="12.8" hidden="false" customHeight="false" outlineLevel="0" collapsed="false">
      <c r="A292" s="0" t="s">
        <v>501</v>
      </c>
      <c r="B292" s="0" t="s">
        <v>502</v>
      </c>
      <c r="C292" s="0" t="s">
        <v>10</v>
      </c>
      <c r="D292" s="0" t="s">
        <v>10</v>
      </c>
      <c r="E292" s="0" t="n">
        <v>0.403143286705017</v>
      </c>
      <c r="F292" s="4" t="n">
        <f aca="false">IF(C292=D292,0,1)</f>
        <v>0</v>
      </c>
    </row>
    <row r="293" customFormat="false" ht="12.8" hidden="false" customHeight="false" outlineLevel="0" collapsed="false">
      <c r="A293" s="0" t="s">
        <v>503</v>
      </c>
      <c r="B293" s="0" t="s">
        <v>504</v>
      </c>
      <c r="C293" s="0" t="s">
        <v>13</v>
      </c>
      <c r="D293" s="0" t="s">
        <v>13</v>
      </c>
      <c r="E293" s="0" t="n">
        <v>0.797994673252106</v>
      </c>
      <c r="F293" s="4" t="n">
        <f aca="false">IF(C293=D293,0,1)</f>
        <v>0</v>
      </c>
    </row>
    <row r="294" customFormat="false" ht="12.8" hidden="false" customHeight="false" outlineLevel="0" collapsed="false">
      <c r="A294" s="0" t="s">
        <v>505</v>
      </c>
      <c r="B294" s="0" t="s">
        <v>506</v>
      </c>
      <c r="C294" s="0" t="s">
        <v>10</v>
      </c>
      <c r="D294" s="0" t="s">
        <v>10</v>
      </c>
      <c r="E294" s="0" t="n">
        <v>0.433838069438934</v>
      </c>
      <c r="F294" s="4" t="n">
        <f aca="false">IF(C294=D294,0,1)</f>
        <v>0</v>
      </c>
    </row>
    <row r="295" customFormat="false" ht="12.8" hidden="false" customHeight="false" outlineLevel="0" collapsed="false">
      <c r="A295" s="0" t="s">
        <v>507</v>
      </c>
      <c r="B295" s="0" t="s">
        <v>508</v>
      </c>
      <c r="C295" s="0" t="s">
        <v>13</v>
      </c>
      <c r="D295" s="0" t="s">
        <v>13</v>
      </c>
      <c r="E295" s="0" t="n">
        <v>0.826025903224945</v>
      </c>
      <c r="F295" s="4" t="n">
        <f aca="false">IF(C295=D295,0,1)</f>
        <v>0</v>
      </c>
    </row>
    <row r="296" customFormat="false" ht="12.8" hidden="false" customHeight="false" outlineLevel="0" collapsed="false">
      <c r="A296" s="0" t="s">
        <v>509</v>
      </c>
      <c r="B296" s="0" t="s">
        <v>510</v>
      </c>
      <c r="C296" s="0" t="s">
        <v>10</v>
      </c>
      <c r="D296" s="0" t="s">
        <v>10</v>
      </c>
      <c r="E296" s="0" t="n">
        <v>0.503866732120514</v>
      </c>
      <c r="F296" s="4" t="n">
        <f aca="false">IF(C296=D296,0,1)</f>
        <v>0</v>
      </c>
    </row>
    <row r="297" customFormat="false" ht="12.8" hidden="false" customHeight="false" outlineLevel="0" collapsed="false">
      <c r="A297" s="0" t="s">
        <v>511</v>
      </c>
      <c r="B297" s="0" t="s">
        <v>462</v>
      </c>
      <c r="C297" s="0" t="s">
        <v>10</v>
      </c>
      <c r="D297" s="0" t="s">
        <v>10</v>
      </c>
      <c r="E297" s="0" t="n">
        <v>0.513782799243927</v>
      </c>
      <c r="F297" s="4" t="n">
        <f aca="false">IF(C297=D297,0,1)</f>
        <v>0</v>
      </c>
    </row>
    <row r="298" customFormat="false" ht="12.8" hidden="false" customHeight="false" outlineLevel="0" collapsed="false">
      <c r="A298" s="0" t="s">
        <v>512</v>
      </c>
      <c r="B298" s="0" t="s">
        <v>513</v>
      </c>
      <c r="C298" s="0" t="s">
        <v>10</v>
      </c>
      <c r="D298" s="0" t="s">
        <v>10</v>
      </c>
      <c r="E298" s="0" t="n">
        <v>0.430927008390427</v>
      </c>
      <c r="F298" s="4" t="n">
        <f aca="false">IF(C298=D298,0,1)</f>
        <v>0</v>
      </c>
    </row>
    <row r="299" customFormat="false" ht="12.8" hidden="false" customHeight="false" outlineLevel="0" collapsed="false">
      <c r="A299" s="0" t="s">
        <v>514</v>
      </c>
      <c r="B299" s="0" t="s">
        <v>515</v>
      </c>
      <c r="C299" s="0" t="s">
        <v>10</v>
      </c>
      <c r="D299" s="0" t="s">
        <v>10</v>
      </c>
      <c r="E299" s="0" t="n">
        <v>0.423720926046371</v>
      </c>
      <c r="F299" s="4" t="n">
        <f aca="false">IF(C299=D299,0,1)</f>
        <v>0</v>
      </c>
    </row>
    <row r="300" customFormat="false" ht="12.8" hidden="false" customHeight="false" outlineLevel="0" collapsed="false">
      <c r="A300" s="0" t="s">
        <v>516</v>
      </c>
      <c r="B300" s="0" t="s">
        <v>517</v>
      </c>
      <c r="C300" s="0" t="s">
        <v>13</v>
      </c>
      <c r="D300" s="0" t="s">
        <v>13</v>
      </c>
      <c r="E300" s="0" t="n">
        <v>0.791703999042511</v>
      </c>
      <c r="F300" s="4" t="n">
        <f aca="false">IF(C300=D300,0,1)</f>
        <v>0</v>
      </c>
    </row>
    <row r="301" customFormat="false" ht="12.8" hidden="false" customHeight="false" outlineLevel="0" collapsed="false">
      <c r="A301" s="0" t="s">
        <v>442</v>
      </c>
      <c r="B301" s="0" t="s">
        <v>518</v>
      </c>
      <c r="C301" s="0" t="s">
        <v>10</v>
      </c>
      <c r="D301" s="0" t="s">
        <v>10</v>
      </c>
      <c r="E301" s="0" t="n">
        <v>0.526177525520325</v>
      </c>
      <c r="F301" s="4" t="n">
        <f aca="false">IF(C301=D301,0,1)</f>
        <v>0</v>
      </c>
    </row>
    <row r="302" customFormat="false" ht="12.8" hidden="false" customHeight="false" outlineLevel="0" collapsed="false">
      <c r="A302" s="0" t="s">
        <v>519</v>
      </c>
      <c r="B302" s="0" t="s">
        <v>513</v>
      </c>
      <c r="C302" s="0" t="s">
        <v>10</v>
      </c>
      <c r="D302" s="0" t="s">
        <v>10</v>
      </c>
      <c r="E302" s="0" t="n">
        <v>0.464483022689819</v>
      </c>
      <c r="F302" s="4" t="n">
        <f aca="false">IF(C302=D302,0,1)</f>
        <v>0</v>
      </c>
    </row>
    <row r="303" customFormat="false" ht="12.8" hidden="false" customHeight="false" outlineLevel="0" collapsed="false">
      <c r="A303" s="0" t="s">
        <v>520</v>
      </c>
      <c r="B303" s="0" t="s">
        <v>521</v>
      </c>
      <c r="C303" s="0" t="s">
        <v>10</v>
      </c>
      <c r="D303" s="0" t="s">
        <v>10</v>
      </c>
      <c r="E303" s="0" t="n">
        <v>0.408136278390884</v>
      </c>
      <c r="F303" s="4" t="n">
        <f aca="false">IF(C303=D303,0,1)</f>
        <v>0</v>
      </c>
    </row>
    <row r="304" customFormat="false" ht="12.8" hidden="false" customHeight="false" outlineLevel="0" collapsed="false">
      <c r="A304" s="0" t="s">
        <v>522</v>
      </c>
      <c r="B304" s="0" t="s">
        <v>523</v>
      </c>
      <c r="C304" s="0" t="s">
        <v>13</v>
      </c>
      <c r="D304" s="0" t="s">
        <v>13</v>
      </c>
      <c r="E304" s="0" t="n">
        <v>0.79324471950531</v>
      </c>
      <c r="F304" s="4" t="n">
        <f aca="false">IF(C304=D304,0,1)</f>
        <v>0</v>
      </c>
    </row>
    <row r="305" customFormat="false" ht="12.8" hidden="false" customHeight="false" outlineLevel="0" collapsed="false">
      <c r="A305" s="0" t="s">
        <v>524</v>
      </c>
      <c r="B305" s="0" t="s">
        <v>525</v>
      </c>
      <c r="C305" s="0" t="s">
        <v>10</v>
      </c>
      <c r="D305" s="0" t="s">
        <v>10</v>
      </c>
      <c r="E305" s="0" t="n">
        <v>0.517779886722565</v>
      </c>
      <c r="F305" s="4" t="n">
        <f aca="false">IF(C305=D305,0,1)</f>
        <v>0</v>
      </c>
    </row>
    <row r="306" customFormat="false" ht="12.8" hidden="false" customHeight="false" outlineLevel="0" collapsed="false">
      <c r="A306" s="0" t="s">
        <v>526</v>
      </c>
      <c r="B306" s="0" t="s">
        <v>383</v>
      </c>
      <c r="C306" s="0" t="s">
        <v>10</v>
      </c>
      <c r="D306" s="0" t="s">
        <v>10</v>
      </c>
      <c r="E306" s="0" t="n">
        <v>0.410439193248749</v>
      </c>
      <c r="F306" s="4" t="n">
        <f aca="false">IF(C306=D306,0,1)</f>
        <v>0</v>
      </c>
    </row>
    <row r="307" customFormat="false" ht="12.8" hidden="false" customHeight="false" outlineLevel="0" collapsed="false">
      <c r="A307" s="0" t="s">
        <v>527</v>
      </c>
      <c r="B307" s="0" t="s">
        <v>528</v>
      </c>
      <c r="C307" s="0" t="s">
        <v>13</v>
      </c>
      <c r="D307" s="0" t="s">
        <v>13</v>
      </c>
      <c r="E307" s="0" t="n">
        <v>0.822917580604553</v>
      </c>
      <c r="F307" s="4" t="n">
        <f aca="false">IF(C307=D307,0,1)</f>
        <v>0</v>
      </c>
    </row>
    <row r="308" customFormat="false" ht="12.8" hidden="false" customHeight="false" outlineLevel="0" collapsed="false">
      <c r="A308" s="0" t="s">
        <v>529</v>
      </c>
      <c r="B308" s="0" t="s">
        <v>530</v>
      </c>
      <c r="C308" s="0" t="s">
        <v>10</v>
      </c>
      <c r="D308" s="0" t="s">
        <v>10</v>
      </c>
      <c r="E308" s="0" t="n">
        <v>0.482111781835556</v>
      </c>
      <c r="F308" s="4" t="n">
        <f aca="false">IF(C308=D308,0,1)</f>
        <v>0</v>
      </c>
    </row>
    <row r="309" customFormat="false" ht="12.8" hidden="false" customHeight="false" outlineLevel="0" collapsed="false">
      <c r="A309" s="0" t="s">
        <v>531</v>
      </c>
      <c r="B309" s="0" t="s">
        <v>358</v>
      </c>
      <c r="C309" s="0" t="s">
        <v>10</v>
      </c>
      <c r="D309" s="0" t="s">
        <v>10</v>
      </c>
      <c r="E309" s="0" t="n">
        <v>0.44467493891716</v>
      </c>
      <c r="F309" s="4" t="n">
        <f aca="false">IF(C309=D309,0,1)</f>
        <v>0</v>
      </c>
    </row>
    <row r="310" customFormat="false" ht="12.8" hidden="false" customHeight="false" outlineLevel="0" collapsed="false">
      <c r="A310" s="0" t="s">
        <v>532</v>
      </c>
      <c r="B310" s="0" t="s">
        <v>375</v>
      </c>
      <c r="C310" s="0" t="s">
        <v>10</v>
      </c>
      <c r="D310" s="0" t="s">
        <v>10</v>
      </c>
      <c r="E310" s="0" t="n">
        <v>0.497503638267517</v>
      </c>
      <c r="F310" s="4" t="n">
        <f aca="false">IF(C310=D310,0,1)</f>
        <v>0</v>
      </c>
    </row>
    <row r="311" customFormat="false" ht="12.8" hidden="false" customHeight="false" outlineLevel="0" collapsed="false">
      <c r="A311" s="0" t="s">
        <v>533</v>
      </c>
      <c r="B311" s="0" t="s">
        <v>530</v>
      </c>
      <c r="C311" s="0" t="s">
        <v>10</v>
      </c>
      <c r="D311" s="0" t="s">
        <v>10</v>
      </c>
      <c r="E311" s="0" t="n">
        <v>0.553227424621582</v>
      </c>
      <c r="F311" s="4" t="n">
        <f aca="false">IF(C311=D311,0,1)</f>
        <v>0</v>
      </c>
    </row>
    <row r="312" customFormat="false" ht="12.8" hidden="false" customHeight="false" outlineLevel="0" collapsed="false">
      <c r="A312" s="0" t="s">
        <v>534</v>
      </c>
      <c r="B312" s="0" t="s">
        <v>535</v>
      </c>
      <c r="C312" s="0" t="s">
        <v>13</v>
      </c>
      <c r="D312" s="0" t="s">
        <v>13</v>
      </c>
      <c r="E312" s="0" t="n">
        <v>0.826363027095795</v>
      </c>
      <c r="F312" s="4" t="n">
        <f aca="false">IF(C312=D312,0,1)</f>
        <v>0</v>
      </c>
    </row>
    <row r="313" customFormat="false" ht="12.8" hidden="false" customHeight="false" outlineLevel="0" collapsed="false">
      <c r="A313" s="0" t="s">
        <v>536</v>
      </c>
      <c r="B313" s="0" t="s">
        <v>537</v>
      </c>
      <c r="C313" s="0" t="s">
        <v>13</v>
      </c>
      <c r="D313" s="0" t="s">
        <v>13</v>
      </c>
      <c r="E313" s="0" t="n">
        <v>0.817896783351898</v>
      </c>
      <c r="F313" s="4" t="n">
        <f aca="false">IF(C313=D313,0,1)</f>
        <v>0</v>
      </c>
    </row>
    <row r="314" customFormat="false" ht="12.8" hidden="false" customHeight="false" outlineLevel="0" collapsed="false">
      <c r="A314" s="0" t="s">
        <v>538</v>
      </c>
      <c r="B314" s="0" t="s">
        <v>539</v>
      </c>
      <c r="C314" s="0" t="s">
        <v>13</v>
      </c>
      <c r="D314" s="0" t="s">
        <v>13</v>
      </c>
      <c r="E314" s="0" t="n">
        <v>0.825874924659729</v>
      </c>
      <c r="F314" s="4" t="n">
        <f aca="false">IF(C314=D314,0,1)</f>
        <v>0</v>
      </c>
    </row>
    <row r="315" customFormat="false" ht="12.8" hidden="false" customHeight="false" outlineLevel="0" collapsed="false">
      <c r="A315" s="0" t="s">
        <v>540</v>
      </c>
      <c r="B315" s="0" t="s">
        <v>541</v>
      </c>
      <c r="C315" s="0" t="s">
        <v>13</v>
      </c>
      <c r="D315" s="0" t="s">
        <v>13</v>
      </c>
      <c r="E315" s="0" t="n">
        <v>0.835154950618744</v>
      </c>
      <c r="F315" s="4" t="n">
        <f aca="false">IF(C315=D315,0,1)</f>
        <v>0</v>
      </c>
    </row>
    <row r="316" customFormat="false" ht="12.8" hidden="false" customHeight="false" outlineLevel="0" collapsed="false">
      <c r="A316" s="0" t="s">
        <v>542</v>
      </c>
      <c r="B316" s="0" t="s">
        <v>543</v>
      </c>
      <c r="C316" s="0" t="s">
        <v>13</v>
      </c>
      <c r="D316" s="0" t="s">
        <v>13</v>
      </c>
      <c r="E316" s="0" t="n">
        <v>0.807848930358887</v>
      </c>
      <c r="F316" s="4" t="n">
        <f aca="false">IF(C316=D316,0,1)</f>
        <v>0</v>
      </c>
    </row>
    <row r="317" customFormat="false" ht="12.8" hidden="false" customHeight="false" outlineLevel="0" collapsed="false">
      <c r="A317" s="0" t="s">
        <v>544</v>
      </c>
      <c r="B317" s="0" t="s">
        <v>545</v>
      </c>
      <c r="C317" s="0" t="s">
        <v>13</v>
      </c>
      <c r="D317" s="0" t="s">
        <v>13</v>
      </c>
      <c r="E317" s="0" t="n">
        <v>0.804074883460999</v>
      </c>
      <c r="F317" s="4" t="n">
        <f aca="false">IF(C317=D317,0,1)</f>
        <v>0</v>
      </c>
    </row>
    <row r="318" customFormat="false" ht="12.8" hidden="false" customHeight="false" outlineLevel="0" collapsed="false">
      <c r="A318" s="0" t="s">
        <v>546</v>
      </c>
      <c r="B318" s="0" t="s">
        <v>353</v>
      </c>
      <c r="C318" s="0" t="s">
        <v>10</v>
      </c>
      <c r="D318" s="0" t="s">
        <v>10</v>
      </c>
      <c r="E318" s="0" t="n">
        <v>0.452368319034576</v>
      </c>
      <c r="F318" s="4" t="n">
        <f aca="false">IF(C318=D318,0,1)</f>
        <v>0</v>
      </c>
    </row>
    <row r="319" customFormat="false" ht="12.8" hidden="false" customHeight="false" outlineLevel="0" collapsed="false">
      <c r="A319" s="0" t="s">
        <v>547</v>
      </c>
      <c r="B319" s="0" t="s">
        <v>548</v>
      </c>
      <c r="C319" s="0" t="s">
        <v>10</v>
      </c>
      <c r="D319" s="0" t="s">
        <v>10</v>
      </c>
      <c r="E319" s="0" t="n">
        <v>0.424631416797638</v>
      </c>
      <c r="F319" s="4" t="n">
        <f aca="false">IF(C319=D319,0,1)</f>
        <v>0</v>
      </c>
    </row>
    <row r="320" customFormat="false" ht="12.8" hidden="false" customHeight="false" outlineLevel="0" collapsed="false">
      <c r="A320" s="0" t="s">
        <v>549</v>
      </c>
      <c r="B320" s="0" t="s">
        <v>525</v>
      </c>
      <c r="C320" s="0" t="s">
        <v>10</v>
      </c>
      <c r="D320" s="0" t="s">
        <v>10</v>
      </c>
      <c r="E320" s="0" t="n">
        <v>0.473367661237717</v>
      </c>
      <c r="F320" s="4" t="n">
        <f aca="false">IF(C320=D320,0,1)</f>
        <v>0</v>
      </c>
    </row>
    <row r="321" customFormat="false" ht="12.8" hidden="false" customHeight="false" outlineLevel="0" collapsed="false">
      <c r="A321" s="0" t="s">
        <v>344</v>
      </c>
      <c r="B321" s="0" t="s">
        <v>489</v>
      </c>
      <c r="C321" s="0" t="s">
        <v>10</v>
      </c>
      <c r="D321" s="0" t="s">
        <v>10</v>
      </c>
      <c r="E321" s="0" t="n">
        <v>0.472649931907654</v>
      </c>
      <c r="F321" s="4" t="n">
        <f aca="false">IF(C321=D321,0,1)</f>
        <v>0</v>
      </c>
    </row>
    <row r="322" customFormat="false" ht="12.8" hidden="false" customHeight="false" outlineLevel="0" collapsed="false">
      <c r="A322" s="0" t="s">
        <v>550</v>
      </c>
      <c r="B322" s="0" t="s">
        <v>551</v>
      </c>
      <c r="C322" s="0" t="s">
        <v>13</v>
      </c>
      <c r="D322" s="0" t="s">
        <v>13</v>
      </c>
      <c r="E322" s="0" t="n">
        <v>0.81439346075058</v>
      </c>
      <c r="F322" s="4" t="n">
        <f aca="false">IF(C322=D322,0,1)</f>
        <v>0</v>
      </c>
    </row>
    <row r="323" customFormat="false" ht="12.8" hidden="false" customHeight="false" outlineLevel="0" collapsed="false">
      <c r="A323" s="0" t="s">
        <v>552</v>
      </c>
      <c r="B323" s="0" t="s">
        <v>553</v>
      </c>
      <c r="C323" s="0" t="s">
        <v>13</v>
      </c>
      <c r="D323" s="0" t="s">
        <v>13</v>
      </c>
      <c r="E323" s="0" t="n">
        <v>0.787425398826599</v>
      </c>
      <c r="F323" s="4" t="n">
        <f aca="false">IF(C323=D323,0,1)</f>
        <v>0</v>
      </c>
    </row>
    <row r="324" customFormat="false" ht="12.8" hidden="false" customHeight="false" outlineLevel="0" collapsed="false">
      <c r="A324" s="0" t="s">
        <v>554</v>
      </c>
      <c r="B324" s="0" t="s">
        <v>555</v>
      </c>
      <c r="C324" s="0" t="s">
        <v>10</v>
      </c>
      <c r="D324" s="0" t="s">
        <v>10</v>
      </c>
      <c r="E324" s="0" t="n">
        <v>0.447009533643723</v>
      </c>
      <c r="F324" s="4" t="n">
        <f aca="false">IF(C324=D324,0,1)</f>
        <v>0</v>
      </c>
    </row>
    <row r="325" customFormat="false" ht="12.8" hidden="false" customHeight="false" outlineLevel="0" collapsed="false">
      <c r="A325" s="0" t="s">
        <v>406</v>
      </c>
      <c r="B325" s="0" t="s">
        <v>556</v>
      </c>
      <c r="C325" s="0" t="s">
        <v>10</v>
      </c>
      <c r="D325" s="0" t="s">
        <v>10</v>
      </c>
      <c r="E325" s="0" t="n">
        <v>0.432431280612946</v>
      </c>
      <c r="F325" s="4" t="n">
        <f aca="false">IF(C325=D325,0,1)</f>
        <v>0</v>
      </c>
    </row>
    <row r="326" customFormat="false" ht="12.8" hidden="false" customHeight="false" outlineLevel="0" collapsed="false">
      <c r="A326" s="0" t="s">
        <v>557</v>
      </c>
      <c r="B326" s="0" t="s">
        <v>484</v>
      </c>
      <c r="C326" s="0" t="s">
        <v>10</v>
      </c>
      <c r="D326" s="0" t="s">
        <v>10</v>
      </c>
      <c r="E326" s="0" t="n">
        <v>0.467173218727112</v>
      </c>
      <c r="F326" s="4" t="n">
        <f aca="false">IF(C326=D326,0,1)</f>
        <v>0</v>
      </c>
    </row>
    <row r="327" customFormat="false" ht="12.8" hidden="false" customHeight="false" outlineLevel="0" collapsed="false">
      <c r="A327" s="0" t="s">
        <v>558</v>
      </c>
      <c r="B327" s="0" t="s">
        <v>559</v>
      </c>
      <c r="C327" s="0" t="s">
        <v>13</v>
      </c>
      <c r="D327" s="0" t="s">
        <v>13</v>
      </c>
      <c r="E327" s="0" t="n">
        <v>0.788795530796051</v>
      </c>
      <c r="F327" s="4" t="n">
        <f aca="false">IF(C327=D327,0,1)</f>
        <v>0</v>
      </c>
    </row>
    <row r="328" customFormat="false" ht="12.8" hidden="false" customHeight="false" outlineLevel="0" collapsed="false">
      <c r="A328" s="0" t="s">
        <v>560</v>
      </c>
      <c r="B328" s="0" t="s">
        <v>561</v>
      </c>
      <c r="C328" s="0" t="s">
        <v>10</v>
      </c>
      <c r="D328" s="0" t="s">
        <v>10</v>
      </c>
      <c r="E328" s="0" t="n">
        <v>0.372314065694809</v>
      </c>
      <c r="F328" s="4" t="n">
        <f aca="false">IF(C328=D328,0,1)</f>
        <v>0</v>
      </c>
    </row>
    <row r="329" customFormat="false" ht="12.8" hidden="false" customHeight="false" outlineLevel="0" collapsed="false">
      <c r="A329" s="0" t="s">
        <v>400</v>
      </c>
      <c r="B329" s="0" t="s">
        <v>456</v>
      </c>
      <c r="C329" s="0" t="s">
        <v>10</v>
      </c>
      <c r="D329" s="0" t="s">
        <v>10</v>
      </c>
      <c r="E329" s="0" t="n">
        <v>0.478207230567932</v>
      </c>
      <c r="F329" s="4" t="n">
        <f aca="false">IF(C329=D329,0,1)</f>
        <v>0</v>
      </c>
    </row>
    <row r="330" customFormat="false" ht="12.8" hidden="false" customHeight="false" outlineLevel="0" collapsed="false">
      <c r="A330" s="0" t="s">
        <v>562</v>
      </c>
      <c r="B330" s="0" t="s">
        <v>563</v>
      </c>
      <c r="C330" s="0" t="s">
        <v>10</v>
      </c>
      <c r="D330" s="0" t="s">
        <v>10</v>
      </c>
      <c r="E330" s="0" t="n">
        <v>0.515744924545288</v>
      </c>
      <c r="F330" s="4" t="n">
        <f aca="false">IF(C330=D330,0,1)</f>
        <v>0</v>
      </c>
    </row>
    <row r="331" customFormat="false" ht="12.8" hidden="false" customHeight="false" outlineLevel="0" collapsed="false">
      <c r="A331" s="0" t="s">
        <v>564</v>
      </c>
      <c r="B331" s="0" t="s">
        <v>565</v>
      </c>
      <c r="C331" s="0" t="s">
        <v>10</v>
      </c>
      <c r="D331" s="0" t="s">
        <v>10</v>
      </c>
      <c r="E331" s="0" t="n">
        <v>0.490653216838837</v>
      </c>
      <c r="F331" s="4" t="n">
        <f aca="false">IF(C331=D331,0,1)</f>
        <v>0</v>
      </c>
    </row>
    <row r="332" customFormat="false" ht="12.8" hidden="false" customHeight="false" outlineLevel="0" collapsed="false">
      <c r="A332" s="0" t="s">
        <v>566</v>
      </c>
      <c r="B332" s="0" t="s">
        <v>567</v>
      </c>
      <c r="C332" s="0" t="s">
        <v>13</v>
      </c>
      <c r="D332" s="0" t="s">
        <v>13</v>
      </c>
      <c r="E332" s="0" t="n">
        <v>0.790807843208313</v>
      </c>
      <c r="F332" s="4" t="n">
        <f aca="false">IF(C332=D332,0,1)</f>
        <v>0</v>
      </c>
    </row>
    <row r="333" customFormat="false" ht="12.8" hidden="false" customHeight="false" outlineLevel="0" collapsed="false">
      <c r="A333" s="0" t="s">
        <v>568</v>
      </c>
      <c r="B333" s="0" t="s">
        <v>569</v>
      </c>
      <c r="C333" s="0" t="s">
        <v>10</v>
      </c>
      <c r="D333" s="0" t="s">
        <v>10</v>
      </c>
      <c r="E333" s="0" t="n">
        <v>0.549808979034424</v>
      </c>
      <c r="F333" s="4" t="n">
        <f aca="false">IF(C333=D333,0,1)</f>
        <v>0</v>
      </c>
    </row>
    <row r="334" customFormat="false" ht="12.8" hidden="false" customHeight="false" outlineLevel="0" collapsed="false">
      <c r="A334" s="0" t="s">
        <v>570</v>
      </c>
      <c r="B334" s="0" t="s">
        <v>571</v>
      </c>
      <c r="C334" s="0" t="s">
        <v>10</v>
      </c>
      <c r="D334" s="0" t="s">
        <v>10</v>
      </c>
      <c r="E334" s="0" t="n">
        <v>0.423975765705109</v>
      </c>
      <c r="F334" s="4" t="n">
        <f aca="false">IF(C334=D334,0,1)</f>
        <v>0</v>
      </c>
    </row>
    <row r="335" customFormat="false" ht="12.8" hidden="false" customHeight="false" outlineLevel="0" collapsed="false">
      <c r="A335" s="0" t="s">
        <v>572</v>
      </c>
      <c r="B335" s="0" t="s">
        <v>573</v>
      </c>
      <c r="C335" s="0" t="s">
        <v>13</v>
      </c>
      <c r="D335" s="0" t="s">
        <v>13</v>
      </c>
      <c r="E335" s="0" t="n">
        <v>0.825655102729797</v>
      </c>
      <c r="F335" s="4" t="n">
        <f aca="false">IF(C335=D335,0,1)</f>
        <v>0</v>
      </c>
    </row>
    <row r="336" customFormat="false" ht="12.8" hidden="false" customHeight="false" outlineLevel="0" collapsed="false">
      <c r="A336" s="0" t="s">
        <v>557</v>
      </c>
      <c r="B336" s="0" t="s">
        <v>574</v>
      </c>
      <c r="C336" s="0" t="s">
        <v>10</v>
      </c>
      <c r="D336" s="0" t="s">
        <v>10</v>
      </c>
      <c r="E336" s="0" t="n">
        <v>0.468539744615555</v>
      </c>
      <c r="F336" s="4" t="n">
        <f aca="false">IF(C336=D336,0,1)</f>
        <v>0</v>
      </c>
    </row>
    <row r="337" customFormat="false" ht="12.8" hidden="false" customHeight="false" outlineLevel="0" collapsed="false">
      <c r="A337" s="0" t="s">
        <v>575</v>
      </c>
      <c r="B337" s="0" t="s">
        <v>576</v>
      </c>
      <c r="C337" s="0" t="s">
        <v>13</v>
      </c>
      <c r="D337" s="0" t="s">
        <v>13</v>
      </c>
      <c r="E337" s="0" t="n">
        <v>0.824741721153259</v>
      </c>
      <c r="F337" s="4" t="n">
        <f aca="false">IF(C337=D337,0,1)</f>
        <v>0</v>
      </c>
    </row>
    <row r="338" customFormat="false" ht="12.8" hidden="false" customHeight="false" outlineLevel="0" collapsed="false">
      <c r="A338" s="0" t="s">
        <v>577</v>
      </c>
      <c r="B338" s="0" t="s">
        <v>578</v>
      </c>
      <c r="C338" s="0" t="s">
        <v>13</v>
      </c>
      <c r="D338" s="0" t="s">
        <v>13</v>
      </c>
      <c r="E338" s="0" t="n">
        <v>0.824635326862335</v>
      </c>
      <c r="F338" s="4" t="n">
        <f aca="false">IF(C338=D338,0,1)</f>
        <v>0</v>
      </c>
    </row>
    <row r="339" customFormat="false" ht="12.8" hidden="false" customHeight="false" outlineLevel="0" collapsed="false">
      <c r="A339" s="0" t="s">
        <v>579</v>
      </c>
      <c r="B339" s="0" t="s">
        <v>502</v>
      </c>
      <c r="C339" s="0" t="s">
        <v>10</v>
      </c>
      <c r="D339" s="0" t="s">
        <v>10</v>
      </c>
      <c r="E339" s="0" t="n">
        <v>0.4201939702034</v>
      </c>
      <c r="F339" s="4" t="n">
        <f aca="false">IF(C339=D339,0,1)</f>
        <v>0</v>
      </c>
    </row>
    <row r="340" customFormat="false" ht="12.8" hidden="false" customHeight="false" outlineLevel="0" collapsed="false">
      <c r="A340" s="0" t="s">
        <v>580</v>
      </c>
      <c r="B340" s="0" t="s">
        <v>581</v>
      </c>
      <c r="C340" s="0" t="s">
        <v>13</v>
      </c>
      <c r="D340" s="0" t="s">
        <v>13</v>
      </c>
      <c r="E340" s="0" t="n">
        <v>0.824457287788391</v>
      </c>
      <c r="F340" s="4" t="n">
        <f aca="false">IF(C340=D340,0,1)</f>
        <v>0</v>
      </c>
    </row>
    <row r="341" customFormat="false" ht="12.8" hidden="false" customHeight="false" outlineLevel="0" collapsed="false">
      <c r="A341" s="0" t="s">
        <v>582</v>
      </c>
      <c r="B341" s="0" t="s">
        <v>583</v>
      </c>
      <c r="C341" s="0" t="s">
        <v>10</v>
      </c>
      <c r="D341" s="0" t="s">
        <v>10</v>
      </c>
      <c r="E341" s="0" t="n">
        <v>0.463792115449905</v>
      </c>
      <c r="F341" s="4" t="n">
        <f aca="false">IF(C341=D341,0,1)</f>
        <v>0</v>
      </c>
    </row>
    <row r="342" customFormat="false" ht="12.8" hidden="false" customHeight="false" outlineLevel="0" collapsed="false">
      <c r="A342" s="0" t="s">
        <v>584</v>
      </c>
      <c r="B342" s="0" t="s">
        <v>585</v>
      </c>
      <c r="C342" s="0" t="s">
        <v>10</v>
      </c>
      <c r="D342" s="0" t="s">
        <v>10</v>
      </c>
      <c r="E342" s="0" t="n">
        <v>0.46567901968956</v>
      </c>
      <c r="F342" s="4" t="n">
        <f aca="false">IF(C342=D342,0,1)</f>
        <v>0</v>
      </c>
    </row>
    <row r="343" customFormat="false" ht="12.8" hidden="false" customHeight="false" outlineLevel="0" collapsed="false">
      <c r="A343" s="0" t="s">
        <v>586</v>
      </c>
      <c r="B343" s="0" t="s">
        <v>587</v>
      </c>
      <c r="C343" s="0" t="s">
        <v>10</v>
      </c>
      <c r="D343" s="0" t="s">
        <v>10</v>
      </c>
      <c r="E343" s="0" t="n">
        <v>0.502740561962128</v>
      </c>
      <c r="F343" s="4" t="n">
        <f aca="false">IF(C343=D343,0,1)</f>
        <v>0</v>
      </c>
    </row>
    <row r="344" customFormat="false" ht="12.8" hidden="false" customHeight="false" outlineLevel="0" collapsed="false">
      <c r="A344" s="0" t="s">
        <v>588</v>
      </c>
      <c r="B344" s="0" t="s">
        <v>589</v>
      </c>
      <c r="C344" s="0" t="s">
        <v>13</v>
      </c>
      <c r="D344" s="0" t="s">
        <v>13</v>
      </c>
      <c r="E344" s="0" t="n">
        <v>0.803986430168152</v>
      </c>
      <c r="F344" s="4" t="n">
        <f aca="false">IF(C344=D344,0,1)</f>
        <v>0</v>
      </c>
    </row>
    <row r="345" customFormat="false" ht="12.8" hidden="false" customHeight="false" outlineLevel="0" collapsed="false">
      <c r="A345" s="0" t="s">
        <v>590</v>
      </c>
      <c r="B345" s="0" t="s">
        <v>591</v>
      </c>
      <c r="C345" s="0" t="s">
        <v>13</v>
      </c>
      <c r="D345" s="0" t="s">
        <v>13</v>
      </c>
      <c r="E345" s="0" t="n">
        <v>0.822501718997955</v>
      </c>
      <c r="F345" s="4" t="n">
        <f aca="false">IF(C345=D345,0,1)</f>
        <v>0</v>
      </c>
    </row>
    <row r="346" customFormat="false" ht="12.8" hidden="false" customHeight="false" outlineLevel="0" collapsed="false">
      <c r="A346" s="0" t="s">
        <v>592</v>
      </c>
      <c r="B346" s="0" t="s">
        <v>556</v>
      </c>
      <c r="C346" s="0" t="s">
        <v>10</v>
      </c>
      <c r="D346" s="0" t="s">
        <v>10</v>
      </c>
      <c r="E346" s="0" t="n">
        <v>0.416952461004257</v>
      </c>
      <c r="F346" s="4" t="n">
        <f aca="false">IF(C346=D346,0,1)</f>
        <v>0</v>
      </c>
    </row>
    <row r="347" customFormat="false" ht="12.8" hidden="false" customHeight="false" outlineLevel="0" collapsed="false">
      <c r="A347" s="0" t="s">
        <v>532</v>
      </c>
      <c r="B347" s="0" t="s">
        <v>593</v>
      </c>
      <c r="C347" s="0" t="s">
        <v>10</v>
      </c>
      <c r="D347" s="0" t="s">
        <v>10</v>
      </c>
      <c r="E347" s="0" t="n">
        <v>0.435783803462982</v>
      </c>
      <c r="F347" s="4" t="n">
        <f aca="false">IF(C347=D347,0,1)</f>
        <v>0</v>
      </c>
    </row>
    <row r="348" customFormat="false" ht="12.8" hidden="false" customHeight="false" outlineLevel="0" collapsed="false">
      <c r="A348" s="0" t="s">
        <v>594</v>
      </c>
      <c r="B348" s="0" t="s">
        <v>595</v>
      </c>
      <c r="C348" s="0" t="s">
        <v>13</v>
      </c>
      <c r="D348" s="0" t="s">
        <v>13</v>
      </c>
      <c r="E348" s="0" t="n">
        <v>0.799604713916779</v>
      </c>
      <c r="F348" s="4" t="n">
        <f aca="false">IF(C348=D348,0,1)</f>
        <v>0</v>
      </c>
    </row>
    <row r="349" customFormat="false" ht="12.8" hidden="false" customHeight="false" outlineLevel="0" collapsed="false">
      <c r="A349" s="0" t="s">
        <v>596</v>
      </c>
      <c r="B349" s="0" t="s">
        <v>597</v>
      </c>
      <c r="C349" s="0" t="s">
        <v>10</v>
      </c>
      <c r="D349" s="0" t="s">
        <v>10</v>
      </c>
      <c r="E349" s="0" t="n">
        <v>0.461912125349045</v>
      </c>
      <c r="F349" s="4" t="n">
        <f aca="false">IF(C349=D349,0,1)</f>
        <v>0</v>
      </c>
    </row>
    <row r="350" customFormat="false" ht="12.8" hidden="false" customHeight="false" outlineLevel="0" collapsed="false">
      <c r="A350" s="0" t="s">
        <v>418</v>
      </c>
      <c r="B350" s="0" t="s">
        <v>598</v>
      </c>
      <c r="C350" s="0" t="s">
        <v>10</v>
      </c>
      <c r="D350" s="0" t="s">
        <v>10</v>
      </c>
      <c r="E350" s="0" t="n">
        <v>0.416011452674866</v>
      </c>
      <c r="F350" s="4" t="n">
        <f aca="false">IF(C350=D350,0,1)</f>
        <v>0</v>
      </c>
    </row>
    <row r="351" customFormat="false" ht="12.8" hidden="false" customHeight="false" outlineLevel="0" collapsed="false">
      <c r="A351" s="0" t="s">
        <v>599</v>
      </c>
      <c r="B351" s="0" t="s">
        <v>600</v>
      </c>
      <c r="C351" s="0" t="s">
        <v>13</v>
      </c>
      <c r="D351" s="0" t="s">
        <v>13</v>
      </c>
      <c r="E351" s="0" t="n">
        <v>0.810132622718811</v>
      </c>
      <c r="F351" s="4" t="n">
        <f aca="false">IF(C351=D351,0,1)</f>
        <v>0</v>
      </c>
    </row>
    <row r="352" customFormat="false" ht="12.8" hidden="false" customHeight="false" outlineLevel="0" collapsed="false">
      <c r="A352" s="0" t="s">
        <v>601</v>
      </c>
      <c r="B352" s="0" t="s">
        <v>602</v>
      </c>
      <c r="C352" s="0" t="s">
        <v>13</v>
      </c>
      <c r="D352" s="0" t="s">
        <v>13</v>
      </c>
      <c r="E352" s="0" t="n">
        <v>0.811998903751373</v>
      </c>
      <c r="F352" s="4" t="n">
        <f aca="false">IF(C352=D352,0,1)</f>
        <v>0</v>
      </c>
    </row>
    <row r="353" customFormat="false" ht="12.8" hidden="false" customHeight="false" outlineLevel="0" collapsed="false">
      <c r="A353" s="0" t="s">
        <v>603</v>
      </c>
      <c r="B353" s="0" t="s">
        <v>604</v>
      </c>
      <c r="C353" s="0" t="s">
        <v>10</v>
      </c>
      <c r="D353" s="0" t="s">
        <v>10</v>
      </c>
      <c r="E353" s="0" t="n">
        <v>0.627302527427673</v>
      </c>
      <c r="F353" s="4" t="n">
        <f aca="false">IF(C353=D353,0,1)</f>
        <v>0</v>
      </c>
    </row>
    <row r="354" customFormat="false" ht="12.8" hidden="false" customHeight="false" outlineLevel="0" collapsed="false">
      <c r="A354" s="0" t="s">
        <v>605</v>
      </c>
      <c r="B354" s="0" t="s">
        <v>606</v>
      </c>
      <c r="C354" s="0" t="s">
        <v>13</v>
      </c>
      <c r="D354" s="0" t="s">
        <v>13</v>
      </c>
      <c r="E354" s="0" t="n">
        <v>0.797917664051056</v>
      </c>
      <c r="F354" s="4" t="n">
        <f aca="false">IF(C354=D354,0,1)</f>
        <v>0</v>
      </c>
    </row>
    <row r="355" customFormat="false" ht="12.8" hidden="false" customHeight="false" outlineLevel="0" collapsed="false">
      <c r="A355" s="0" t="s">
        <v>363</v>
      </c>
      <c r="B355" s="0" t="s">
        <v>585</v>
      </c>
      <c r="C355" s="0" t="s">
        <v>10</v>
      </c>
      <c r="D355" s="0" t="s">
        <v>10</v>
      </c>
      <c r="E355" s="0" t="n">
        <v>0.476064234972</v>
      </c>
      <c r="F355" s="4" t="n">
        <f aca="false">IF(C355=D355,0,1)</f>
        <v>0</v>
      </c>
    </row>
    <row r="356" customFormat="false" ht="12.8" hidden="false" customHeight="false" outlineLevel="0" collapsed="false">
      <c r="A356" s="0" t="s">
        <v>438</v>
      </c>
      <c r="B356" s="0" t="s">
        <v>407</v>
      </c>
      <c r="C356" s="0" t="s">
        <v>10</v>
      </c>
      <c r="D356" s="0" t="s">
        <v>10</v>
      </c>
      <c r="E356" s="0" t="n">
        <v>0.44032034277916</v>
      </c>
      <c r="F356" s="4" t="n">
        <f aca="false">IF(C356=D356,0,1)</f>
        <v>0</v>
      </c>
    </row>
    <row r="357" customFormat="false" ht="12.8" hidden="false" customHeight="false" outlineLevel="0" collapsed="false">
      <c r="A357" s="0" t="s">
        <v>607</v>
      </c>
      <c r="B357" s="0" t="s">
        <v>608</v>
      </c>
      <c r="C357" s="0" t="s">
        <v>10</v>
      </c>
      <c r="D357" s="0" t="s">
        <v>10</v>
      </c>
      <c r="E357" s="0" t="n">
        <v>0.386123955249786</v>
      </c>
      <c r="F357" s="4" t="n">
        <f aca="false">IF(C357=D357,0,1)</f>
        <v>0</v>
      </c>
    </row>
    <row r="358" customFormat="false" ht="12.8" hidden="false" customHeight="false" outlineLevel="0" collapsed="false">
      <c r="A358" s="0" t="s">
        <v>609</v>
      </c>
      <c r="B358" s="0" t="s">
        <v>610</v>
      </c>
      <c r="C358" s="0" t="s">
        <v>10</v>
      </c>
      <c r="D358" s="0" t="s">
        <v>10</v>
      </c>
      <c r="E358" s="0" t="n">
        <v>0.356412053108215</v>
      </c>
      <c r="F358" s="4" t="n">
        <f aca="false">IF(C358=D358,0,1)</f>
        <v>0</v>
      </c>
    </row>
    <row r="359" customFormat="false" ht="12.8" hidden="false" customHeight="false" outlineLevel="0" collapsed="false">
      <c r="A359" s="0" t="s">
        <v>611</v>
      </c>
      <c r="B359" s="0" t="s">
        <v>612</v>
      </c>
      <c r="C359" s="0" t="s">
        <v>10</v>
      </c>
      <c r="D359" s="0" t="s">
        <v>13</v>
      </c>
      <c r="E359" s="0" t="n">
        <v>0.7364262342453</v>
      </c>
      <c r="F359" s="4" t="n">
        <f aca="false">IF(C359=D359,0,1)</f>
        <v>1</v>
      </c>
    </row>
    <row r="360" customFormat="false" ht="12.8" hidden="false" customHeight="false" outlineLevel="0" collapsed="false">
      <c r="A360" s="0" t="s">
        <v>520</v>
      </c>
      <c r="B360" s="0" t="s">
        <v>613</v>
      </c>
      <c r="C360" s="0" t="s">
        <v>10</v>
      </c>
      <c r="D360" s="0" t="s">
        <v>10</v>
      </c>
      <c r="E360" s="0" t="n">
        <v>0.516109466552734</v>
      </c>
      <c r="F360" s="4" t="n">
        <f aca="false">IF(C360=D360,0,1)</f>
        <v>0</v>
      </c>
    </row>
    <row r="361" customFormat="false" ht="12.8" hidden="false" customHeight="false" outlineLevel="0" collapsed="false">
      <c r="A361" s="0" t="s">
        <v>350</v>
      </c>
      <c r="B361" s="0" t="s">
        <v>614</v>
      </c>
      <c r="C361" s="0" t="s">
        <v>10</v>
      </c>
      <c r="D361" s="0" t="s">
        <v>10</v>
      </c>
      <c r="E361" s="0" t="n">
        <v>0.524750053882599</v>
      </c>
      <c r="F361" s="4" t="n">
        <f aca="false">IF(C361=D361,0,1)</f>
        <v>0</v>
      </c>
    </row>
    <row r="362" customFormat="false" ht="12.8" hidden="false" customHeight="false" outlineLevel="0" collapsed="false">
      <c r="A362" s="0" t="s">
        <v>408</v>
      </c>
      <c r="B362" s="0" t="s">
        <v>615</v>
      </c>
      <c r="C362" s="0" t="s">
        <v>10</v>
      </c>
      <c r="D362" s="0" t="s">
        <v>10</v>
      </c>
      <c r="E362" s="0" t="n">
        <v>0.456236898899078</v>
      </c>
      <c r="F362" s="4" t="n">
        <f aca="false">IF(C362=D362,0,1)</f>
        <v>0</v>
      </c>
    </row>
    <row r="363" customFormat="false" ht="12.8" hidden="false" customHeight="false" outlineLevel="0" collapsed="false">
      <c r="A363" s="0" t="s">
        <v>616</v>
      </c>
      <c r="B363" s="0" t="s">
        <v>617</v>
      </c>
      <c r="C363" s="0" t="s">
        <v>13</v>
      </c>
      <c r="D363" s="0" t="s">
        <v>13</v>
      </c>
      <c r="E363" s="0" t="n">
        <v>0.813924908638001</v>
      </c>
      <c r="F363" s="4" t="n">
        <f aca="false">IF(C363=D363,0,1)</f>
        <v>0</v>
      </c>
    </row>
    <row r="364" customFormat="false" ht="12.8" hidden="false" customHeight="false" outlineLevel="0" collapsed="false">
      <c r="A364" s="0" t="s">
        <v>618</v>
      </c>
      <c r="B364" s="0" t="s">
        <v>619</v>
      </c>
      <c r="C364" s="0" t="s">
        <v>13</v>
      </c>
      <c r="D364" s="0" t="s">
        <v>13</v>
      </c>
      <c r="E364" s="0" t="n">
        <v>0.801932632923126</v>
      </c>
      <c r="F364" s="4" t="n">
        <f aca="false">IF(C364=D364,0,1)</f>
        <v>0</v>
      </c>
    </row>
    <row r="365" customFormat="false" ht="12.8" hidden="false" customHeight="false" outlineLevel="0" collapsed="false">
      <c r="A365" s="0" t="s">
        <v>620</v>
      </c>
      <c r="B365" s="0" t="s">
        <v>621</v>
      </c>
      <c r="C365" s="0" t="s">
        <v>13</v>
      </c>
      <c r="D365" s="0" t="s">
        <v>13</v>
      </c>
      <c r="E365" s="0" t="n">
        <v>0.7875075340271</v>
      </c>
      <c r="F365" s="4" t="n">
        <f aca="false">IF(C365=D365,0,1)</f>
        <v>0</v>
      </c>
    </row>
    <row r="366" customFormat="false" ht="12.8" hidden="false" customHeight="false" outlineLevel="0" collapsed="false">
      <c r="A366" s="0" t="s">
        <v>448</v>
      </c>
      <c r="B366" s="0" t="s">
        <v>556</v>
      </c>
      <c r="C366" s="0" t="s">
        <v>10</v>
      </c>
      <c r="D366" s="0" t="s">
        <v>10</v>
      </c>
      <c r="E366" s="0" t="n">
        <v>0.516173541545868</v>
      </c>
      <c r="F366" s="4" t="n">
        <f aca="false">IF(C366=D366,0,1)</f>
        <v>0</v>
      </c>
    </row>
    <row r="367" customFormat="false" ht="12.8" hidden="false" customHeight="false" outlineLevel="0" collapsed="false">
      <c r="A367" s="0" t="s">
        <v>622</v>
      </c>
      <c r="B367" s="0" t="s">
        <v>623</v>
      </c>
      <c r="C367" s="0" t="s">
        <v>13</v>
      </c>
      <c r="D367" s="0" t="s">
        <v>13</v>
      </c>
      <c r="E367" s="0" t="n">
        <v>0.799181759357452</v>
      </c>
      <c r="F367" s="4" t="n">
        <f aca="false">IF(C367=D367,0,1)</f>
        <v>0</v>
      </c>
    </row>
    <row r="368" customFormat="false" ht="12.8" hidden="false" customHeight="false" outlineLevel="0" collapsed="false">
      <c r="A368" s="0" t="s">
        <v>399</v>
      </c>
      <c r="B368" s="0" t="s">
        <v>624</v>
      </c>
      <c r="C368" s="0" t="s">
        <v>10</v>
      </c>
      <c r="D368" s="0" t="s">
        <v>10</v>
      </c>
      <c r="E368" s="0" t="n">
        <v>0.550802171230316</v>
      </c>
      <c r="F368" s="4" t="n">
        <f aca="false">IF(C368=D368,0,1)</f>
        <v>0</v>
      </c>
    </row>
    <row r="369" customFormat="false" ht="12.8" hidden="false" customHeight="false" outlineLevel="0" collapsed="false">
      <c r="A369" s="0" t="s">
        <v>584</v>
      </c>
      <c r="B369" s="0" t="s">
        <v>625</v>
      </c>
      <c r="C369" s="0" t="s">
        <v>10</v>
      </c>
      <c r="D369" s="0" t="s">
        <v>10</v>
      </c>
      <c r="E369" s="0" t="n">
        <v>0.515415370464325</v>
      </c>
      <c r="F369" s="4" t="n">
        <f aca="false">IF(C369=D369,0,1)</f>
        <v>0</v>
      </c>
    </row>
    <row r="370" customFormat="false" ht="12.8" hidden="false" customHeight="false" outlineLevel="0" collapsed="false">
      <c r="A370" s="0" t="s">
        <v>382</v>
      </c>
      <c r="B370" s="0" t="s">
        <v>518</v>
      </c>
      <c r="C370" s="0" t="s">
        <v>10</v>
      </c>
      <c r="D370" s="0" t="s">
        <v>10</v>
      </c>
      <c r="E370" s="0" t="n">
        <v>0.48490172624588</v>
      </c>
      <c r="F370" s="4" t="n">
        <f aca="false">IF(C370=D370,0,1)</f>
        <v>0</v>
      </c>
    </row>
    <row r="371" customFormat="false" ht="12.8" hidden="false" customHeight="false" outlineLevel="0" collapsed="false">
      <c r="A371" s="0" t="s">
        <v>626</v>
      </c>
      <c r="B371" s="0" t="s">
        <v>466</v>
      </c>
      <c r="C371" s="0" t="s">
        <v>10</v>
      </c>
      <c r="D371" s="0" t="s">
        <v>10</v>
      </c>
      <c r="E371" s="0" t="n">
        <v>0.46334034204483</v>
      </c>
      <c r="F371" s="4" t="n">
        <f aca="false">IF(C371=D371,0,1)</f>
        <v>0</v>
      </c>
    </row>
    <row r="372" customFormat="false" ht="12.8" hidden="false" customHeight="false" outlineLevel="0" collapsed="false">
      <c r="A372" s="0" t="s">
        <v>392</v>
      </c>
      <c r="B372" s="0" t="s">
        <v>556</v>
      </c>
      <c r="C372" s="0" t="s">
        <v>10</v>
      </c>
      <c r="D372" s="0" t="s">
        <v>10</v>
      </c>
      <c r="E372" s="0" t="n">
        <v>0.419858664274216</v>
      </c>
      <c r="F372" s="4" t="n">
        <f aca="false">IF(C372=D372,0,1)</f>
        <v>0</v>
      </c>
    </row>
    <row r="373" customFormat="false" ht="12.8" hidden="false" customHeight="false" outlineLevel="0" collapsed="false">
      <c r="A373" s="0" t="s">
        <v>562</v>
      </c>
      <c r="B373" s="0" t="s">
        <v>449</v>
      </c>
      <c r="C373" s="0" t="s">
        <v>10</v>
      </c>
      <c r="D373" s="0" t="s">
        <v>10</v>
      </c>
      <c r="E373" s="0" t="n">
        <v>0.416854918003082</v>
      </c>
      <c r="F373" s="4" t="n">
        <f aca="false">IF(C373=D373,0,1)</f>
        <v>0</v>
      </c>
    </row>
    <row r="374" customFormat="false" ht="12.8" hidden="false" customHeight="false" outlineLevel="0" collapsed="false">
      <c r="A374" s="0" t="s">
        <v>627</v>
      </c>
      <c r="B374" s="0" t="s">
        <v>628</v>
      </c>
      <c r="C374" s="0" t="s">
        <v>10</v>
      </c>
      <c r="D374" s="0" t="s">
        <v>10</v>
      </c>
      <c r="E374" s="0" t="n">
        <v>0.473761558532715</v>
      </c>
      <c r="F374" s="4" t="n">
        <f aca="false">IF(C374=D374,0,1)</f>
        <v>0</v>
      </c>
    </row>
    <row r="375" customFormat="false" ht="12.8" hidden="false" customHeight="false" outlineLevel="0" collapsed="false">
      <c r="A375" s="0" t="s">
        <v>505</v>
      </c>
      <c r="B375" s="0" t="s">
        <v>629</v>
      </c>
      <c r="C375" s="0" t="s">
        <v>10</v>
      </c>
      <c r="D375" s="0" t="s">
        <v>10</v>
      </c>
      <c r="E375" s="0" t="n">
        <v>0.435178548097611</v>
      </c>
      <c r="F375" s="4" t="n">
        <f aca="false">IF(C375=D375,0,1)</f>
        <v>0</v>
      </c>
    </row>
    <row r="376" customFormat="false" ht="12.8" hidden="false" customHeight="false" outlineLevel="0" collapsed="false">
      <c r="A376" s="0" t="s">
        <v>630</v>
      </c>
      <c r="B376" s="0" t="s">
        <v>631</v>
      </c>
      <c r="C376" s="0" t="s">
        <v>10</v>
      </c>
      <c r="D376" s="0" t="s">
        <v>10</v>
      </c>
      <c r="E376" s="0" t="n">
        <v>0.464083701372147</v>
      </c>
      <c r="F376" s="4" t="n">
        <f aca="false">IF(C376=D376,0,1)</f>
        <v>0</v>
      </c>
    </row>
    <row r="377" customFormat="false" ht="12.8" hidden="false" customHeight="false" outlineLevel="0" collapsed="false">
      <c r="A377" s="0" t="s">
        <v>632</v>
      </c>
      <c r="B377" s="0" t="s">
        <v>633</v>
      </c>
      <c r="C377" s="0" t="s">
        <v>13</v>
      </c>
      <c r="D377" s="0" t="s">
        <v>13</v>
      </c>
      <c r="E377" s="0" t="n">
        <v>0.79973292350769</v>
      </c>
      <c r="F377" s="4" t="n">
        <f aca="false">IF(C377=D377,0,1)</f>
        <v>0</v>
      </c>
    </row>
    <row r="378" customFormat="false" ht="12.8" hidden="false" customHeight="false" outlineLevel="0" collapsed="false">
      <c r="A378" s="0" t="s">
        <v>634</v>
      </c>
      <c r="B378" s="0" t="s">
        <v>635</v>
      </c>
      <c r="C378" s="0" t="s">
        <v>13</v>
      </c>
      <c r="D378" s="0" t="s">
        <v>13</v>
      </c>
      <c r="E378" s="0" t="n">
        <v>0.823117017745972</v>
      </c>
      <c r="F378" s="4" t="n">
        <f aca="false">IF(C378=D378,0,1)</f>
        <v>0</v>
      </c>
    </row>
    <row r="379" customFormat="false" ht="12.8" hidden="false" customHeight="false" outlineLevel="0" collapsed="false">
      <c r="A379" s="0" t="s">
        <v>630</v>
      </c>
      <c r="B379" s="0" t="s">
        <v>360</v>
      </c>
      <c r="C379" s="0" t="s">
        <v>10</v>
      </c>
      <c r="D379" s="0" t="s">
        <v>10</v>
      </c>
      <c r="E379" s="0" t="n">
        <v>0.433815091848373</v>
      </c>
      <c r="F379" s="4" t="n">
        <f aca="false">IF(C379=D379,0,1)</f>
        <v>0</v>
      </c>
    </row>
    <row r="380" customFormat="false" ht="12.8" hidden="false" customHeight="false" outlineLevel="0" collapsed="false">
      <c r="A380" s="0" t="s">
        <v>514</v>
      </c>
      <c r="B380" s="0" t="s">
        <v>636</v>
      </c>
      <c r="C380" s="0" t="s">
        <v>10</v>
      </c>
      <c r="D380" s="0" t="s">
        <v>13</v>
      </c>
      <c r="E380" s="0" t="n">
        <v>0.668797612190247</v>
      </c>
      <c r="F380" s="4" t="n">
        <f aca="false">IF(C380=D380,0,1)</f>
        <v>1</v>
      </c>
    </row>
    <row r="381" customFormat="false" ht="12.8" hidden="false" customHeight="false" outlineLevel="0" collapsed="false">
      <c r="A381" s="0" t="s">
        <v>637</v>
      </c>
      <c r="B381" s="0" t="s">
        <v>638</v>
      </c>
      <c r="C381" s="0" t="s">
        <v>13</v>
      </c>
      <c r="D381" s="0" t="s">
        <v>13</v>
      </c>
      <c r="E381" s="0" t="n">
        <v>0.817307353019714</v>
      </c>
      <c r="F381" s="4" t="n">
        <f aca="false">IF(C381=D381,0,1)</f>
        <v>0</v>
      </c>
    </row>
    <row r="382" customFormat="false" ht="12.8" hidden="false" customHeight="false" outlineLevel="0" collapsed="false">
      <c r="A382" s="0" t="s">
        <v>639</v>
      </c>
      <c r="B382" s="0" t="s">
        <v>585</v>
      </c>
      <c r="C382" s="0" t="s">
        <v>10</v>
      </c>
      <c r="D382" s="0" t="s">
        <v>10</v>
      </c>
      <c r="E382" s="0" t="n">
        <v>0.539756655693054</v>
      </c>
      <c r="F382" s="4" t="n">
        <f aca="false">IF(C382=D382,0,1)</f>
        <v>0</v>
      </c>
    </row>
    <row r="383" customFormat="false" ht="12.8" hidden="false" customHeight="false" outlineLevel="0" collapsed="false">
      <c r="A383" s="0" t="s">
        <v>640</v>
      </c>
      <c r="B383" s="0" t="s">
        <v>367</v>
      </c>
      <c r="C383" s="0" t="s">
        <v>10</v>
      </c>
      <c r="D383" s="0" t="s">
        <v>10</v>
      </c>
      <c r="E383" s="0" t="n">
        <v>0.49939575791359</v>
      </c>
      <c r="F383" s="4" t="n">
        <f aca="false">IF(C383=D383,0,1)</f>
        <v>0</v>
      </c>
    </row>
    <row r="384" customFormat="false" ht="12.8" hidden="false" customHeight="false" outlineLevel="0" collapsed="false">
      <c r="A384" s="0" t="s">
        <v>641</v>
      </c>
      <c r="B384" s="0" t="s">
        <v>642</v>
      </c>
      <c r="C384" s="0" t="s">
        <v>13</v>
      </c>
      <c r="D384" s="0" t="s">
        <v>13</v>
      </c>
      <c r="E384" s="0" t="n">
        <v>0.813589632511139</v>
      </c>
      <c r="F384" s="4" t="n">
        <f aca="false">IF(C384=D384,0,1)</f>
        <v>0</v>
      </c>
    </row>
    <row r="385" customFormat="false" ht="12.8" hidden="false" customHeight="false" outlineLevel="0" collapsed="false">
      <c r="A385" s="0" t="s">
        <v>582</v>
      </c>
      <c r="B385" s="0" t="s">
        <v>439</v>
      </c>
      <c r="C385" s="0" t="s">
        <v>10</v>
      </c>
      <c r="D385" s="0" t="s">
        <v>10</v>
      </c>
      <c r="E385" s="0" t="n">
        <v>0.512461721897125</v>
      </c>
      <c r="F385" s="4" t="n">
        <f aca="false">IF(C385=D385,0,1)</f>
        <v>0</v>
      </c>
    </row>
    <row r="386" customFormat="false" ht="12.8" hidden="false" customHeight="false" outlineLevel="0" collapsed="false">
      <c r="A386" s="0" t="s">
        <v>511</v>
      </c>
      <c r="B386" s="0" t="s">
        <v>643</v>
      </c>
      <c r="C386" s="0" t="s">
        <v>10</v>
      </c>
      <c r="D386" s="0" t="s">
        <v>10</v>
      </c>
      <c r="E386" s="0" t="n">
        <v>0.487925916910172</v>
      </c>
      <c r="F386" s="4" t="n">
        <f aca="false">IF(C386=D386,0,1)</f>
        <v>0</v>
      </c>
    </row>
    <row r="387" customFormat="false" ht="12.8" hidden="false" customHeight="false" outlineLevel="0" collapsed="false">
      <c r="A387" s="0" t="s">
        <v>644</v>
      </c>
      <c r="B387" s="0" t="s">
        <v>645</v>
      </c>
      <c r="C387" s="0" t="s">
        <v>13</v>
      </c>
      <c r="D387" s="0" t="s">
        <v>13</v>
      </c>
      <c r="E387" s="0" t="n">
        <v>0.816174983978272</v>
      </c>
      <c r="F387" s="4" t="n">
        <f aca="false">IF(C387=D387,0,1)</f>
        <v>0</v>
      </c>
    </row>
    <row r="388" customFormat="false" ht="12.8" hidden="false" customHeight="false" outlineLevel="0" collapsed="false">
      <c r="A388" s="0" t="s">
        <v>646</v>
      </c>
      <c r="B388" s="0" t="s">
        <v>647</v>
      </c>
      <c r="C388" s="0" t="s">
        <v>13</v>
      </c>
      <c r="D388" s="0" t="s">
        <v>13</v>
      </c>
      <c r="E388" s="0" t="n">
        <v>0.819165706634522</v>
      </c>
      <c r="F388" s="4" t="n">
        <f aca="false">IF(C388=D388,0,1)</f>
        <v>0</v>
      </c>
    </row>
    <row r="389" customFormat="false" ht="12.8" hidden="false" customHeight="false" outlineLevel="0" collapsed="false">
      <c r="A389" s="0" t="s">
        <v>579</v>
      </c>
      <c r="B389" s="0" t="s">
        <v>648</v>
      </c>
      <c r="C389" s="0" t="s">
        <v>10</v>
      </c>
      <c r="D389" s="0" t="s">
        <v>10</v>
      </c>
      <c r="E389" s="0" t="n">
        <v>0.556039571762085</v>
      </c>
      <c r="F389" s="4" t="n">
        <f aca="false">IF(C389=D389,0,1)</f>
        <v>0</v>
      </c>
    </row>
    <row r="390" customFormat="false" ht="12.8" hidden="false" customHeight="false" outlineLevel="0" collapsed="false">
      <c r="A390" s="0" t="s">
        <v>374</v>
      </c>
      <c r="B390" s="0" t="s">
        <v>407</v>
      </c>
      <c r="C390" s="0" t="s">
        <v>10</v>
      </c>
      <c r="D390" s="0" t="s">
        <v>10</v>
      </c>
      <c r="E390" s="0" t="n">
        <v>0.49633139371872</v>
      </c>
      <c r="F390" s="4" t="n">
        <f aca="false">IF(C390=D390,0,1)</f>
        <v>0</v>
      </c>
    </row>
    <row r="391" customFormat="false" ht="12.8" hidden="false" customHeight="false" outlineLevel="0" collapsed="false">
      <c r="A391" s="0" t="s">
        <v>649</v>
      </c>
      <c r="B391" s="0" t="s">
        <v>650</v>
      </c>
      <c r="C391" s="0" t="s">
        <v>13</v>
      </c>
      <c r="D391" s="0" t="s">
        <v>13</v>
      </c>
      <c r="E391" s="0" t="n">
        <v>0.790976226329803</v>
      </c>
      <c r="F391" s="4" t="n">
        <f aca="false">IF(C391=D391,0,1)</f>
        <v>0</v>
      </c>
    </row>
    <row r="392" customFormat="false" ht="12.8" hidden="false" customHeight="false" outlineLevel="0" collapsed="false">
      <c r="A392" s="0" t="s">
        <v>651</v>
      </c>
      <c r="B392" s="0" t="s">
        <v>652</v>
      </c>
      <c r="C392" s="0" t="s">
        <v>13</v>
      </c>
      <c r="D392" s="0" t="s">
        <v>13</v>
      </c>
      <c r="E392" s="0" t="n">
        <v>0.839595794677734</v>
      </c>
      <c r="F392" s="4" t="n">
        <f aca="false">IF(C392=D392,0,1)</f>
        <v>0</v>
      </c>
    </row>
    <row r="393" customFormat="false" ht="12.8" hidden="false" customHeight="false" outlineLevel="0" collapsed="false">
      <c r="A393" s="0" t="s">
        <v>422</v>
      </c>
      <c r="B393" s="0" t="s">
        <v>506</v>
      </c>
      <c r="C393" s="0" t="s">
        <v>10</v>
      </c>
      <c r="D393" s="0" t="s">
        <v>10</v>
      </c>
      <c r="E393" s="0" t="n">
        <v>0.409926265478134</v>
      </c>
      <c r="F393" s="4" t="n">
        <f aca="false">IF(C393=D393,0,1)</f>
        <v>0</v>
      </c>
    </row>
    <row r="394" customFormat="false" ht="12.8" hidden="false" customHeight="false" outlineLevel="0" collapsed="false">
      <c r="A394" s="0" t="s">
        <v>455</v>
      </c>
      <c r="B394" s="0" t="s">
        <v>653</v>
      </c>
      <c r="C394" s="0" t="s">
        <v>10</v>
      </c>
      <c r="D394" s="0" t="s">
        <v>10</v>
      </c>
      <c r="E394" s="0" t="n">
        <v>0.451885044574738</v>
      </c>
      <c r="F394" s="4" t="n">
        <f aca="false">IF(C394=D394,0,1)</f>
        <v>0</v>
      </c>
    </row>
    <row r="395" customFormat="false" ht="12.8" hidden="false" customHeight="false" outlineLevel="0" collapsed="false">
      <c r="A395" s="0" t="s">
        <v>654</v>
      </c>
      <c r="B395" s="0" t="s">
        <v>452</v>
      </c>
      <c r="C395" s="0" t="s">
        <v>10</v>
      </c>
      <c r="D395" s="0" t="s">
        <v>10</v>
      </c>
      <c r="E395" s="0" t="n">
        <v>0.492174357175827</v>
      </c>
      <c r="F395" s="4" t="n">
        <f aca="false">IF(C395=D395,0,1)</f>
        <v>0</v>
      </c>
    </row>
    <row r="396" customFormat="false" ht="12.8" hidden="false" customHeight="false" outlineLevel="0" collapsed="false">
      <c r="A396" s="0" t="s">
        <v>448</v>
      </c>
      <c r="B396" s="0" t="s">
        <v>655</v>
      </c>
      <c r="C396" s="0" t="s">
        <v>10</v>
      </c>
      <c r="D396" s="0" t="s">
        <v>10</v>
      </c>
      <c r="E396" s="0" t="n">
        <v>0.51539820432663</v>
      </c>
      <c r="F396" s="4" t="n">
        <f aca="false">IF(C396=D396,0,1)</f>
        <v>0</v>
      </c>
    </row>
    <row r="397" customFormat="false" ht="12.8" hidden="false" customHeight="false" outlineLevel="0" collapsed="false">
      <c r="A397" s="0" t="s">
        <v>498</v>
      </c>
      <c r="B397" s="0" t="s">
        <v>656</v>
      </c>
      <c r="C397" s="0" t="s">
        <v>10</v>
      </c>
      <c r="D397" s="0" t="s">
        <v>10</v>
      </c>
      <c r="E397" s="0" t="n">
        <v>0.420090407133102</v>
      </c>
      <c r="F397" s="4" t="n">
        <f aca="false">IF(C397=D397,0,1)</f>
        <v>0</v>
      </c>
    </row>
    <row r="398" customFormat="false" ht="12.8" hidden="false" customHeight="false" outlineLevel="0" collapsed="false">
      <c r="A398" s="0" t="s">
        <v>657</v>
      </c>
      <c r="B398" s="0" t="s">
        <v>658</v>
      </c>
      <c r="C398" s="0" t="s">
        <v>10</v>
      </c>
      <c r="D398" s="0" t="s">
        <v>10</v>
      </c>
      <c r="E398" s="0" t="n">
        <v>0.440071046352387</v>
      </c>
      <c r="F398" s="4" t="n">
        <f aca="false">IF(C398=D398,0,1)</f>
        <v>0</v>
      </c>
    </row>
    <row r="399" customFormat="false" ht="12.8" hidden="false" customHeight="false" outlineLevel="0" collapsed="false">
      <c r="A399" s="0" t="s">
        <v>374</v>
      </c>
      <c r="B399" s="0" t="s">
        <v>659</v>
      </c>
      <c r="C399" s="0" t="s">
        <v>10</v>
      </c>
      <c r="D399" s="0" t="s">
        <v>10</v>
      </c>
      <c r="E399" s="0" t="n">
        <v>0.424021035432816</v>
      </c>
      <c r="F399" s="4" t="n">
        <f aca="false">IF(C399=D399,0,1)</f>
        <v>0</v>
      </c>
    </row>
    <row r="400" customFormat="false" ht="12.8" hidden="false" customHeight="false" outlineLevel="0" collapsed="false">
      <c r="A400" s="0" t="s">
        <v>501</v>
      </c>
      <c r="B400" s="0" t="s">
        <v>660</v>
      </c>
      <c r="C400" s="0" t="s">
        <v>10</v>
      </c>
      <c r="D400" s="0" t="s">
        <v>10</v>
      </c>
      <c r="E400" s="0" t="n">
        <v>0.416527152061462</v>
      </c>
      <c r="F400" s="4" t="n">
        <f aca="false">IF(C400=D400,0,1)</f>
        <v>0</v>
      </c>
    </row>
    <row r="401" customFormat="false" ht="12.8" hidden="false" customHeight="false" outlineLevel="0" collapsed="false">
      <c r="A401" s="0" t="s">
        <v>661</v>
      </c>
      <c r="B401" s="0" t="s">
        <v>662</v>
      </c>
      <c r="C401" s="0" t="s">
        <v>13</v>
      </c>
      <c r="D401" s="0" t="s">
        <v>13</v>
      </c>
      <c r="E401" s="0" t="n">
        <v>0.819228231906891</v>
      </c>
      <c r="F401" s="4" t="n">
        <f aca="false">IF(C401=D401,0,1)</f>
        <v>0</v>
      </c>
    </row>
    <row r="402" customFormat="false" ht="12.8" hidden="false" customHeight="false" outlineLevel="0" collapsed="false">
      <c r="A402" s="0" t="s">
        <v>663</v>
      </c>
      <c r="B402" s="0" t="s">
        <v>664</v>
      </c>
      <c r="C402" s="0" t="s">
        <v>10</v>
      </c>
      <c r="D402" s="0" t="s">
        <v>10</v>
      </c>
      <c r="E402" s="0" t="n">
        <v>0.460395932197571</v>
      </c>
      <c r="F402" s="4" t="n">
        <f aca="false">IF(C402=D402,0,1)</f>
        <v>0</v>
      </c>
    </row>
    <row r="403" customFormat="false" ht="12.8" hidden="false" customHeight="false" outlineLevel="0" collapsed="false">
      <c r="A403" s="0" t="s">
        <v>665</v>
      </c>
      <c r="B403" s="0" t="s">
        <v>666</v>
      </c>
      <c r="C403" s="0" t="s">
        <v>10</v>
      </c>
      <c r="D403" s="0" t="s">
        <v>13</v>
      </c>
      <c r="E403" s="0" t="n">
        <v>0.697856724262238</v>
      </c>
      <c r="F403" s="4" t="n">
        <f aca="false">IF(C403=D403,0,1)</f>
        <v>1</v>
      </c>
    </row>
    <row r="404" customFormat="false" ht="12.8" hidden="false" customHeight="false" outlineLevel="0" collapsed="false">
      <c r="A404" s="0" t="s">
        <v>667</v>
      </c>
      <c r="B404" s="0" t="s">
        <v>668</v>
      </c>
      <c r="C404" s="0" t="s">
        <v>13</v>
      </c>
      <c r="D404" s="0" t="s">
        <v>13</v>
      </c>
      <c r="E404" s="0" t="n">
        <v>0.83321624994278</v>
      </c>
      <c r="F404" s="4" t="n">
        <f aca="false">IF(C404=D404,0,1)</f>
        <v>0</v>
      </c>
    </row>
    <row r="405" customFormat="false" ht="12.8" hidden="false" customHeight="false" outlineLevel="0" collapsed="false">
      <c r="A405" s="0" t="s">
        <v>669</v>
      </c>
      <c r="B405" s="0" t="s">
        <v>670</v>
      </c>
      <c r="C405" s="0" t="s">
        <v>13</v>
      </c>
      <c r="D405" s="0" t="s">
        <v>13</v>
      </c>
      <c r="E405" s="0" t="n">
        <v>0.799343824386597</v>
      </c>
      <c r="F405" s="4" t="n">
        <f aca="false">IF(C405=D405,0,1)</f>
        <v>0</v>
      </c>
    </row>
    <row r="406" customFormat="false" ht="12.8" hidden="false" customHeight="false" outlineLevel="0" collapsed="false">
      <c r="A406" s="0" t="s">
        <v>671</v>
      </c>
      <c r="B406" s="0" t="s">
        <v>672</v>
      </c>
      <c r="C406" s="0" t="s">
        <v>10</v>
      </c>
      <c r="D406" s="0" t="s">
        <v>10</v>
      </c>
      <c r="E406" s="0" t="n">
        <v>0.46672910451889</v>
      </c>
      <c r="F406" s="4" t="n">
        <f aca="false">IF(C406=D406,0,1)</f>
        <v>0</v>
      </c>
    </row>
    <row r="407" customFormat="false" ht="12.8" hidden="false" customHeight="false" outlineLevel="0" collapsed="false">
      <c r="A407" s="0" t="s">
        <v>673</v>
      </c>
      <c r="B407" s="0" t="s">
        <v>674</v>
      </c>
      <c r="C407" s="0" t="s">
        <v>10</v>
      </c>
      <c r="D407" s="0" t="s">
        <v>10</v>
      </c>
      <c r="E407" s="0" t="n">
        <v>0.491326630115509</v>
      </c>
      <c r="F407" s="4" t="n">
        <f aca="false">IF(C407=D407,0,1)</f>
        <v>0</v>
      </c>
    </row>
    <row r="408" customFormat="false" ht="12.8" hidden="false" customHeight="false" outlineLevel="0" collapsed="false">
      <c r="A408" s="0" t="s">
        <v>675</v>
      </c>
      <c r="B408" s="0" t="s">
        <v>676</v>
      </c>
      <c r="C408" s="0" t="s">
        <v>13</v>
      </c>
      <c r="D408" s="0" t="s">
        <v>13</v>
      </c>
      <c r="E408" s="0" t="n">
        <v>0.82243537902832</v>
      </c>
      <c r="F408" s="4" t="n">
        <f aca="false">IF(C408=D408,0,1)</f>
        <v>0</v>
      </c>
    </row>
    <row r="409" customFormat="false" ht="12.8" hidden="false" customHeight="false" outlineLevel="0" collapsed="false">
      <c r="A409" s="0" t="s">
        <v>677</v>
      </c>
      <c r="B409" s="0" t="s">
        <v>678</v>
      </c>
      <c r="C409" s="0" t="s">
        <v>10</v>
      </c>
      <c r="D409" s="0" t="s">
        <v>10</v>
      </c>
      <c r="E409" s="0" t="n">
        <v>0.535767078399658</v>
      </c>
      <c r="F409" s="4" t="n">
        <f aca="false">IF(C409=D409,0,1)</f>
        <v>0</v>
      </c>
    </row>
    <row r="410" customFormat="false" ht="12.8" hidden="false" customHeight="false" outlineLevel="0" collapsed="false">
      <c r="A410" s="0" t="s">
        <v>679</v>
      </c>
      <c r="B410" s="0" t="s">
        <v>680</v>
      </c>
      <c r="C410" s="0" t="s">
        <v>10</v>
      </c>
      <c r="D410" s="0" t="s">
        <v>10</v>
      </c>
      <c r="E410" s="0" t="n">
        <v>0.570625364780426</v>
      </c>
      <c r="F410" s="4" t="n">
        <f aca="false">IF(C410=D410,0,1)</f>
        <v>0</v>
      </c>
    </row>
    <row r="411" customFormat="false" ht="12.8" hidden="false" customHeight="false" outlineLevel="0" collapsed="false">
      <c r="A411" s="0" t="s">
        <v>681</v>
      </c>
      <c r="B411" s="0" t="s">
        <v>682</v>
      </c>
      <c r="C411" s="0" t="s">
        <v>10</v>
      </c>
      <c r="D411" s="0" t="s">
        <v>10</v>
      </c>
      <c r="E411" s="0" t="n">
        <v>0.45802316069603</v>
      </c>
      <c r="F411" s="4" t="n">
        <f aca="false">IF(C411=D411,0,1)</f>
        <v>0</v>
      </c>
    </row>
    <row r="412" customFormat="false" ht="12.8" hidden="false" customHeight="false" outlineLevel="0" collapsed="false">
      <c r="A412" s="0" t="s">
        <v>683</v>
      </c>
      <c r="B412" s="0" t="s">
        <v>684</v>
      </c>
      <c r="C412" s="0" t="s">
        <v>13</v>
      </c>
      <c r="D412" s="0" t="s">
        <v>13</v>
      </c>
      <c r="E412" s="0" t="n">
        <v>0.796855509281158</v>
      </c>
      <c r="F412" s="4" t="n">
        <f aca="false">IF(C412=D412,0,1)</f>
        <v>0</v>
      </c>
    </row>
    <row r="413" customFormat="false" ht="12.8" hidden="false" customHeight="false" outlineLevel="0" collapsed="false">
      <c r="A413" s="0" t="s">
        <v>685</v>
      </c>
      <c r="B413" s="0" t="s">
        <v>686</v>
      </c>
      <c r="C413" s="0" t="s">
        <v>10</v>
      </c>
      <c r="D413" s="0" t="s">
        <v>10</v>
      </c>
      <c r="E413" s="0" t="n">
        <v>0.546701967716217</v>
      </c>
      <c r="F413" s="4" t="n">
        <f aca="false">IF(C413=D413,0,1)</f>
        <v>0</v>
      </c>
    </row>
    <row r="414" customFormat="false" ht="12.8" hidden="false" customHeight="false" outlineLevel="0" collapsed="false">
      <c r="A414" s="0" t="s">
        <v>687</v>
      </c>
      <c r="B414" s="0" t="s">
        <v>688</v>
      </c>
      <c r="C414" s="0" t="s">
        <v>10</v>
      </c>
      <c r="D414" s="0" t="s">
        <v>10</v>
      </c>
      <c r="E414" s="0" t="n">
        <v>0.452222734689713</v>
      </c>
      <c r="F414" s="4" t="n">
        <f aca="false">IF(C414=D414,0,1)</f>
        <v>0</v>
      </c>
    </row>
    <row r="415" customFormat="false" ht="12.8" hidden="false" customHeight="false" outlineLevel="0" collapsed="false">
      <c r="A415" s="0" t="s">
        <v>689</v>
      </c>
      <c r="B415" s="0" t="s">
        <v>690</v>
      </c>
      <c r="C415" s="0" t="s">
        <v>10</v>
      </c>
      <c r="D415" s="0" t="s">
        <v>10</v>
      </c>
      <c r="E415" s="0" t="n">
        <v>0.497985303401947</v>
      </c>
      <c r="F415" s="4" t="n">
        <f aca="false">IF(C415=D415,0,1)</f>
        <v>0</v>
      </c>
    </row>
    <row r="416" customFormat="false" ht="12.8" hidden="false" customHeight="false" outlineLevel="0" collapsed="false">
      <c r="A416" s="0" t="s">
        <v>663</v>
      </c>
      <c r="B416" s="0" t="s">
        <v>691</v>
      </c>
      <c r="C416" s="0" t="s">
        <v>10</v>
      </c>
      <c r="D416" s="0" t="s">
        <v>10</v>
      </c>
      <c r="E416" s="0" t="n">
        <v>0.552960753440857</v>
      </c>
      <c r="F416" s="4" t="n">
        <f aca="false">IF(C416=D416,0,1)</f>
        <v>0</v>
      </c>
    </row>
    <row r="417" customFormat="false" ht="12.8" hidden="false" customHeight="false" outlineLevel="0" collapsed="false">
      <c r="A417" s="0" t="s">
        <v>692</v>
      </c>
      <c r="B417" s="0" t="s">
        <v>693</v>
      </c>
      <c r="C417" s="0" t="s">
        <v>10</v>
      </c>
      <c r="D417" s="0" t="s">
        <v>10</v>
      </c>
      <c r="E417" s="0" t="n">
        <v>0.574918568134308</v>
      </c>
      <c r="F417" s="4" t="n">
        <f aca="false">IF(C417=D417,0,1)</f>
        <v>0</v>
      </c>
    </row>
    <row r="418" customFormat="false" ht="12.8" hidden="false" customHeight="false" outlineLevel="0" collapsed="false">
      <c r="A418" s="0" t="s">
        <v>694</v>
      </c>
      <c r="B418" s="0" t="s">
        <v>695</v>
      </c>
      <c r="C418" s="0" t="s">
        <v>10</v>
      </c>
      <c r="D418" s="0" t="s">
        <v>10</v>
      </c>
      <c r="E418" s="0" t="n">
        <v>0.475098133087158</v>
      </c>
      <c r="F418" s="4" t="n">
        <f aca="false">IF(C418=D418,0,1)</f>
        <v>0</v>
      </c>
    </row>
    <row r="419" customFormat="false" ht="12.8" hidden="false" customHeight="false" outlineLevel="0" collapsed="false">
      <c r="A419" s="0" t="s">
        <v>696</v>
      </c>
      <c r="B419" s="0" t="s">
        <v>697</v>
      </c>
      <c r="C419" s="0" t="s">
        <v>10</v>
      </c>
      <c r="D419" s="0" t="s">
        <v>10</v>
      </c>
      <c r="E419" s="0" t="n">
        <v>0.488466769456863</v>
      </c>
      <c r="F419" s="4" t="n">
        <f aca="false">IF(C419=D419,0,1)</f>
        <v>0</v>
      </c>
    </row>
    <row r="420" customFormat="false" ht="12.8" hidden="false" customHeight="false" outlineLevel="0" collapsed="false">
      <c r="A420" s="0" t="s">
        <v>698</v>
      </c>
      <c r="B420" s="0" t="s">
        <v>699</v>
      </c>
      <c r="C420" s="0" t="s">
        <v>10</v>
      </c>
      <c r="D420" s="0" t="s">
        <v>10</v>
      </c>
      <c r="E420" s="0" t="n">
        <v>0.639364898204803</v>
      </c>
      <c r="F420" s="4" t="n">
        <f aca="false">IF(C420=D420,0,1)</f>
        <v>0</v>
      </c>
    </row>
    <row r="421" customFormat="false" ht="12.8" hidden="false" customHeight="false" outlineLevel="0" collapsed="false">
      <c r="A421" s="0" t="s">
        <v>673</v>
      </c>
      <c r="B421" s="0" t="s">
        <v>700</v>
      </c>
      <c r="C421" s="0" t="s">
        <v>10</v>
      </c>
      <c r="D421" s="0" t="s">
        <v>10</v>
      </c>
      <c r="E421" s="0" t="n">
        <v>0.466887831687927</v>
      </c>
      <c r="F421" s="4" t="n">
        <f aca="false">IF(C421=D421,0,1)</f>
        <v>0</v>
      </c>
    </row>
    <row r="422" customFormat="false" ht="12.8" hidden="false" customHeight="false" outlineLevel="0" collapsed="false">
      <c r="A422" s="0" t="s">
        <v>701</v>
      </c>
      <c r="B422" s="0" t="s">
        <v>702</v>
      </c>
      <c r="C422" s="0" t="s">
        <v>13</v>
      </c>
      <c r="D422" s="0" t="s">
        <v>13</v>
      </c>
      <c r="E422" s="0" t="n">
        <v>0.818058371543884</v>
      </c>
      <c r="F422" s="4" t="n">
        <f aca="false">IF(C422=D422,0,1)</f>
        <v>0</v>
      </c>
    </row>
    <row r="423" customFormat="false" ht="12.8" hidden="false" customHeight="false" outlineLevel="0" collapsed="false">
      <c r="A423" s="0" t="s">
        <v>703</v>
      </c>
      <c r="B423" s="0" t="s">
        <v>704</v>
      </c>
      <c r="C423" s="0" t="s">
        <v>13</v>
      </c>
      <c r="D423" s="0" t="s">
        <v>13</v>
      </c>
      <c r="E423" s="0" t="n">
        <v>0.812552154064178</v>
      </c>
      <c r="F423" s="4" t="n">
        <f aca="false">IF(C423=D423,0,1)</f>
        <v>0</v>
      </c>
    </row>
    <row r="424" customFormat="false" ht="12.8" hidden="false" customHeight="false" outlineLevel="0" collapsed="false">
      <c r="A424" s="0" t="s">
        <v>705</v>
      </c>
      <c r="B424" s="0" t="s">
        <v>706</v>
      </c>
      <c r="C424" s="0" t="s">
        <v>10</v>
      </c>
      <c r="D424" s="0" t="s">
        <v>10</v>
      </c>
      <c r="E424" s="0" t="n">
        <v>0.440050095319748</v>
      </c>
      <c r="F424" s="4" t="n">
        <f aca="false">IF(C424=D424,0,1)</f>
        <v>0</v>
      </c>
    </row>
    <row r="425" customFormat="false" ht="12.8" hidden="false" customHeight="false" outlineLevel="0" collapsed="false">
      <c r="A425" s="0" t="s">
        <v>707</v>
      </c>
      <c r="B425" s="0" t="s">
        <v>708</v>
      </c>
      <c r="C425" s="0" t="s">
        <v>13</v>
      </c>
      <c r="D425" s="0" t="s">
        <v>13</v>
      </c>
      <c r="E425" s="0" t="n">
        <v>0.800896525382996</v>
      </c>
      <c r="F425" s="4" t="n">
        <f aca="false">IF(C425=D425,0,1)</f>
        <v>0</v>
      </c>
    </row>
    <row r="426" customFormat="false" ht="12.8" hidden="false" customHeight="false" outlineLevel="0" collapsed="false">
      <c r="A426" s="0" t="s">
        <v>709</v>
      </c>
      <c r="B426" s="0" t="s">
        <v>710</v>
      </c>
      <c r="C426" s="0" t="s">
        <v>13</v>
      </c>
      <c r="D426" s="0" t="s">
        <v>13</v>
      </c>
      <c r="E426" s="0" t="n">
        <v>0.825904428958893</v>
      </c>
      <c r="F426" s="4" t="n">
        <f aca="false">IF(C426=D426,0,1)</f>
        <v>0</v>
      </c>
    </row>
    <row r="427" customFormat="false" ht="12.8" hidden="false" customHeight="false" outlineLevel="0" collapsed="false">
      <c r="A427" s="0" t="s">
        <v>711</v>
      </c>
      <c r="B427" s="0" t="s">
        <v>712</v>
      </c>
      <c r="C427" s="0" t="s">
        <v>10</v>
      </c>
      <c r="D427" s="0" t="s">
        <v>10</v>
      </c>
      <c r="E427" s="0" t="n">
        <v>0.520726025104523</v>
      </c>
      <c r="F427" s="4" t="n">
        <f aca="false">IF(C427=D427,0,1)</f>
        <v>0</v>
      </c>
    </row>
    <row r="428" customFormat="false" ht="12.8" hidden="false" customHeight="false" outlineLevel="0" collapsed="false">
      <c r="A428" s="0" t="s">
        <v>713</v>
      </c>
      <c r="B428" s="0" t="s">
        <v>714</v>
      </c>
      <c r="C428" s="0" t="s">
        <v>13</v>
      </c>
      <c r="D428" s="0" t="s">
        <v>13</v>
      </c>
      <c r="E428" s="0" t="n">
        <v>0.808998465538025</v>
      </c>
      <c r="F428" s="4" t="n">
        <f aca="false">IF(C428=D428,0,1)</f>
        <v>0</v>
      </c>
    </row>
    <row r="429" customFormat="false" ht="12.8" hidden="false" customHeight="false" outlineLevel="0" collapsed="false">
      <c r="A429" s="0" t="s">
        <v>715</v>
      </c>
      <c r="B429" s="0" t="s">
        <v>716</v>
      </c>
      <c r="C429" s="0" t="s">
        <v>13</v>
      </c>
      <c r="D429" s="0" t="s">
        <v>13</v>
      </c>
      <c r="E429" s="0" t="n">
        <v>0.847727119922638</v>
      </c>
      <c r="F429" s="4" t="n">
        <f aca="false">IF(C429=D429,0,1)</f>
        <v>0</v>
      </c>
    </row>
    <row r="430" customFormat="false" ht="12.8" hidden="false" customHeight="false" outlineLevel="0" collapsed="false">
      <c r="A430" s="0" t="s">
        <v>717</v>
      </c>
      <c r="B430" s="0" t="s">
        <v>718</v>
      </c>
      <c r="C430" s="0" t="s">
        <v>10</v>
      </c>
      <c r="D430" s="0" t="s">
        <v>10</v>
      </c>
      <c r="E430" s="0" t="n">
        <v>0.473765850067139</v>
      </c>
      <c r="F430" s="4" t="n">
        <f aca="false">IF(C430=D430,0,1)</f>
        <v>0</v>
      </c>
    </row>
    <row r="431" customFormat="false" ht="12.8" hidden="false" customHeight="false" outlineLevel="0" collapsed="false">
      <c r="A431" s="0" t="s">
        <v>719</v>
      </c>
      <c r="B431" s="0" t="s">
        <v>720</v>
      </c>
      <c r="C431" s="0" t="s">
        <v>10</v>
      </c>
      <c r="D431" s="0" t="s">
        <v>10</v>
      </c>
      <c r="E431" s="0" t="n">
        <v>0.416895925998688</v>
      </c>
      <c r="F431" s="4" t="n">
        <f aca="false">IF(C431=D431,0,1)</f>
        <v>0</v>
      </c>
    </row>
    <row r="432" customFormat="false" ht="12.8" hidden="false" customHeight="false" outlineLevel="0" collapsed="false">
      <c r="A432" s="0" t="s">
        <v>721</v>
      </c>
      <c r="B432" s="0" t="s">
        <v>722</v>
      </c>
      <c r="C432" s="0" t="s">
        <v>10</v>
      </c>
      <c r="D432" s="0" t="s">
        <v>10</v>
      </c>
      <c r="E432" s="0" t="n">
        <v>0.546623826026917</v>
      </c>
      <c r="F432" s="4" t="n">
        <f aca="false">IF(C432=D432,0,1)</f>
        <v>0</v>
      </c>
    </row>
    <row r="433" customFormat="false" ht="12.8" hidden="false" customHeight="false" outlineLevel="0" collapsed="false">
      <c r="A433" s="0" t="s">
        <v>723</v>
      </c>
      <c r="B433" s="0" t="s">
        <v>724</v>
      </c>
      <c r="C433" s="0" t="s">
        <v>13</v>
      </c>
      <c r="D433" s="0" t="s">
        <v>13</v>
      </c>
      <c r="E433" s="0" t="n">
        <v>0.823965728282928</v>
      </c>
      <c r="F433" s="4" t="n">
        <f aca="false">IF(C433=D433,0,1)</f>
        <v>0</v>
      </c>
    </row>
    <row r="434" customFormat="false" ht="12.8" hidden="false" customHeight="false" outlineLevel="0" collapsed="false">
      <c r="A434" s="0" t="s">
        <v>725</v>
      </c>
      <c r="B434" s="0" t="s">
        <v>726</v>
      </c>
      <c r="C434" s="0" t="s">
        <v>10</v>
      </c>
      <c r="D434" s="0" t="s">
        <v>10</v>
      </c>
      <c r="E434" s="0" t="n">
        <v>0.462818533182144</v>
      </c>
      <c r="F434" s="4" t="n">
        <f aca="false">IF(C434=D434,0,1)</f>
        <v>0</v>
      </c>
    </row>
    <row r="435" customFormat="false" ht="12.8" hidden="false" customHeight="false" outlineLevel="0" collapsed="false">
      <c r="A435" s="0" t="s">
        <v>727</v>
      </c>
      <c r="B435" s="0" t="s">
        <v>728</v>
      </c>
      <c r="C435" s="0" t="s">
        <v>10</v>
      </c>
      <c r="D435" s="0" t="s">
        <v>10</v>
      </c>
      <c r="E435" s="0" t="n">
        <v>0.468369901180267</v>
      </c>
      <c r="F435" s="4" t="n">
        <f aca="false">IF(C435=D435,0,1)</f>
        <v>0</v>
      </c>
    </row>
    <row r="436" customFormat="false" ht="12.8" hidden="false" customHeight="false" outlineLevel="0" collapsed="false">
      <c r="A436" s="0" t="s">
        <v>729</v>
      </c>
      <c r="B436" s="0" t="s">
        <v>730</v>
      </c>
      <c r="C436" s="0" t="s">
        <v>10</v>
      </c>
      <c r="D436" s="0" t="s">
        <v>10</v>
      </c>
      <c r="E436" s="0" t="n">
        <v>0.544018805027008</v>
      </c>
      <c r="F436" s="4" t="n">
        <f aca="false">IF(C436=D436,0,1)</f>
        <v>0</v>
      </c>
    </row>
    <row r="437" customFormat="false" ht="12.8" hidden="false" customHeight="false" outlineLevel="0" collapsed="false">
      <c r="A437" s="0" t="s">
        <v>731</v>
      </c>
      <c r="B437" s="0" t="s">
        <v>732</v>
      </c>
      <c r="C437" s="0" t="s">
        <v>13</v>
      </c>
      <c r="D437" s="0" t="s">
        <v>13</v>
      </c>
      <c r="E437" s="0" t="n">
        <v>0.80881267786026</v>
      </c>
      <c r="F437" s="4" t="n">
        <f aca="false">IF(C437=D437,0,1)</f>
        <v>0</v>
      </c>
    </row>
    <row r="438" customFormat="false" ht="12.8" hidden="false" customHeight="false" outlineLevel="0" collapsed="false">
      <c r="A438" s="0" t="s">
        <v>733</v>
      </c>
      <c r="B438" s="0" t="s">
        <v>734</v>
      </c>
      <c r="C438" s="0" t="s">
        <v>10</v>
      </c>
      <c r="D438" s="0" t="s">
        <v>10</v>
      </c>
      <c r="E438" s="0" t="n">
        <v>0.673898756504059</v>
      </c>
      <c r="F438" s="4" t="n">
        <f aca="false">IF(C438=D438,0,1)</f>
        <v>0</v>
      </c>
    </row>
    <row r="439" customFormat="false" ht="12.8" hidden="false" customHeight="false" outlineLevel="0" collapsed="false">
      <c r="A439" s="0" t="s">
        <v>735</v>
      </c>
      <c r="B439" s="0" t="s">
        <v>736</v>
      </c>
      <c r="C439" s="0" t="s">
        <v>13</v>
      </c>
      <c r="D439" s="0" t="s">
        <v>13</v>
      </c>
      <c r="E439" s="0" t="n">
        <v>0.787757456302643</v>
      </c>
      <c r="F439" s="4" t="n">
        <f aca="false">IF(C439=D439,0,1)</f>
        <v>0</v>
      </c>
    </row>
    <row r="440" customFormat="false" ht="12.8" hidden="false" customHeight="false" outlineLevel="0" collapsed="false">
      <c r="A440" s="0" t="s">
        <v>737</v>
      </c>
      <c r="B440" s="0" t="s">
        <v>738</v>
      </c>
      <c r="C440" s="0" t="s">
        <v>10</v>
      </c>
      <c r="D440" s="0" t="s">
        <v>10</v>
      </c>
      <c r="E440" s="0" t="n">
        <v>0.466795384883881</v>
      </c>
      <c r="F440" s="4" t="n">
        <f aca="false">IF(C440=D440,0,1)</f>
        <v>0</v>
      </c>
    </row>
    <row r="441" customFormat="false" ht="12.8" hidden="false" customHeight="false" outlineLevel="0" collapsed="false">
      <c r="A441" s="0" t="s">
        <v>739</v>
      </c>
      <c r="B441" s="0" t="s">
        <v>740</v>
      </c>
      <c r="C441" s="0" t="s">
        <v>13</v>
      </c>
      <c r="D441" s="0" t="s">
        <v>13</v>
      </c>
      <c r="E441" s="0" t="n">
        <v>0.821406781673431</v>
      </c>
      <c r="F441" s="4" t="n">
        <f aca="false">IF(C441=D441,0,1)</f>
        <v>0</v>
      </c>
    </row>
    <row r="442" customFormat="false" ht="12.8" hidden="false" customHeight="false" outlineLevel="0" collapsed="false">
      <c r="A442" s="0" t="s">
        <v>692</v>
      </c>
      <c r="B442" s="0" t="s">
        <v>741</v>
      </c>
      <c r="C442" s="0" t="s">
        <v>10</v>
      </c>
      <c r="D442" s="0" t="s">
        <v>10</v>
      </c>
      <c r="E442" s="0" t="n">
        <v>0.503987848758698</v>
      </c>
      <c r="F442" s="4" t="n">
        <f aca="false">IF(C442=D442,0,1)</f>
        <v>0</v>
      </c>
    </row>
    <row r="443" customFormat="false" ht="12.8" hidden="false" customHeight="false" outlineLevel="0" collapsed="false">
      <c r="A443" s="0" t="s">
        <v>742</v>
      </c>
      <c r="B443" s="0" t="s">
        <v>674</v>
      </c>
      <c r="C443" s="0" t="s">
        <v>10</v>
      </c>
      <c r="D443" s="0" t="s">
        <v>10</v>
      </c>
      <c r="E443" s="0" t="n">
        <v>0.50406414270401</v>
      </c>
      <c r="F443" s="4" t="n">
        <f aca="false">IF(C443=D443,0,1)</f>
        <v>0</v>
      </c>
    </row>
    <row r="444" customFormat="false" ht="12.8" hidden="false" customHeight="false" outlineLevel="0" collapsed="false">
      <c r="A444" s="0" t="s">
        <v>743</v>
      </c>
      <c r="B444" s="0" t="s">
        <v>744</v>
      </c>
      <c r="C444" s="0" t="s">
        <v>13</v>
      </c>
      <c r="D444" s="0" t="s">
        <v>13</v>
      </c>
      <c r="E444" s="0" t="n">
        <v>0.810751080513001</v>
      </c>
      <c r="F444" s="4" t="n">
        <f aca="false">IF(C444=D444,0,1)</f>
        <v>0</v>
      </c>
    </row>
    <row r="445" customFormat="false" ht="12.8" hidden="false" customHeight="false" outlineLevel="0" collapsed="false">
      <c r="A445" s="0" t="s">
        <v>745</v>
      </c>
      <c r="B445" s="0" t="s">
        <v>746</v>
      </c>
      <c r="C445" s="0" t="s">
        <v>10</v>
      </c>
      <c r="D445" s="0" t="s">
        <v>10</v>
      </c>
      <c r="E445" s="0" t="n">
        <v>0.482965916395187</v>
      </c>
      <c r="F445" s="4" t="n">
        <f aca="false">IF(C445=D445,0,1)</f>
        <v>0</v>
      </c>
    </row>
    <row r="446" customFormat="false" ht="12.8" hidden="false" customHeight="false" outlineLevel="0" collapsed="false">
      <c r="A446" s="0" t="s">
        <v>747</v>
      </c>
      <c r="B446" s="0" t="s">
        <v>748</v>
      </c>
      <c r="C446" s="0" t="s">
        <v>10</v>
      </c>
      <c r="D446" s="0" t="s">
        <v>10</v>
      </c>
      <c r="E446" s="0" t="n">
        <v>0.546306550502777</v>
      </c>
      <c r="F446" s="4" t="n">
        <f aca="false">IF(C446=D446,0,1)</f>
        <v>0</v>
      </c>
    </row>
    <row r="447" customFormat="false" ht="12.8" hidden="false" customHeight="false" outlineLevel="0" collapsed="false">
      <c r="A447" s="0" t="s">
        <v>673</v>
      </c>
      <c r="B447" s="0" t="s">
        <v>746</v>
      </c>
      <c r="C447" s="0" t="s">
        <v>10</v>
      </c>
      <c r="D447" s="0" t="s">
        <v>10</v>
      </c>
      <c r="E447" s="0" t="n">
        <v>0.492440164089203</v>
      </c>
      <c r="F447" s="4" t="n">
        <f aca="false">IF(C447=D447,0,1)</f>
        <v>0</v>
      </c>
    </row>
    <row r="448" customFormat="false" ht="12.8" hidden="false" customHeight="false" outlineLevel="0" collapsed="false">
      <c r="A448" s="0" t="s">
        <v>749</v>
      </c>
      <c r="B448" s="0" t="s">
        <v>718</v>
      </c>
      <c r="C448" s="0" t="s">
        <v>10</v>
      </c>
      <c r="D448" s="0" t="s">
        <v>10</v>
      </c>
      <c r="E448" s="0" t="n">
        <v>0.49435830116272</v>
      </c>
      <c r="F448" s="4" t="n">
        <f aca="false">IF(C448=D448,0,1)</f>
        <v>0</v>
      </c>
    </row>
    <row r="449" customFormat="false" ht="12.8" hidden="false" customHeight="false" outlineLevel="0" collapsed="false">
      <c r="A449" s="0" t="s">
        <v>750</v>
      </c>
      <c r="B449" s="0" t="s">
        <v>751</v>
      </c>
      <c r="C449" s="0" t="s">
        <v>10</v>
      </c>
      <c r="D449" s="0" t="s">
        <v>10</v>
      </c>
      <c r="E449" s="0" t="n">
        <v>0.566913306713104</v>
      </c>
      <c r="F449" s="4" t="n">
        <f aca="false">IF(C449=D449,0,1)</f>
        <v>0</v>
      </c>
    </row>
    <row r="450" customFormat="false" ht="12.8" hidden="false" customHeight="false" outlineLevel="0" collapsed="false">
      <c r="A450" s="0" t="s">
        <v>752</v>
      </c>
      <c r="B450" s="0" t="s">
        <v>753</v>
      </c>
      <c r="C450" s="0" t="s">
        <v>10</v>
      </c>
      <c r="D450" s="0" t="s">
        <v>10</v>
      </c>
      <c r="E450" s="0" t="n">
        <v>0.499721974134445</v>
      </c>
      <c r="F450" s="4" t="n">
        <f aca="false">IF(C450=D450,0,1)</f>
        <v>0</v>
      </c>
    </row>
    <row r="451" customFormat="false" ht="12.8" hidden="false" customHeight="false" outlineLevel="0" collapsed="false">
      <c r="A451" s="0" t="s">
        <v>754</v>
      </c>
      <c r="B451" s="0" t="s">
        <v>755</v>
      </c>
      <c r="C451" s="0" t="s">
        <v>10</v>
      </c>
      <c r="D451" s="0" t="s">
        <v>10</v>
      </c>
      <c r="E451" s="0" t="n">
        <v>0.458836734294891</v>
      </c>
      <c r="F451" s="4" t="n">
        <f aca="false">IF(C451=D451,0,1)</f>
        <v>0</v>
      </c>
    </row>
    <row r="452" customFormat="false" ht="12.8" hidden="false" customHeight="false" outlineLevel="0" collapsed="false">
      <c r="A452" s="0" t="s">
        <v>756</v>
      </c>
      <c r="B452" s="0" t="s">
        <v>757</v>
      </c>
      <c r="C452" s="0" t="s">
        <v>13</v>
      </c>
      <c r="D452" s="0" t="s">
        <v>13</v>
      </c>
      <c r="E452" s="0" t="n">
        <v>0.820341289043427</v>
      </c>
      <c r="F452" s="4" t="n">
        <f aca="false">IF(C452=D452,0,1)</f>
        <v>0</v>
      </c>
    </row>
    <row r="453" customFormat="false" ht="12.8" hidden="false" customHeight="false" outlineLevel="0" collapsed="false">
      <c r="A453" s="0" t="s">
        <v>758</v>
      </c>
      <c r="B453" s="0" t="s">
        <v>759</v>
      </c>
      <c r="C453" s="0" t="s">
        <v>10</v>
      </c>
      <c r="D453" s="0" t="s">
        <v>10</v>
      </c>
      <c r="E453" s="0" t="n">
        <v>0.508806049823761</v>
      </c>
      <c r="F453" s="4" t="n">
        <f aca="false">IF(C453=D453,0,1)</f>
        <v>0</v>
      </c>
    </row>
    <row r="454" customFormat="false" ht="12.8" hidden="false" customHeight="false" outlineLevel="0" collapsed="false">
      <c r="A454" s="0" t="s">
        <v>760</v>
      </c>
      <c r="B454" s="0" t="s">
        <v>761</v>
      </c>
      <c r="C454" s="0" t="s">
        <v>10</v>
      </c>
      <c r="D454" s="0" t="s">
        <v>10</v>
      </c>
      <c r="E454" s="0" t="n">
        <v>0.657547354698181</v>
      </c>
      <c r="F454" s="4" t="n">
        <f aca="false">IF(C454=D454,0,1)</f>
        <v>0</v>
      </c>
    </row>
    <row r="455" customFormat="false" ht="12.8" hidden="false" customHeight="false" outlineLevel="0" collapsed="false">
      <c r="A455" s="0" t="s">
        <v>762</v>
      </c>
      <c r="B455" s="0" t="s">
        <v>763</v>
      </c>
      <c r="C455" s="0" t="s">
        <v>13</v>
      </c>
      <c r="D455" s="0" t="s">
        <v>13</v>
      </c>
      <c r="E455" s="0" t="n">
        <v>0.783536553382874</v>
      </c>
      <c r="F455" s="4" t="n">
        <f aca="false">IF(C455=D455,0,1)</f>
        <v>0</v>
      </c>
    </row>
    <row r="456" customFormat="false" ht="12.8" hidden="false" customHeight="false" outlineLevel="0" collapsed="false">
      <c r="A456" s="0" t="s">
        <v>764</v>
      </c>
      <c r="B456" s="0" t="s">
        <v>765</v>
      </c>
      <c r="C456" s="0" t="s">
        <v>13</v>
      </c>
      <c r="D456" s="0" t="s">
        <v>13</v>
      </c>
      <c r="E456" s="0" t="n">
        <v>0.829697966575623</v>
      </c>
      <c r="F456" s="4" t="n">
        <f aca="false">IF(C456=D456,0,1)</f>
        <v>0</v>
      </c>
    </row>
    <row r="457" customFormat="false" ht="12.8" hidden="false" customHeight="false" outlineLevel="0" collapsed="false">
      <c r="A457" s="0" t="s">
        <v>687</v>
      </c>
      <c r="B457" s="0" t="s">
        <v>766</v>
      </c>
      <c r="C457" s="0" t="s">
        <v>10</v>
      </c>
      <c r="D457" s="0" t="s">
        <v>10</v>
      </c>
      <c r="E457" s="0" t="n">
        <v>0.618305265903473</v>
      </c>
      <c r="F457" s="4" t="n">
        <f aca="false">IF(C457=D457,0,1)</f>
        <v>0</v>
      </c>
    </row>
    <row r="458" customFormat="false" ht="12.8" hidden="false" customHeight="false" outlineLevel="0" collapsed="false">
      <c r="A458" s="0" t="s">
        <v>767</v>
      </c>
      <c r="B458" s="0" t="s">
        <v>768</v>
      </c>
      <c r="C458" s="0" t="s">
        <v>13</v>
      </c>
      <c r="D458" s="0" t="s">
        <v>13</v>
      </c>
      <c r="E458" s="0" t="n">
        <v>0.80365663766861</v>
      </c>
      <c r="F458" s="4" t="n">
        <f aca="false">IF(C458=D458,0,1)</f>
        <v>0</v>
      </c>
    </row>
    <row r="459" customFormat="false" ht="12.8" hidden="false" customHeight="false" outlineLevel="0" collapsed="false">
      <c r="A459" s="0" t="s">
        <v>769</v>
      </c>
      <c r="B459" s="0" t="s">
        <v>770</v>
      </c>
      <c r="C459" s="0" t="s">
        <v>10</v>
      </c>
      <c r="D459" s="0" t="s">
        <v>10</v>
      </c>
      <c r="E459" s="0" t="n">
        <v>0.507236778736115</v>
      </c>
      <c r="F459" s="4" t="n">
        <f aca="false">IF(C459=D459,0,1)</f>
        <v>0</v>
      </c>
    </row>
    <row r="460" customFormat="false" ht="12.8" hidden="false" customHeight="false" outlineLevel="0" collapsed="false">
      <c r="A460" s="0" t="s">
        <v>673</v>
      </c>
      <c r="B460" s="0" t="s">
        <v>771</v>
      </c>
      <c r="C460" s="0" t="s">
        <v>10</v>
      </c>
      <c r="D460" s="0" t="s">
        <v>10</v>
      </c>
      <c r="E460" s="0" t="n">
        <v>0.495116949081421</v>
      </c>
      <c r="F460" s="4" t="n">
        <f aca="false">IF(C460=D460,0,1)</f>
        <v>0</v>
      </c>
    </row>
    <row r="461" customFormat="false" ht="12.8" hidden="false" customHeight="false" outlineLevel="0" collapsed="false">
      <c r="A461" s="0" t="s">
        <v>772</v>
      </c>
      <c r="B461" s="0" t="s">
        <v>690</v>
      </c>
      <c r="C461" s="0" t="s">
        <v>10</v>
      </c>
      <c r="D461" s="0" t="s">
        <v>10</v>
      </c>
      <c r="E461" s="0" t="n">
        <v>0.493961721658707</v>
      </c>
      <c r="F461" s="4" t="n">
        <f aca="false">IF(C461=D461,0,1)</f>
        <v>0</v>
      </c>
    </row>
    <row r="462" customFormat="false" ht="12.8" hidden="false" customHeight="false" outlineLevel="0" collapsed="false">
      <c r="A462" s="0" t="s">
        <v>773</v>
      </c>
      <c r="B462" s="0" t="s">
        <v>774</v>
      </c>
      <c r="C462" s="0" t="s">
        <v>10</v>
      </c>
      <c r="D462" s="0" t="s">
        <v>13</v>
      </c>
      <c r="E462" s="0" t="n">
        <v>0.662213504314423</v>
      </c>
      <c r="F462" s="4" t="n">
        <f aca="false">IF(C462=D462,0,1)</f>
        <v>1</v>
      </c>
    </row>
    <row r="463" customFormat="false" ht="12.8" hidden="false" customHeight="false" outlineLevel="0" collapsed="false">
      <c r="A463" s="0" t="s">
        <v>775</v>
      </c>
      <c r="B463" s="0" t="s">
        <v>666</v>
      </c>
      <c r="C463" s="0" t="s">
        <v>10</v>
      </c>
      <c r="D463" s="0" t="s">
        <v>10</v>
      </c>
      <c r="E463" s="0" t="n">
        <v>0.474482506513596</v>
      </c>
      <c r="F463" s="4" t="n">
        <f aca="false">IF(C463=D463,0,1)</f>
        <v>0</v>
      </c>
    </row>
    <row r="464" customFormat="false" ht="12.8" hidden="false" customHeight="false" outlineLevel="0" collapsed="false">
      <c r="A464" s="0" t="s">
        <v>776</v>
      </c>
      <c r="B464" s="0" t="s">
        <v>777</v>
      </c>
      <c r="C464" s="0" t="s">
        <v>13</v>
      </c>
      <c r="D464" s="0" t="s">
        <v>13</v>
      </c>
      <c r="E464" s="0" t="n">
        <v>0.832733154296875</v>
      </c>
      <c r="F464" s="4" t="n">
        <f aca="false">IF(C464=D464,0,1)</f>
        <v>0</v>
      </c>
    </row>
    <row r="465" customFormat="false" ht="12.8" hidden="false" customHeight="false" outlineLevel="0" collapsed="false">
      <c r="A465" s="0" t="s">
        <v>778</v>
      </c>
      <c r="B465" s="0" t="s">
        <v>720</v>
      </c>
      <c r="C465" s="0" t="s">
        <v>10</v>
      </c>
      <c r="D465" s="0" t="s">
        <v>10</v>
      </c>
      <c r="E465" s="0" t="n">
        <v>0.451005905866623</v>
      </c>
      <c r="F465" s="4" t="n">
        <f aca="false">IF(C465=D465,0,1)</f>
        <v>0</v>
      </c>
    </row>
    <row r="466" customFormat="false" ht="12.8" hidden="false" customHeight="false" outlineLevel="0" collapsed="false">
      <c r="A466" s="0" t="s">
        <v>779</v>
      </c>
      <c r="B466" s="0" t="s">
        <v>718</v>
      </c>
      <c r="C466" s="0" t="s">
        <v>13</v>
      </c>
      <c r="D466" s="0" t="s">
        <v>13</v>
      </c>
      <c r="E466" s="0" t="n">
        <v>0.825910985469818</v>
      </c>
      <c r="F466" s="4" t="n">
        <f aca="false">IF(C466=D466,0,1)</f>
        <v>0</v>
      </c>
    </row>
    <row r="467" customFormat="false" ht="12.8" hidden="false" customHeight="false" outlineLevel="0" collapsed="false">
      <c r="A467" s="0" t="s">
        <v>780</v>
      </c>
      <c r="B467" s="0" t="s">
        <v>781</v>
      </c>
      <c r="C467" s="0" t="s">
        <v>10</v>
      </c>
      <c r="D467" s="0" t="s">
        <v>10</v>
      </c>
      <c r="E467" s="0" t="n">
        <v>0.688312232494354</v>
      </c>
      <c r="F467" s="4" t="n">
        <f aca="false">IF(C467=D467,0,1)</f>
        <v>0</v>
      </c>
    </row>
    <row r="468" customFormat="false" ht="12.8" hidden="false" customHeight="false" outlineLevel="0" collapsed="false">
      <c r="A468" s="0" t="s">
        <v>782</v>
      </c>
      <c r="B468" s="0" t="s">
        <v>783</v>
      </c>
      <c r="C468" s="0" t="s">
        <v>10</v>
      </c>
      <c r="D468" s="0" t="s">
        <v>10</v>
      </c>
      <c r="E468" s="0" t="n">
        <v>0.488125681877136</v>
      </c>
      <c r="F468" s="4" t="n">
        <f aca="false">IF(C468=D468,0,1)</f>
        <v>0</v>
      </c>
    </row>
    <row r="469" customFormat="false" ht="12.8" hidden="false" customHeight="false" outlineLevel="0" collapsed="false">
      <c r="A469" s="0" t="s">
        <v>784</v>
      </c>
      <c r="B469" s="0" t="s">
        <v>785</v>
      </c>
      <c r="C469" s="0" t="s">
        <v>10</v>
      </c>
      <c r="D469" s="0" t="s">
        <v>10</v>
      </c>
      <c r="E469" s="0" t="n">
        <v>0.422831743955612</v>
      </c>
      <c r="F469" s="4" t="n">
        <f aca="false">IF(C469=D469,0,1)</f>
        <v>0</v>
      </c>
    </row>
    <row r="470" customFormat="false" ht="12.8" hidden="false" customHeight="false" outlineLevel="0" collapsed="false">
      <c r="A470" s="0" t="s">
        <v>786</v>
      </c>
      <c r="B470" s="0" t="s">
        <v>787</v>
      </c>
      <c r="C470" s="0" t="s">
        <v>13</v>
      </c>
      <c r="D470" s="0" t="s">
        <v>13</v>
      </c>
      <c r="E470" s="0" t="n">
        <v>0.830127060413361</v>
      </c>
      <c r="F470" s="4" t="n">
        <f aca="false">IF(C470=D470,0,1)</f>
        <v>0</v>
      </c>
    </row>
    <row r="471" customFormat="false" ht="12.8" hidden="false" customHeight="false" outlineLevel="0" collapsed="false">
      <c r="A471" s="0" t="s">
        <v>788</v>
      </c>
      <c r="B471" s="0" t="s">
        <v>789</v>
      </c>
      <c r="C471" s="0" t="s">
        <v>10</v>
      </c>
      <c r="D471" s="0" t="s">
        <v>10</v>
      </c>
      <c r="E471" s="0" t="n">
        <v>0.532062888145447</v>
      </c>
      <c r="F471" s="4" t="n">
        <f aca="false">IF(C471=D471,0,1)</f>
        <v>0</v>
      </c>
    </row>
    <row r="472" customFormat="false" ht="12.8" hidden="false" customHeight="false" outlineLevel="0" collapsed="false">
      <c r="A472" s="0" t="s">
        <v>705</v>
      </c>
      <c r="B472" s="0" t="s">
        <v>790</v>
      </c>
      <c r="C472" s="0" t="s">
        <v>10</v>
      </c>
      <c r="D472" s="0" t="s">
        <v>10</v>
      </c>
      <c r="E472" s="0" t="n">
        <v>0.665048480033875</v>
      </c>
      <c r="F472" s="4" t="n">
        <f aca="false">IF(C472=D472,0,1)</f>
        <v>0</v>
      </c>
    </row>
    <row r="473" customFormat="false" ht="12.8" hidden="false" customHeight="false" outlineLevel="0" collapsed="false">
      <c r="A473" s="0" t="s">
        <v>791</v>
      </c>
      <c r="B473" s="0" t="s">
        <v>706</v>
      </c>
      <c r="C473" s="0" t="s">
        <v>10</v>
      </c>
      <c r="D473" s="0" t="s">
        <v>10</v>
      </c>
      <c r="E473" s="0" t="n">
        <v>0.433826506137848</v>
      </c>
      <c r="F473" s="4" t="n">
        <f aca="false">IF(C473=D473,0,1)</f>
        <v>0</v>
      </c>
    </row>
    <row r="474" customFormat="false" ht="12.8" hidden="false" customHeight="false" outlineLevel="0" collapsed="false">
      <c r="A474" s="0" t="s">
        <v>721</v>
      </c>
      <c r="B474" s="0" t="s">
        <v>792</v>
      </c>
      <c r="C474" s="0" t="s">
        <v>10</v>
      </c>
      <c r="D474" s="0" t="s">
        <v>10</v>
      </c>
      <c r="E474" s="0" t="n">
        <v>0.509442031383514</v>
      </c>
      <c r="F474" s="4" t="n">
        <f aca="false">IF(C474=D474,0,1)</f>
        <v>0</v>
      </c>
    </row>
    <row r="475" customFormat="false" ht="12.8" hidden="false" customHeight="false" outlineLevel="0" collapsed="false">
      <c r="A475" s="0" t="s">
        <v>793</v>
      </c>
      <c r="B475" s="0" t="s">
        <v>794</v>
      </c>
      <c r="C475" s="0" t="s">
        <v>10</v>
      </c>
      <c r="D475" s="0" t="s">
        <v>10</v>
      </c>
      <c r="E475" s="0" t="n">
        <v>0.485418319702148</v>
      </c>
      <c r="F475" s="4" t="n">
        <f aca="false">IF(C475=D475,0,1)</f>
        <v>0</v>
      </c>
    </row>
    <row r="476" customFormat="false" ht="12.8" hidden="false" customHeight="false" outlineLevel="0" collapsed="false">
      <c r="A476" s="0" t="s">
        <v>795</v>
      </c>
      <c r="B476" s="0" t="s">
        <v>693</v>
      </c>
      <c r="C476" s="0" t="s">
        <v>10</v>
      </c>
      <c r="D476" s="0" t="s">
        <v>10</v>
      </c>
      <c r="E476" s="0" t="n">
        <v>0.5088911652565</v>
      </c>
      <c r="F476" s="4" t="n">
        <f aca="false">IF(C476=D476,0,1)</f>
        <v>0</v>
      </c>
    </row>
    <row r="477" customFormat="false" ht="12.8" hidden="false" customHeight="false" outlineLevel="0" collapsed="false">
      <c r="A477" s="0" t="s">
        <v>796</v>
      </c>
      <c r="B477" s="0" t="s">
        <v>797</v>
      </c>
      <c r="C477" s="0" t="s">
        <v>13</v>
      </c>
      <c r="D477" s="0" t="s">
        <v>13</v>
      </c>
      <c r="E477" s="0" t="n">
        <v>0.833550274372101</v>
      </c>
      <c r="F477" s="4" t="n">
        <f aca="false">IF(C477=D477,0,1)</f>
        <v>0</v>
      </c>
    </row>
    <row r="478" customFormat="false" ht="12.8" hidden="false" customHeight="false" outlineLevel="0" collapsed="false">
      <c r="A478" s="0" t="s">
        <v>798</v>
      </c>
      <c r="B478" s="0" t="s">
        <v>730</v>
      </c>
      <c r="C478" s="0" t="s">
        <v>10</v>
      </c>
      <c r="D478" s="0" t="s">
        <v>10</v>
      </c>
      <c r="E478" s="0" t="n">
        <v>0.494838446378708</v>
      </c>
      <c r="F478" s="4" t="n">
        <f aca="false">IF(C478=D478,0,1)</f>
        <v>0</v>
      </c>
    </row>
    <row r="479" customFormat="false" ht="12.8" hidden="false" customHeight="false" outlineLevel="0" collapsed="false">
      <c r="A479" s="0" t="s">
        <v>727</v>
      </c>
      <c r="B479" s="0" t="s">
        <v>678</v>
      </c>
      <c r="C479" s="0" t="s">
        <v>10</v>
      </c>
      <c r="D479" s="0" t="s">
        <v>10</v>
      </c>
      <c r="E479" s="0" t="n">
        <v>0.533855676651001</v>
      </c>
      <c r="F479" s="4" t="n">
        <f aca="false">IF(C479=D479,0,1)</f>
        <v>0</v>
      </c>
    </row>
    <row r="480" customFormat="false" ht="12.8" hidden="false" customHeight="false" outlineLevel="0" collapsed="false">
      <c r="A480" s="0" t="s">
        <v>799</v>
      </c>
      <c r="B480" s="0" t="s">
        <v>800</v>
      </c>
      <c r="C480" s="0" t="s">
        <v>13</v>
      </c>
      <c r="D480" s="0" t="s">
        <v>13</v>
      </c>
      <c r="E480" s="0" t="n">
        <v>0.739095449447632</v>
      </c>
      <c r="F480" s="4" t="n">
        <f aca="false">IF(C480=D480,0,1)</f>
        <v>0</v>
      </c>
    </row>
    <row r="481" customFormat="false" ht="12.8" hidden="false" customHeight="false" outlineLevel="0" collapsed="false">
      <c r="A481" s="0" t="s">
        <v>801</v>
      </c>
      <c r="B481" s="0" t="s">
        <v>802</v>
      </c>
      <c r="C481" s="0" t="s">
        <v>10</v>
      </c>
      <c r="D481" s="0" t="s">
        <v>10</v>
      </c>
      <c r="E481" s="0" t="n">
        <v>0.593052923679352</v>
      </c>
      <c r="F481" s="4" t="n">
        <f aca="false">IF(C481=D481,0,1)</f>
        <v>0</v>
      </c>
    </row>
    <row r="482" customFormat="false" ht="12.8" hidden="false" customHeight="false" outlineLevel="0" collapsed="false">
      <c r="A482" s="0" t="s">
        <v>747</v>
      </c>
      <c r="B482" s="0" t="s">
        <v>803</v>
      </c>
      <c r="C482" s="0" t="s">
        <v>10</v>
      </c>
      <c r="D482" s="0" t="s">
        <v>10</v>
      </c>
      <c r="E482" s="0" t="n">
        <v>0.461591839790344</v>
      </c>
      <c r="F482" s="4" t="n">
        <f aca="false">IF(C482=D482,0,1)</f>
        <v>0</v>
      </c>
    </row>
    <row r="483" customFormat="false" ht="12.8" hidden="false" customHeight="false" outlineLevel="0" collapsed="false">
      <c r="A483" s="0" t="s">
        <v>804</v>
      </c>
      <c r="B483" s="0" t="s">
        <v>805</v>
      </c>
      <c r="C483" s="0" t="s">
        <v>13</v>
      </c>
      <c r="D483" s="0" t="s">
        <v>13</v>
      </c>
      <c r="E483" s="0" t="n">
        <v>0.802213132381439</v>
      </c>
      <c r="F483" s="4" t="n">
        <f aca="false">IF(C483=D483,0,1)</f>
        <v>0</v>
      </c>
    </row>
    <row r="484" customFormat="false" ht="12.8" hidden="false" customHeight="false" outlineLevel="0" collapsed="false">
      <c r="A484" s="0" t="s">
        <v>806</v>
      </c>
      <c r="B484" s="0" t="s">
        <v>807</v>
      </c>
      <c r="C484" s="0" t="s">
        <v>10</v>
      </c>
      <c r="D484" s="0" t="s">
        <v>10</v>
      </c>
      <c r="E484" s="0" t="n">
        <v>0.522813320159912</v>
      </c>
      <c r="F484" s="4" t="n">
        <f aca="false">IF(C484=D484,0,1)</f>
        <v>0</v>
      </c>
    </row>
    <row r="485" customFormat="false" ht="12.8" hidden="false" customHeight="false" outlineLevel="0" collapsed="false">
      <c r="A485" s="0" t="s">
        <v>808</v>
      </c>
      <c r="B485" s="0" t="s">
        <v>809</v>
      </c>
      <c r="C485" s="0" t="s">
        <v>10</v>
      </c>
      <c r="D485" s="0" t="s">
        <v>10</v>
      </c>
      <c r="E485" s="0" t="n">
        <v>0.441008925437927</v>
      </c>
      <c r="F485" s="4" t="n">
        <f aca="false">IF(C485=D485,0,1)</f>
        <v>0</v>
      </c>
    </row>
    <row r="486" customFormat="false" ht="12.8" hidden="false" customHeight="false" outlineLevel="0" collapsed="false">
      <c r="A486" s="0" t="s">
        <v>711</v>
      </c>
      <c r="B486" s="0" t="s">
        <v>810</v>
      </c>
      <c r="C486" s="0" t="s">
        <v>10</v>
      </c>
      <c r="D486" s="0" t="s">
        <v>10</v>
      </c>
      <c r="E486" s="0" t="n">
        <v>0.470899313688278</v>
      </c>
      <c r="F486" s="4" t="n">
        <f aca="false">IF(C486=D486,0,1)</f>
        <v>0</v>
      </c>
    </row>
    <row r="487" customFormat="false" ht="12.8" hidden="false" customHeight="false" outlineLevel="0" collapsed="false">
      <c r="A487" s="0" t="s">
        <v>811</v>
      </c>
      <c r="B487" s="0" t="s">
        <v>812</v>
      </c>
      <c r="C487" s="0" t="s">
        <v>13</v>
      </c>
      <c r="D487" s="0" t="s">
        <v>13</v>
      </c>
      <c r="E487" s="0" t="n">
        <v>0.822855770587921</v>
      </c>
      <c r="F487" s="4" t="n">
        <f aca="false">IF(C487=D487,0,1)</f>
        <v>0</v>
      </c>
    </row>
    <row r="488" customFormat="false" ht="12.8" hidden="false" customHeight="false" outlineLevel="0" collapsed="false">
      <c r="A488" s="0" t="s">
        <v>813</v>
      </c>
      <c r="B488" s="0" t="s">
        <v>814</v>
      </c>
      <c r="C488" s="0" t="s">
        <v>13</v>
      </c>
      <c r="D488" s="0" t="s">
        <v>13</v>
      </c>
      <c r="E488" s="0" t="n">
        <v>0.790754973888397</v>
      </c>
      <c r="F488" s="4" t="n">
        <f aca="false">IF(C488=D488,0,1)</f>
        <v>0</v>
      </c>
    </row>
    <row r="489" customFormat="false" ht="12.8" hidden="false" customHeight="false" outlineLevel="0" collapsed="false">
      <c r="A489" s="0" t="s">
        <v>815</v>
      </c>
      <c r="B489" s="0" t="s">
        <v>816</v>
      </c>
      <c r="C489" s="0" t="s">
        <v>10</v>
      </c>
      <c r="D489" s="0" t="s">
        <v>10</v>
      </c>
      <c r="E489" s="0" t="n">
        <v>0.435206383466721</v>
      </c>
      <c r="F489" s="4" t="n">
        <f aca="false">IF(C489=D489,0,1)</f>
        <v>0</v>
      </c>
    </row>
    <row r="490" customFormat="false" ht="12.8" hidden="false" customHeight="false" outlineLevel="0" collapsed="false">
      <c r="A490" s="0" t="s">
        <v>782</v>
      </c>
      <c r="B490" s="0" t="s">
        <v>817</v>
      </c>
      <c r="C490" s="0" t="s">
        <v>10</v>
      </c>
      <c r="D490" s="0" t="s">
        <v>10</v>
      </c>
      <c r="E490" s="0" t="n">
        <v>0.497431308031082</v>
      </c>
      <c r="F490" s="4" t="n">
        <f aca="false">IF(C490=D490,0,1)</f>
        <v>0</v>
      </c>
    </row>
    <row r="491" customFormat="false" ht="12.8" hidden="false" customHeight="false" outlineLevel="0" collapsed="false">
      <c r="A491" s="0" t="s">
        <v>818</v>
      </c>
      <c r="B491" s="0" t="s">
        <v>819</v>
      </c>
      <c r="C491" s="0" t="s">
        <v>13</v>
      </c>
      <c r="D491" s="0" t="s">
        <v>13</v>
      </c>
      <c r="E491" s="0" t="n">
        <v>0.825576543807983</v>
      </c>
      <c r="F491" s="4" t="n">
        <f aca="false">IF(C491=D491,0,1)</f>
        <v>0</v>
      </c>
    </row>
    <row r="492" customFormat="false" ht="12.8" hidden="false" customHeight="false" outlineLevel="0" collapsed="false">
      <c r="A492" s="0" t="s">
        <v>689</v>
      </c>
      <c r="B492" s="0" t="s">
        <v>820</v>
      </c>
      <c r="C492" s="0" t="s">
        <v>10</v>
      </c>
      <c r="D492" s="0" t="s">
        <v>10</v>
      </c>
      <c r="E492" s="0" t="n">
        <v>0.43260583281517</v>
      </c>
      <c r="F492" s="4" t="n">
        <f aca="false">IF(C492=D492,0,1)</f>
        <v>0</v>
      </c>
    </row>
    <row r="493" customFormat="false" ht="12.8" hidden="false" customHeight="false" outlineLevel="0" collapsed="false">
      <c r="A493" s="0" t="s">
        <v>821</v>
      </c>
      <c r="B493" s="0" t="s">
        <v>822</v>
      </c>
      <c r="C493" s="0" t="s">
        <v>13</v>
      </c>
      <c r="D493" s="0" t="s">
        <v>13</v>
      </c>
      <c r="E493" s="0" t="n">
        <v>0.801862478256226</v>
      </c>
      <c r="F493" s="4" t="n">
        <f aca="false">IF(C493=D493,0,1)</f>
        <v>0</v>
      </c>
    </row>
    <row r="494" customFormat="false" ht="12.8" hidden="false" customHeight="false" outlineLevel="0" collapsed="false">
      <c r="A494" s="0" t="s">
        <v>795</v>
      </c>
      <c r="B494" s="0" t="s">
        <v>699</v>
      </c>
      <c r="C494" s="0" t="s">
        <v>10</v>
      </c>
      <c r="D494" s="0" t="s">
        <v>10</v>
      </c>
      <c r="E494" s="0" t="n">
        <v>0.504088699817658</v>
      </c>
      <c r="F494" s="4" t="n">
        <f aca="false">IF(C494=D494,0,1)</f>
        <v>0</v>
      </c>
    </row>
    <row r="495" customFormat="false" ht="12.8" hidden="false" customHeight="false" outlineLevel="0" collapsed="false">
      <c r="A495" s="0" t="s">
        <v>823</v>
      </c>
      <c r="B495" s="0" t="s">
        <v>824</v>
      </c>
      <c r="C495" s="0" t="s">
        <v>10</v>
      </c>
      <c r="D495" s="0" t="s">
        <v>10</v>
      </c>
      <c r="E495" s="0" t="n">
        <v>0.633908987045288</v>
      </c>
      <c r="F495" s="4" t="n">
        <f aca="false">IF(C495=D495,0,1)</f>
        <v>0</v>
      </c>
    </row>
    <row r="496" customFormat="false" ht="12.8" hidden="false" customHeight="false" outlineLevel="0" collapsed="false">
      <c r="A496" s="0" t="s">
        <v>733</v>
      </c>
      <c r="B496" s="0" t="s">
        <v>712</v>
      </c>
      <c r="C496" s="0" t="s">
        <v>10</v>
      </c>
      <c r="D496" s="0" t="s">
        <v>10</v>
      </c>
      <c r="E496" s="0" t="n">
        <v>0.511673390865326</v>
      </c>
      <c r="F496" s="4" t="n">
        <f aca="false">IF(C496=D496,0,1)</f>
        <v>0</v>
      </c>
    </row>
    <row r="497" customFormat="false" ht="12.8" hidden="false" customHeight="false" outlineLevel="0" collapsed="false">
      <c r="A497" s="0" t="s">
        <v>825</v>
      </c>
      <c r="B497" s="0" t="s">
        <v>826</v>
      </c>
      <c r="C497" s="0" t="s">
        <v>10</v>
      </c>
      <c r="D497" s="0" t="s">
        <v>10</v>
      </c>
      <c r="E497" s="0" t="n">
        <v>0.523059010505676</v>
      </c>
      <c r="F497" s="4" t="n">
        <f aca="false">IF(C497=D497,0,1)</f>
        <v>0</v>
      </c>
    </row>
    <row r="498" customFormat="false" ht="12.8" hidden="false" customHeight="false" outlineLevel="0" collapsed="false">
      <c r="A498" s="0" t="s">
        <v>806</v>
      </c>
      <c r="B498" s="0" t="s">
        <v>827</v>
      </c>
      <c r="C498" s="0" t="s">
        <v>10</v>
      </c>
      <c r="D498" s="0" t="s">
        <v>10</v>
      </c>
      <c r="E498" s="0" t="n">
        <v>0.526428520679474</v>
      </c>
      <c r="F498" s="4" t="n">
        <f aca="false">IF(C498=D498,0,1)</f>
        <v>0</v>
      </c>
    </row>
    <row r="499" customFormat="false" ht="12.8" hidden="false" customHeight="false" outlineLevel="0" collapsed="false">
      <c r="A499" s="0" t="s">
        <v>828</v>
      </c>
      <c r="B499" s="0" t="s">
        <v>829</v>
      </c>
      <c r="C499" s="0" t="s">
        <v>13</v>
      </c>
      <c r="D499" s="0" t="s">
        <v>13</v>
      </c>
      <c r="E499" s="0" t="n">
        <v>0.804807901382446</v>
      </c>
      <c r="F499" s="4" t="n">
        <f aca="false">IF(C499=D499,0,1)</f>
        <v>0</v>
      </c>
    </row>
    <row r="500" customFormat="false" ht="12.8" hidden="false" customHeight="false" outlineLevel="0" collapsed="false">
      <c r="A500" s="0" t="s">
        <v>747</v>
      </c>
      <c r="B500" s="0" t="s">
        <v>830</v>
      </c>
      <c r="C500" s="0" t="s">
        <v>10</v>
      </c>
      <c r="D500" s="0" t="s">
        <v>13</v>
      </c>
      <c r="E500" s="0" t="n">
        <v>0.738233804702759</v>
      </c>
      <c r="F500" s="4" t="n">
        <f aca="false">IF(C500=D500,0,1)</f>
        <v>1</v>
      </c>
    </row>
    <row r="501" customFormat="false" ht="12.8" hidden="false" customHeight="false" outlineLevel="0" collapsed="false">
      <c r="A501" s="0" t="s">
        <v>758</v>
      </c>
      <c r="B501" s="0" t="s">
        <v>726</v>
      </c>
      <c r="C501" s="0" t="s">
        <v>10</v>
      </c>
      <c r="D501" s="0" t="s">
        <v>10</v>
      </c>
      <c r="E501" s="0" t="n">
        <v>0.478697657585144</v>
      </c>
      <c r="F501" s="4" t="n">
        <f aca="false">IF(C501=D501,0,1)</f>
        <v>0</v>
      </c>
    </row>
    <row r="502" customFormat="false" ht="12.8" hidden="false" customHeight="false" outlineLevel="0" collapsed="false">
      <c r="A502" s="0" t="s">
        <v>831</v>
      </c>
      <c r="B502" s="0" t="s">
        <v>726</v>
      </c>
      <c r="C502" s="0" t="s">
        <v>10</v>
      </c>
      <c r="D502" s="0" t="s">
        <v>10</v>
      </c>
      <c r="E502" s="0" t="n">
        <v>0.449607908725739</v>
      </c>
      <c r="F502" s="4" t="n">
        <f aca="false">IF(C502=D502,0,1)</f>
        <v>0</v>
      </c>
    </row>
    <row r="503" customFormat="false" ht="12.8" hidden="false" customHeight="false" outlineLevel="0" collapsed="false">
      <c r="A503" s="0" t="s">
        <v>832</v>
      </c>
      <c r="B503" s="0" t="s">
        <v>833</v>
      </c>
      <c r="C503" s="0" t="s">
        <v>10</v>
      </c>
      <c r="D503" s="0" t="s">
        <v>10</v>
      </c>
      <c r="E503" s="0" t="n">
        <v>0.502621591091156</v>
      </c>
      <c r="F503" s="4" t="n">
        <f aca="false">IF(C503=D503,0,1)</f>
        <v>0</v>
      </c>
    </row>
    <row r="504" customFormat="false" ht="12.8" hidden="false" customHeight="false" outlineLevel="0" collapsed="false">
      <c r="A504" s="0" t="s">
        <v>834</v>
      </c>
      <c r="B504" s="0" t="s">
        <v>835</v>
      </c>
      <c r="C504" s="0" t="s">
        <v>13</v>
      </c>
      <c r="D504" s="0" t="s">
        <v>13</v>
      </c>
      <c r="E504" s="0" t="n">
        <v>0.826786637306213</v>
      </c>
      <c r="F504" s="4" t="n">
        <f aca="false">IF(C504=D504,0,1)</f>
        <v>0</v>
      </c>
    </row>
    <row r="505" customFormat="false" ht="12.8" hidden="false" customHeight="false" outlineLevel="0" collapsed="false">
      <c r="A505" s="0" t="s">
        <v>671</v>
      </c>
      <c r="B505" s="0" t="s">
        <v>826</v>
      </c>
      <c r="C505" s="0" t="s">
        <v>10</v>
      </c>
      <c r="D505" s="0" t="s">
        <v>10</v>
      </c>
      <c r="E505" s="0" t="n">
        <v>0.526999950408936</v>
      </c>
      <c r="F505" s="4" t="n">
        <f aca="false">IF(C505=D505,0,1)</f>
        <v>0</v>
      </c>
    </row>
    <row r="506" customFormat="false" ht="12.8" hidden="false" customHeight="false" outlineLevel="0" collapsed="false">
      <c r="A506" s="0" t="s">
        <v>836</v>
      </c>
      <c r="B506" s="0" t="s">
        <v>837</v>
      </c>
      <c r="C506" s="0" t="s">
        <v>13</v>
      </c>
      <c r="D506" s="0" t="s">
        <v>13</v>
      </c>
      <c r="E506" s="0" t="n">
        <v>0.825087189674377</v>
      </c>
      <c r="F506" s="4" t="n">
        <f aca="false">IF(C506=D506,0,1)</f>
        <v>0</v>
      </c>
    </row>
    <row r="507" customFormat="false" ht="12.8" hidden="false" customHeight="false" outlineLevel="0" collapsed="false">
      <c r="A507" s="0" t="s">
        <v>838</v>
      </c>
      <c r="B507" s="0" t="s">
        <v>839</v>
      </c>
      <c r="C507" s="0" t="s">
        <v>13</v>
      </c>
      <c r="D507" s="0" t="s">
        <v>13</v>
      </c>
      <c r="E507" s="0" t="n">
        <v>0.807436048984528</v>
      </c>
      <c r="F507" s="4" t="n">
        <f aca="false">IF(C507=D507,0,1)</f>
        <v>0</v>
      </c>
    </row>
    <row r="508" customFormat="false" ht="12.8" hidden="false" customHeight="false" outlineLevel="0" collapsed="false">
      <c r="A508" s="0" t="s">
        <v>840</v>
      </c>
      <c r="B508" s="0" t="s">
        <v>841</v>
      </c>
      <c r="C508" s="0" t="s">
        <v>13</v>
      </c>
      <c r="D508" s="0" t="s">
        <v>13</v>
      </c>
      <c r="E508" s="0" t="n">
        <v>0.821327328681946</v>
      </c>
      <c r="F508" s="4" t="n">
        <f aca="false">IF(C508=D508,0,1)</f>
        <v>0</v>
      </c>
    </row>
    <row r="509" customFormat="false" ht="12.8" hidden="false" customHeight="false" outlineLevel="0" collapsed="false">
      <c r="A509" s="0" t="s">
        <v>842</v>
      </c>
      <c r="B509" s="0" t="s">
        <v>843</v>
      </c>
      <c r="C509" s="0" t="s">
        <v>13</v>
      </c>
      <c r="D509" s="0" t="s">
        <v>13</v>
      </c>
      <c r="E509" s="0" t="n">
        <v>0.82570219039917</v>
      </c>
      <c r="F509" s="4" t="n">
        <f aca="false">IF(C509=D509,0,1)</f>
        <v>0</v>
      </c>
    </row>
    <row r="510" customFormat="false" ht="12.8" hidden="false" customHeight="false" outlineLevel="0" collapsed="false">
      <c r="A510" s="0" t="s">
        <v>844</v>
      </c>
      <c r="B510" s="0" t="s">
        <v>845</v>
      </c>
      <c r="C510" s="0" t="s">
        <v>10</v>
      </c>
      <c r="D510" s="0" t="s">
        <v>13</v>
      </c>
      <c r="E510" s="0" t="n">
        <v>0.781294643878937</v>
      </c>
      <c r="F510" s="4" t="n">
        <f aca="false">IF(C510=D510,0,1)</f>
        <v>1</v>
      </c>
    </row>
    <row r="511" customFormat="false" ht="12.8" hidden="false" customHeight="false" outlineLevel="0" collapsed="false">
      <c r="A511" s="0" t="s">
        <v>846</v>
      </c>
      <c r="B511" s="0" t="s">
        <v>847</v>
      </c>
      <c r="C511" s="0" t="s">
        <v>13</v>
      </c>
      <c r="D511" s="0" t="s">
        <v>13</v>
      </c>
      <c r="E511" s="0" t="n">
        <v>0.822575390338898</v>
      </c>
      <c r="F511" s="4" t="n">
        <f aca="false">IF(C511=D511,0,1)</f>
        <v>0</v>
      </c>
    </row>
    <row r="512" customFormat="false" ht="12.8" hidden="false" customHeight="false" outlineLevel="0" collapsed="false">
      <c r="A512" s="0" t="s">
        <v>848</v>
      </c>
      <c r="B512" s="0" t="s">
        <v>849</v>
      </c>
      <c r="C512" s="0" t="s">
        <v>13</v>
      </c>
      <c r="D512" s="0" t="s">
        <v>13</v>
      </c>
      <c r="E512" s="0" t="n">
        <v>0.812097489833832</v>
      </c>
      <c r="F512" s="4" t="n">
        <f aca="false">IF(C512=D512,0,1)</f>
        <v>0</v>
      </c>
    </row>
    <row r="513" customFormat="false" ht="12.8" hidden="false" customHeight="false" outlineLevel="0" collapsed="false">
      <c r="A513" s="0" t="s">
        <v>850</v>
      </c>
      <c r="B513" s="0" t="s">
        <v>730</v>
      </c>
      <c r="C513" s="0" t="s">
        <v>10</v>
      </c>
      <c r="D513" s="0" t="s">
        <v>10</v>
      </c>
      <c r="E513" s="0" t="n">
        <v>0.48932683467865</v>
      </c>
      <c r="F513" s="4" t="n">
        <f aca="false">IF(C513=D513,0,1)</f>
        <v>0</v>
      </c>
    </row>
    <row r="514" customFormat="false" ht="12.8" hidden="false" customHeight="false" outlineLevel="0" collapsed="false">
      <c r="A514" s="0" t="s">
        <v>851</v>
      </c>
      <c r="B514" s="0" t="s">
        <v>852</v>
      </c>
      <c r="C514" s="0" t="s">
        <v>13</v>
      </c>
      <c r="D514" s="0" t="s">
        <v>13</v>
      </c>
      <c r="E514" s="0" t="n">
        <v>0.805923104286194</v>
      </c>
      <c r="F514" s="4" t="n">
        <f aca="false">IF(C514=D514,0,1)</f>
        <v>0</v>
      </c>
    </row>
    <row r="515" customFormat="false" ht="12.8" hidden="false" customHeight="false" outlineLevel="0" collapsed="false">
      <c r="A515" s="0" t="s">
        <v>853</v>
      </c>
      <c r="B515" s="0" t="s">
        <v>759</v>
      </c>
      <c r="C515" s="0" t="s">
        <v>10</v>
      </c>
      <c r="D515" s="0" t="s">
        <v>10</v>
      </c>
      <c r="E515" s="0" t="n">
        <v>0.613223850727081</v>
      </c>
      <c r="F515" s="4" t="n">
        <f aca="false">IF(C515=D515,0,1)</f>
        <v>0</v>
      </c>
    </row>
    <row r="516" customFormat="false" ht="12.8" hidden="false" customHeight="false" outlineLevel="0" collapsed="false">
      <c r="A516" s="0" t="s">
        <v>854</v>
      </c>
      <c r="B516" s="0" t="s">
        <v>855</v>
      </c>
      <c r="C516" s="0" t="s">
        <v>10</v>
      </c>
      <c r="D516" s="0" t="s">
        <v>10</v>
      </c>
      <c r="E516" s="0" t="n">
        <v>0.578682720661163</v>
      </c>
      <c r="F516" s="4" t="n">
        <f aca="false">IF(C516=D516,0,1)</f>
        <v>0</v>
      </c>
    </row>
    <row r="517" customFormat="false" ht="12.8" hidden="false" customHeight="false" outlineLevel="0" collapsed="false">
      <c r="A517" s="0" t="s">
        <v>856</v>
      </c>
      <c r="B517" s="0" t="s">
        <v>857</v>
      </c>
      <c r="C517" s="0" t="s">
        <v>13</v>
      </c>
      <c r="D517" s="0" t="s">
        <v>13</v>
      </c>
      <c r="E517" s="0" t="n">
        <v>0.793412089347839</v>
      </c>
      <c r="F517" s="4" t="n">
        <f aca="false">IF(C517=D517,0,1)</f>
        <v>0</v>
      </c>
    </row>
    <row r="518" customFormat="false" ht="12.8" hidden="false" customHeight="false" outlineLevel="0" collapsed="false">
      <c r="A518" s="0" t="s">
        <v>858</v>
      </c>
      <c r="B518" s="0" t="s">
        <v>833</v>
      </c>
      <c r="C518" s="0" t="s">
        <v>10</v>
      </c>
      <c r="D518" s="0" t="s">
        <v>10</v>
      </c>
      <c r="E518" s="0" t="n">
        <v>0.517206788063049</v>
      </c>
      <c r="F518" s="4" t="n">
        <f aca="false">IF(C518=D518,0,1)</f>
        <v>0</v>
      </c>
    </row>
    <row r="519" customFormat="false" ht="12.8" hidden="false" customHeight="false" outlineLevel="0" collapsed="false">
      <c r="A519" s="0" t="s">
        <v>760</v>
      </c>
      <c r="B519" s="0" t="s">
        <v>859</v>
      </c>
      <c r="C519" s="0" t="s">
        <v>10</v>
      </c>
      <c r="D519" s="0" t="s">
        <v>13</v>
      </c>
      <c r="E519" s="0" t="n">
        <v>0.663360774517059</v>
      </c>
      <c r="F519" s="4" t="n">
        <f aca="false">IF(C519=D519,0,1)</f>
        <v>1</v>
      </c>
    </row>
    <row r="520" customFormat="false" ht="12.8" hidden="false" customHeight="false" outlineLevel="0" collapsed="false">
      <c r="A520" s="0" t="s">
        <v>860</v>
      </c>
      <c r="B520" s="0" t="s">
        <v>861</v>
      </c>
      <c r="C520" s="0" t="s">
        <v>13</v>
      </c>
      <c r="D520" s="0" t="s">
        <v>13</v>
      </c>
      <c r="E520" s="0" t="n">
        <v>0.813493013381958</v>
      </c>
      <c r="F520" s="4" t="n">
        <f aca="false">IF(C520=D520,0,1)</f>
        <v>0</v>
      </c>
    </row>
    <row r="521" customFormat="false" ht="12.8" hidden="false" customHeight="false" outlineLevel="0" collapsed="false">
      <c r="A521" s="0" t="s">
        <v>862</v>
      </c>
      <c r="B521" s="0" t="s">
        <v>863</v>
      </c>
      <c r="C521" s="0" t="s">
        <v>10</v>
      </c>
      <c r="D521" s="0" t="s">
        <v>13</v>
      </c>
      <c r="E521" s="0" t="n">
        <v>0.726429104804993</v>
      </c>
      <c r="F521" s="4" t="n">
        <f aca="false">IF(C521=D521,0,1)</f>
        <v>1</v>
      </c>
    </row>
    <row r="522" customFormat="false" ht="12.8" hidden="false" customHeight="false" outlineLevel="0" collapsed="false">
      <c r="A522" s="0" t="s">
        <v>864</v>
      </c>
      <c r="B522" s="0" t="s">
        <v>865</v>
      </c>
      <c r="C522" s="0" t="s">
        <v>13</v>
      </c>
      <c r="D522" s="0" t="s">
        <v>13</v>
      </c>
      <c r="E522" s="0" t="n">
        <v>0.829308807849884</v>
      </c>
      <c r="F522" s="4" t="n">
        <f aca="false">IF(C522=D522,0,1)</f>
        <v>0</v>
      </c>
    </row>
    <row r="523" customFormat="false" ht="12.8" hidden="false" customHeight="false" outlineLevel="0" collapsed="false">
      <c r="A523" s="0" t="s">
        <v>866</v>
      </c>
      <c r="B523" s="0" t="s">
        <v>867</v>
      </c>
      <c r="C523" s="0" t="s">
        <v>10</v>
      </c>
      <c r="D523" s="0" t="s">
        <v>10</v>
      </c>
      <c r="E523" s="0" t="n">
        <v>0.545562624931335</v>
      </c>
      <c r="F523" s="4" t="n">
        <f aca="false">IF(C523=D523,0,1)</f>
        <v>0</v>
      </c>
    </row>
    <row r="524" customFormat="false" ht="12.8" hidden="false" customHeight="false" outlineLevel="0" collapsed="false">
      <c r="A524" s="0" t="s">
        <v>698</v>
      </c>
      <c r="B524" s="0" t="s">
        <v>855</v>
      </c>
      <c r="C524" s="0" t="s">
        <v>10</v>
      </c>
      <c r="D524" s="0" t="s">
        <v>10</v>
      </c>
      <c r="E524" s="0" t="n">
        <v>0.615140378475189</v>
      </c>
      <c r="F524" s="4" t="n">
        <f aca="false">IF(C524=D524,0,1)</f>
        <v>0</v>
      </c>
    </row>
    <row r="525" customFormat="false" ht="12.8" hidden="false" customHeight="false" outlineLevel="0" collapsed="false">
      <c r="A525" s="0" t="s">
        <v>868</v>
      </c>
      <c r="B525" s="0" t="s">
        <v>755</v>
      </c>
      <c r="C525" s="0" t="s">
        <v>10</v>
      </c>
      <c r="D525" s="0" t="s">
        <v>10</v>
      </c>
      <c r="E525" s="0" t="n">
        <v>0.456280887126923</v>
      </c>
      <c r="F525" s="4" t="n">
        <f aca="false">IF(C525=D525,0,1)</f>
        <v>0</v>
      </c>
    </row>
    <row r="526" customFormat="false" ht="12.8" hidden="false" customHeight="false" outlineLevel="0" collapsed="false">
      <c r="A526" s="0" t="s">
        <v>869</v>
      </c>
      <c r="B526" s="0" t="s">
        <v>686</v>
      </c>
      <c r="C526" s="0" t="s">
        <v>10</v>
      </c>
      <c r="D526" s="0" t="s">
        <v>13</v>
      </c>
      <c r="E526" s="0" t="n">
        <v>0.786964118480682</v>
      </c>
      <c r="F526" s="4" t="n">
        <f aca="false">IF(C526=D526,0,1)</f>
        <v>1</v>
      </c>
    </row>
    <row r="527" customFormat="false" ht="12.8" hidden="false" customHeight="false" outlineLevel="0" collapsed="false">
      <c r="A527" s="0" t="s">
        <v>870</v>
      </c>
      <c r="B527" s="0" t="s">
        <v>871</v>
      </c>
      <c r="C527" s="0" t="s">
        <v>10</v>
      </c>
      <c r="D527" s="0" t="s">
        <v>13</v>
      </c>
      <c r="E527" s="0" t="n">
        <v>0.743618607521057</v>
      </c>
      <c r="F527" s="4" t="n">
        <f aca="false">IF(C527=D527,0,1)</f>
        <v>1</v>
      </c>
    </row>
    <row r="528" customFormat="false" ht="12.8" hidden="false" customHeight="false" outlineLevel="0" collapsed="false">
      <c r="A528" s="0" t="s">
        <v>779</v>
      </c>
      <c r="B528" s="0" t="s">
        <v>872</v>
      </c>
      <c r="C528" s="0" t="s">
        <v>10</v>
      </c>
      <c r="D528" s="0" t="s">
        <v>10</v>
      </c>
      <c r="E528" s="0" t="n">
        <v>0.704833090305328</v>
      </c>
      <c r="F528" s="4" t="n">
        <f aca="false">IF(C528=D528,0,1)</f>
        <v>0</v>
      </c>
    </row>
    <row r="529" customFormat="false" ht="12.8" hidden="false" customHeight="false" outlineLevel="0" collapsed="false">
      <c r="A529" s="0" t="s">
        <v>873</v>
      </c>
      <c r="B529" s="0" t="s">
        <v>874</v>
      </c>
      <c r="C529" s="0" t="s">
        <v>10</v>
      </c>
      <c r="D529" s="0" t="s">
        <v>10</v>
      </c>
      <c r="E529" s="0" t="n">
        <v>0.448056370019913</v>
      </c>
      <c r="F529" s="4" t="n">
        <f aca="false">IF(C529=D529,0,1)</f>
        <v>0</v>
      </c>
    </row>
    <row r="530" customFormat="false" ht="12.8" hidden="false" customHeight="false" outlineLevel="0" collapsed="false">
      <c r="A530" s="0" t="s">
        <v>875</v>
      </c>
      <c r="B530" s="0" t="s">
        <v>876</v>
      </c>
      <c r="C530" s="0" t="s">
        <v>13</v>
      </c>
      <c r="D530" s="0" t="s">
        <v>13</v>
      </c>
      <c r="E530" s="0" t="n">
        <v>0.820462763309479</v>
      </c>
      <c r="F530" s="4" t="n">
        <f aca="false">IF(C530=D530,0,1)</f>
        <v>0</v>
      </c>
    </row>
    <row r="531" customFormat="false" ht="12.8" hidden="false" customHeight="false" outlineLevel="0" collapsed="false">
      <c r="A531" s="0" t="s">
        <v>877</v>
      </c>
      <c r="B531" s="0" t="s">
        <v>878</v>
      </c>
      <c r="C531" s="0" t="s">
        <v>10</v>
      </c>
      <c r="D531" s="0" t="s">
        <v>10</v>
      </c>
      <c r="E531" s="0" t="n">
        <v>0.608445286750793</v>
      </c>
      <c r="F531" s="4" t="n">
        <f aca="false">IF(C531=D531,0,1)</f>
        <v>0</v>
      </c>
    </row>
    <row r="532" customFormat="false" ht="12.8" hidden="false" customHeight="false" outlineLevel="0" collapsed="false">
      <c r="A532" s="0" t="s">
        <v>879</v>
      </c>
      <c r="B532" s="0" t="s">
        <v>880</v>
      </c>
      <c r="C532" s="0" t="s">
        <v>10</v>
      </c>
      <c r="D532" s="0" t="s">
        <v>13</v>
      </c>
      <c r="E532" s="0" t="n">
        <v>0.793961465358734</v>
      </c>
      <c r="F532" s="4" t="n">
        <f aca="false">IF(C532=D532,0,1)</f>
        <v>1</v>
      </c>
    </row>
    <row r="533" customFormat="false" ht="12.8" hidden="false" customHeight="false" outlineLevel="0" collapsed="false">
      <c r="A533" s="0" t="s">
        <v>881</v>
      </c>
      <c r="B533" s="0" t="s">
        <v>882</v>
      </c>
      <c r="C533" s="0" t="s">
        <v>13</v>
      </c>
      <c r="D533" s="0" t="s">
        <v>13</v>
      </c>
      <c r="E533" s="0" t="n">
        <v>0.814171314239502</v>
      </c>
      <c r="F533" s="4" t="n">
        <f aca="false">IF(C533=D533,0,1)</f>
        <v>0</v>
      </c>
    </row>
    <row r="534" customFormat="false" ht="12.8" hidden="false" customHeight="false" outlineLevel="0" collapsed="false">
      <c r="A534" s="0" t="s">
        <v>725</v>
      </c>
      <c r="B534" s="0" t="s">
        <v>883</v>
      </c>
      <c r="C534" s="0" t="s">
        <v>10</v>
      </c>
      <c r="D534" s="0" t="s">
        <v>10</v>
      </c>
      <c r="E534" s="0" t="n">
        <v>0.432743459939957</v>
      </c>
      <c r="F534" s="4" t="n">
        <f aca="false">IF(C534=D534,0,1)</f>
        <v>0</v>
      </c>
    </row>
    <row r="535" customFormat="false" ht="12.8" hidden="false" customHeight="false" outlineLevel="0" collapsed="false">
      <c r="A535" s="0" t="s">
        <v>884</v>
      </c>
      <c r="B535" s="0" t="s">
        <v>792</v>
      </c>
      <c r="C535" s="0" t="s">
        <v>10</v>
      </c>
      <c r="D535" s="0" t="s">
        <v>10</v>
      </c>
      <c r="E535" s="0" t="n">
        <v>0.502115190029144</v>
      </c>
      <c r="F535" s="4" t="n">
        <f aca="false">IF(C535=D535,0,1)</f>
        <v>0</v>
      </c>
    </row>
    <row r="536" customFormat="false" ht="12.8" hidden="false" customHeight="false" outlineLevel="0" collapsed="false">
      <c r="A536" s="0" t="s">
        <v>885</v>
      </c>
      <c r="B536" s="0" t="s">
        <v>886</v>
      </c>
      <c r="C536" s="0" t="s">
        <v>10</v>
      </c>
      <c r="D536" s="0" t="s">
        <v>10</v>
      </c>
      <c r="E536" s="0" t="n">
        <v>0.510564208030701</v>
      </c>
      <c r="F536" s="4" t="n">
        <f aca="false">IF(C536=D536,0,1)</f>
        <v>0</v>
      </c>
    </row>
    <row r="537" customFormat="false" ht="12.8" hidden="false" customHeight="false" outlineLevel="0" collapsed="false">
      <c r="A537" s="0" t="s">
        <v>887</v>
      </c>
      <c r="B537" s="0" t="s">
        <v>888</v>
      </c>
      <c r="C537" s="0" t="s">
        <v>13</v>
      </c>
      <c r="D537" s="0" t="s">
        <v>13</v>
      </c>
      <c r="E537" s="0" t="n">
        <v>0.806816756725311</v>
      </c>
      <c r="F537" s="4" t="n">
        <f aca="false">IF(C537=D537,0,1)</f>
        <v>0</v>
      </c>
    </row>
    <row r="538" customFormat="false" ht="12.8" hidden="false" customHeight="false" outlineLevel="0" collapsed="false">
      <c r="A538" s="0" t="s">
        <v>889</v>
      </c>
      <c r="B538" s="0" t="s">
        <v>890</v>
      </c>
      <c r="C538" s="0" t="s">
        <v>13</v>
      </c>
      <c r="D538" s="0" t="s">
        <v>13</v>
      </c>
      <c r="E538" s="0" t="n">
        <v>0.808340966701508</v>
      </c>
      <c r="F538" s="4" t="n">
        <f aca="false">IF(C538=D538,0,1)</f>
        <v>0</v>
      </c>
    </row>
    <row r="539" customFormat="false" ht="12.8" hidden="false" customHeight="false" outlineLevel="0" collapsed="false">
      <c r="A539" s="0" t="s">
        <v>891</v>
      </c>
      <c r="B539" s="0" t="s">
        <v>892</v>
      </c>
      <c r="C539" s="0" t="s">
        <v>13</v>
      </c>
      <c r="D539" s="0" t="s">
        <v>13</v>
      </c>
      <c r="E539" s="0" t="n">
        <v>0.787088692188263</v>
      </c>
      <c r="F539" s="4" t="n">
        <f aca="false">IF(C539=D539,0,1)</f>
        <v>0</v>
      </c>
    </row>
    <row r="540" customFormat="false" ht="12.8" hidden="false" customHeight="false" outlineLevel="0" collapsed="false">
      <c r="A540" s="0" t="s">
        <v>893</v>
      </c>
      <c r="B540" s="0" t="s">
        <v>874</v>
      </c>
      <c r="C540" s="0" t="s">
        <v>10</v>
      </c>
      <c r="D540" s="0" t="s">
        <v>10</v>
      </c>
      <c r="E540" s="0" t="n">
        <v>0.445925414562225</v>
      </c>
      <c r="F540" s="4" t="n">
        <f aca="false">IF(C540=D540,0,1)</f>
        <v>0</v>
      </c>
    </row>
    <row r="541" customFormat="false" ht="12.8" hidden="false" customHeight="false" outlineLevel="0" collapsed="false">
      <c r="A541" s="0" t="s">
        <v>850</v>
      </c>
      <c r="B541" s="0" t="s">
        <v>871</v>
      </c>
      <c r="C541" s="0" t="s">
        <v>10</v>
      </c>
      <c r="D541" s="0" t="s">
        <v>10</v>
      </c>
      <c r="E541" s="0" t="n">
        <v>0.462762713432312</v>
      </c>
      <c r="F541" s="4" t="n">
        <f aca="false">IF(C541=D541,0,1)</f>
        <v>0</v>
      </c>
    </row>
    <row r="542" customFormat="false" ht="12.8" hidden="false" customHeight="false" outlineLevel="0" collapsed="false">
      <c r="A542" s="0" t="s">
        <v>894</v>
      </c>
      <c r="B542" s="0" t="s">
        <v>895</v>
      </c>
      <c r="C542" s="0" t="s">
        <v>13</v>
      </c>
      <c r="D542" s="0" t="s">
        <v>13</v>
      </c>
      <c r="E542" s="0" t="n">
        <v>0.812967836856842</v>
      </c>
      <c r="F542" s="4" t="n">
        <f aca="false">IF(C542=D542,0,1)</f>
        <v>0</v>
      </c>
    </row>
    <row r="543" customFormat="false" ht="12.8" hidden="false" customHeight="false" outlineLevel="0" collapsed="false">
      <c r="A543" s="0" t="s">
        <v>779</v>
      </c>
      <c r="B543" s="0" t="s">
        <v>766</v>
      </c>
      <c r="C543" s="0" t="s">
        <v>10</v>
      </c>
      <c r="D543" s="0" t="s">
        <v>10</v>
      </c>
      <c r="E543" s="0" t="n">
        <v>0.635356843471527</v>
      </c>
      <c r="F543" s="4" t="n">
        <f aca="false">IF(C543=D543,0,1)</f>
        <v>0</v>
      </c>
    </row>
    <row r="544" customFormat="false" ht="12.8" hidden="false" customHeight="false" outlineLevel="0" collapsed="false">
      <c r="A544" s="0" t="s">
        <v>896</v>
      </c>
      <c r="B544" s="0" t="s">
        <v>897</v>
      </c>
      <c r="C544" s="0" t="s">
        <v>10</v>
      </c>
      <c r="D544" s="0" t="s">
        <v>10</v>
      </c>
      <c r="E544" s="0" t="n">
        <v>0.498119413852692</v>
      </c>
      <c r="F544" s="4" t="n">
        <f aca="false">IF(C544=D544,0,1)</f>
        <v>0</v>
      </c>
    </row>
    <row r="545" customFormat="false" ht="12.8" hidden="false" customHeight="false" outlineLevel="0" collapsed="false">
      <c r="A545" s="0" t="s">
        <v>898</v>
      </c>
      <c r="B545" s="0" t="s">
        <v>827</v>
      </c>
      <c r="C545" s="0" t="s">
        <v>10</v>
      </c>
      <c r="D545" s="0" t="s">
        <v>10</v>
      </c>
      <c r="E545" s="0" t="n">
        <v>0.513808012008667</v>
      </c>
      <c r="F545" s="4" t="n">
        <f aca="false">IF(C545=D545,0,1)</f>
        <v>0</v>
      </c>
    </row>
    <row r="546" customFormat="false" ht="12.8" hidden="false" customHeight="false" outlineLevel="0" collapsed="false">
      <c r="A546" s="0" t="s">
        <v>673</v>
      </c>
      <c r="B546" s="0" t="s">
        <v>899</v>
      </c>
      <c r="C546" s="0" t="s">
        <v>10</v>
      </c>
      <c r="D546" s="0" t="s">
        <v>10</v>
      </c>
      <c r="E546" s="0" t="n">
        <v>0.519631206989288</v>
      </c>
      <c r="F546" s="4" t="n">
        <f aca="false">IF(C546=D546,0,1)</f>
        <v>0</v>
      </c>
    </row>
    <row r="547" customFormat="false" ht="12.8" hidden="false" customHeight="false" outlineLevel="0" collapsed="false">
      <c r="A547" s="0" t="s">
        <v>900</v>
      </c>
      <c r="B547" s="0" t="s">
        <v>901</v>
      </c>
      <c r="C547" s="0" t="s">
        <v>13</v>
      </c>
      <c r="D547" s="0" t="s">
        <v>13</v>
      </c>
      <c r="E547" s="0" t="n">
        <v>0.803121507167816</v>
      </c>
      <c r="F547" s="4" t="n">
        <f aca="false">IF(C547=D547,0,1)</f>
        <v>0</v>
      </c>
    </row>
    <row r="548" customFormat="false" ht="12.8" hidden="false" customHeight="false" outlineLevel="0" collapsed="false">
      <c r="A548" s="0" t="s">
        <v>902</v>
      </c>
      <c r="B548" s="0" t="s">
        <v>903</v>
      </c>
      <c r="C548" s="0" t="s">
        <v>13</v>
      </c>
      <c r="D548" s="0" t="s">
        <v>13</v>
      </c>
      <c r="E548" s="0" t="n">
        <v>0.829693198204041</v>
      </c>
      <c r="F548" s="4" t="n">
        <f aca="false">IF(C548=D548,0,1)</f>
        <v>0</v>
      </c>
    </row>
    <row r="549" customFormat="false" ht="12.8" hidden="false" customHeight="false" outlineLevel="0" collapsed="false">
      <c r="A549" s="0" t="s">
        <v>904</v>
      </c>
      <c r="B549" s="0" t="s">
        <v>905</v>
      </c>
      <c r="C549" s="0" t="s">
        <v>10</v>
      </c>
      <c r="D549" s="0" t="s">
        <v>10</v>
      </c>
      <c r="E549" s="0" t="n">
        <v>0.607903778553009</v>
      </c>
      <c r="F549" s="4" t="n">
        <f aca="false">IF(C549=D549,0,1)</f>
        <v>0</v>
      </c>
    </row>
    <row r="550" customFormat="false" ht="12.8" hidden="false" customHeight="false" outlineLevel="0" collapsed="false">
      <c r="A550" s="0" t="s">
        <v>906</v>
      </c>
      <c r="B550" s="0" t="s">
        <v>907</v>
      </c>
      <c r="C550" s="0" t="s">
        <v>10</v>
      </c>
      <c r="D550" s="0" t="s">
        <v>13</v>
      </c>
      <c r="E550" s="0" t="n">
        <v>0.752250790596008</v>
      </c>
      <c r="F550" s="4" t="n">
        <f aca="false">IF(C550=D550,0,1)</f>
        <v>1</v>
      </c>
    </row>
    <row r="551" customFormat="false" ht="12.8" hidden="false" customHeight="false" outlineLevel="0" collapsed="false">
      <c r="A551" s="0" t="s">
        <v>908</v>
      </c>
      <c r="B551" s="0" t="s">
        <v>909</v>
      </c>
      <c r="C551" s="0" t="s">
        <v>13</v>
      </c>
      <c r="D551" s="0" t="s">
        <v>13</v>
      </c>
      <c r="E551" s="0" t="n">
        <v>0.825395703315735</v>
      </c>
      <c r="F551" s="4" t="n">
        <f aca="false">IF(C551=D551,0,1)</f>
        <v>0</v>
      </c>
    </row>
    <row r="552" customFormat="false" ht="12.8" hidden="false" customHeight="false" outlineLevel="0" collapsed="false">
      <c r="A552" s="0" t="s">
        <v>910</v>
      </c>
      <c r="B552" s="0" t="s">
        <v>759</v>
      </c>
      <c r="C552" s="0" t="s">
        <v>10</v>
      </c>
      <c r="D552" s="0" t="s">
        <v>10</v>
      </c>
      <c r="E552" s="0" t="n">
        <v>0.533079981803894</v>
      </c>
      <c r="F552" s="4" t="n">
        <f aca="false">IF(C552=D552,0,1)</f>
        <v>0</v>
      </c>
    </row>
    <row r="553" customFormat="false" ht="12.8" hidden="false" customHeight="false" outlineLevel="0" collapsed="false">
      <c r="A553" s="0" t="s">
        <v>911</v>
      </c>
      <c r="B553" s="0" t="s">
        <v>912</v>
      </c>
      <c r="C553" s="0" t="s">
        <v>13</v>
      </c>
      <c r="D553" s="0" t="s">
        <v>13</v>
      </c>
      <c r="E553" s="0" t="n">
        <v>0.824546575546265</v>
      </c>
      <c r="F553" s="4" t="n">
        <f aca="false">IF(C553=D553,0,1)</f>
        <v>0</v>
      </c>
    </row>
    <row r="554" customFormat="false" ht="12.8" hidden="false" customHeight="false" outlineLevel="0" collapsed="false">
      <c r="A554" s="0" t="s">
        <v>913</v>
      </c>
      <c r="B554" s="0" t="s">
        <v>771</v>
      </c>
      <c r="C554" s="0" t="s">
        <v>10</v>
      </c>
      <c r="D554" s="0" t="s">
        <v>13</v>
      </c>
      <c r="E554" s="0" t="n">
        <v>0.783224284648895</v>
      </c>
      <c r="F554" s="4" t="n">
        <f aca="false">IF(C554=D554,0,1)</f>
        <v>1</v>
      </c>
    </row>
    <row r="555" customFormat="false" ht="12.8" hidden="false" customHeight="false" outlineLevel="0" collapsed="false">
      <c r="A555" s="0" t="s">
        <v>914</v>
      </c>
      <c r="B555" s="0" t="s">
        <v>915</v>
      </c>
      <c r="C555" s="0" t="s">
        <v>13</v>
      </c>
      <c r="D555" s="0" t="s">
        <v>13</v>
      </c>
      <c r="E555" s="0" t="n">
        <v>0.80932354927063</v>
      </c>
      <c r="F555" s="4" t="n">
        <f aca="false">IF(C555=D555,0,1)</f>
        <v>0</v>
      </c>
    </row>
    <row r="556" customFormat="false" ht="12.8" hidden="false" customHeight="false" outlineLevel="0" collapsed="false">
      <c r="A556" s="0" t="s">
        <v>916</v>
      </c>
      <c r="B556" s="0" t="s">
        <v>751</v>
      </c>
      <c r="C556" s="0" t="s">
        <v>10</v>
      </c>
      <c r="D556" s="0" t="s">
        <v>10</v>
      </c>
      <c r="E556" s="0" t="n">
        <v>0.529420435428619</v>
      </c>
      <c r="F556" s="4" t="n">
        <f aca="false">IF(C556=D556,0,1)</f>
        <v>0</v>
      </c>
    </row>
    <row r="557" customFormat="false" ht="12.8" hidden="false" customHeight="false" outlineLevel="0" collapsed="false">
      <c r="A557" s="0" t="s">
        <v>917</v>
      </c>
      <c r="B557" s="0" t="s">
        <v>918</v>
      </c>
      <c r="C557" s="0" t="s">
        <v>10</v>
      </c>
      <c r="D557" s="0" t="s">
        <v>10</v>
      </c>
      <c r="E557" s="0" t="n">
        <v>0.490411549806595</v>
      </c>
      <c r="F557" s="4" t="n">
        <f aca="false">IF(C557=D557,0,1)</f>
        <v>0</v>
      </c>
    </row>
    <row r="558" customFormat="false" ht="12.8" hidden="false" customHeight="false" outlineLevel="0" collapsed="false">
      <c r="A558" s="0" t="s">
        <v>775</v>
      </c>
      <c r="B558" s="0" t="s">
        <v>919</v>
      </c>
      <c r="C558" s="0" t="s">
        <v>10</v>
      </c>
      <c r="D558" s="0" t="s">
        <v>10</v>
      </c>
      <c r="E558" s="0" t="n">
        <v>0.490432739257813</v>
      </c>
      <c r="F558" s="4" t="n">
        <f aca="false">IF(C558=D558,0,1)</f>
        <v>0</v>
      </c>
    </row>
    <row r="559" customFormat="false" ht="12.8" hidden="false" customHeight="false" outlineLevel="0" collapsed="false">
      <c r="A559" s="0" t="s">
        <v>920</v>
      </c>
      <c r="B559" s="0" t="s">
        <v>921</v>
      </c>
      <c r="C559" s="0" t="s">
        <v>13</v>
      </c>
      <c r="D559" s="0" t="s">
        <v>13</v>
      </c>
      <c r="E559" s="0" t="n">
        <v>0.83651340007782</v>
      </c>
      <c r="F559" s="4" t="n">
        <f aca="false">IF(C559=D559,0,1)</f>
        <v>0</v>
      </c>
    </row>
    <row r="560" customFormat="false" ht="12.8" hidden="false" customHeight="false" outlineLevel="0" collapsed="false">
      <c r="A560" s="0" t="s">
        <v>922</v>
      </c>
      <c r="B560" s="0" t="s">
        <v>923</v>
      </c>
      <c r="C560" s="0" t="s">
        <v>10</v>
      </c>
      <c r="D560" s="0" t="s">
        <v>10</v>
      </c>
      <c r="E560" s="0" t="n">
        <v>0.457889646291733</v>
      </c>
      <c r="F560" s="4" t="n">
        <f aca="false">IF(C560=D560,0,1)</f>
        <v>0</v>
      </c>
    </row>
    <row r="561" customFormat="false" ht="12.8" hidden="false" customHeight="false" outlineLevel="0" collapsed="false">
      <c r="A561" s="0" t="s">
        <v>868</v>
      </c>
      <c r="B561" s="0" t="s">
        <v>781</v>
      </c>
      <c r="C561" s="0" t="s">
        <v>10</v>
      </c>
      <c r="D561" s="0" t="s">
        <v>13</v>
      </c>
      <c r="E561" s="0" t="n">
        <v>0.7163365483284</v>
      </c>
      <c r="F561" s="4" t="n">
        <f aca="false">IF(C561=D561,0,1)</f>
        <v>1</v>
      </c>
    </row>
    <row r="562" customFormat="false" ht="12.8" hidden="false" customHeight="false" outlineLevel="0" collapsed="false">
      <c r="A562" s="0" t="s">
        <v>924</v>
      </c>
      <c r="B562" s="0" t="s">
        <v>666</v>
      </c>
      <c r="C562" s="0" t="s">
        <v>10</v>
      </c>
      <c r="D562" s="0" t="s">
        <v>10</v>
      </c>
      <c r="E562" s="0" t="n">
        <v>0.554606735706329</v>
      </c>
      <c r="F562" s="4" t="n">
        <f aca="false">IF(C562=D562,0,1)</f>
        <v>0</v>
      </c>
    </row>
    <row r="563" customFormat="false" ht="12.8" hidden="false" customHeight="false" outlineLevel="0" collapsed="false">
      <c r="A563" s="0" t="s">
        <v>925</v>
      </c>
      <c r="B563" s="0" t="s">
        <v>926</v>
      </c>
      <c r="C563" s="0" t="s">
        <v>13</v>
      </c>
      <c r="D563" s="0" t="s">
        <v>13</v>
      </c>
      <c r="E563" s="0" t="n">
        <v>0.806027054786682</v>
      </c>
      <c r="F563" s="4" t="n">
        <f aca="false">IF(C563=D563,0,1)</f>
        <v>0</v>
      </c>
    </row>
    <row r="564" customFormat="false" ht="12.8" hidden="false" customHeight="false" outlineLevel="0" collapsed="false">
      <c r="A564" s="0" t="s">
        <v>788</v>
      </c>
      <c r="B564" s="0" t="s">
        <v>859</v>
      </c>
      <c r="C564" s="0" t="s">
        <v>10</v>
      </c>
      <c r="D564" s="0" t="s">
        <v>10</v>
      </c>
      <c r="E564" s="0" t="n">
        <v>0.52594119310379</v>
      </c>
      <c r="F564" s="4" t="n">
        <f aca="false">IF(C564=D564,0,1)</f>
        <v>0</v>
      </c>
    </row>
    <row r="565" customFormat="false" ht="12.8" hidden="false" customHeight="false" outlineLevel="0" collapsed="false">
      <c r="A565" s="0" t="s">
        <v>927</v>
      </c>
      <c r="B565" s="0" t="s">
        <v>928</v>
      </c>
      <c r="C565" s="0" t="s">
        <v>13</v>
      </c>
      <c r="D565" s="0" t="s">
        <v>13</v>
      </c>
      <c r="E565" s="0" t="n">
        <v>0.795757949352264</v>
      </c>
      <c r="F565" s="4" t="n">
        <f aca="false">IF(C565=D565,0,1)</f>
        <v>0</v>
      </c>
    </row>
    <row r="566" customFormat="false" ht="12.8" hidden="false" customHeight="false" outlineLevel="0" collapsed="false">
      <c r="A566" s="0" t="s">
        <v>685</v>
      </c>
      <c r="B566" s="0" t="s">
        <v>863</v>
      </c>
      <c r="C566" s="0" t="s">
        <v>10</v>
      </c>
      <c r="D566" s="0" t="s">
        <v>13</v>
      </c>
      <c r="E566" s="0" t="n">
        <v>0.777604222297668</v>
      </c>
      <c r="F566" s="4" t="n">
        <f aca="false">IF(C566=D566,0,1)</f>
        <v>1</v>
      </c>
    </row>
    <row r="567" customFormat="false" ht="12.8" hidden="false" customHeight="false" outlineLevel="0" collapsed="false">
      <c r="A567" s="0" t="s">
        <v>877</v>
      </c>
      <c r="B567" s="0" t="s">
        <v>672</v>
      </c>
      <c r="C567" s="0" t="s">
        <v>10</v>
      </c>
      <c r="D567" s="0" t="s">
        <v>10</v>
      </c>
      <c r="E567" s="0" t="n">
        <v>0.450590968132019</v>
      </c>
      <c r="F567" s="4" t="n">
        <f aca="false">IF(C567=D567,0,1)</f>
        <v>0</v>
      </c>
    </row>
    <row r="568" customFormat="false" ht="12.8" hidden="false" customHeight="false" outlineLevel="0" collapsed="false">
      <c r="A568" s="0" t="s">
        <v>929</v>
      </c>
      <c r="B568" s="0" t="s">
        <v>930</v>
      </c>
      <c r="C568" s="0" t="s">
        <v>13</v>
      </c>
      <c r="D568" s="0" t="s">
        <v>13</v>
      </c>
      <c r="E568" s="0" t="n">
        <v>0.824884235858917</v>
      </c>
      <c r="F568" s="4" t="n">
        <f aca="false">IF(C568=D568,0,1)</f>
        <v>0</v>
      </c>
    </row>
    <row r="569" customFormat="false" ht="12.8" hidden="false" customHeight="false" outlineLevel="0" collapsed="false">
      <c r="A569" s="0" t="s">
        <v>931</v>
      </c>
      <c r="B569" s="0" t="s">
        <v>932</v>
      </c>
      <c r="C569" s="0" t="s">
        <v>10</v>
      </c>
      <c r="D569" s="0" t="s">
        <v>10</v>
      </c>
      <c r="E569" s="0" t="n">
        <v>0.527605295181274</v>
      </c>
      <c r="F569" s="4" t="n">
        <f aca="false">IF(C569=D569,0,1)</f>
        <v>0</v>
      </c>
    </row>
    <row r="570" customFormat="false" ht="12.8" hidden="false" customHeight="false" outlineLevel="0" collapsed="false">
      <c r="A570" s="0" t="s">
        <v>933</v>
      </c>
      <c r="B570" s="0" t="s">
        <v>934</v>
      </c>
      <c r="C570" s="0" t="s">
        <v>10</v>
      </c>
      <c r="D570" s="0" t="s">
        <v>10</v>
      </c>
      <c r="E570" s="0" t="n">
        <v>0.480806618928909</v>
      </c>
      <c r="F570" s="4" t="n">
        <f aca="false">IF(C570=D570,0,1)</f>
        <v>0</v>
      </c>
    </row>
    <row r="571" customFormat="false" ht="12.8" hidden="false" customHeight="false" outlineLevel="0" collapsed="false">
      <c r="A571" s="0" t="s">
        <v>935</v>
      </c>
      <c r="B571" s="0" t="s">
        <v>936</v>
      </c>
      <c r="C571" s="0" t="s">
        <v>13</v>
      </c>
      <c r="D571" s="0" t="s">
        <v>13</v>
      </c>
      <c r="E571" s="0" t="n">
        <v>0.793860733509064</v>
      </c>
      <c r="F571" s="4" t="n">
        <f aca="false">IF(C571=D571,0,1)</f>
        <v>0</v>
      </c>
    </row>
    <row r="572" customFormat="false" ht="12.8" hidden="false" customHeight="false" outlineLevel="0" collapsed="false">
      <c r="A572" s="0" t="s">
        <v>937</v>
      </c>
      <c r="B572" s="0" t="s">
        <v>938</v>
      </c>
      <c r="C572" s="0" t="s">
        <v>13</v>
      </c>
      <c r="D572" s="0" t="s">
        <v>13</v>
      </c>
      <c r="E572" s="0" t="n">
        <v>0.697397768497467</v>
      </c>
      <c r="F572" s="4" t="n">
        <f aca="false">IF(C572=D572,0,1)</f>
        <v>0</v>
      </c>
    </row>
    <row r="573" customFormat="false" ht="12.8" hidden="false" customHeight="false" outlineLevel="0" collapsed="false">
      <c r="A573" s="0" t="s">
        <v>939</v>
      </c>
      <c r="B573" s="0" t="s">
        <v>940</v>
      </c>
      <c r="C573" s="0" t="s">
        <v>10</v>
      </c>
      <c r="D573" s="0" t="s">
        <v>10</v>
      </c>
      <c r="E573" s="0" t="n">
        <v>0.512721598148346</v>
      </c>
      <c r="F573" s="4" t="n">
        <f aca="false">IF(C573=D573,0,1)</f>
        <v>0</v>
      </c>
    </row>
    <row r="574" customFormat="false" ht="12.8" hidden="false" customHeight="false" outlineLevel="0" collapsed="false">
      <c r="A574" s="0" t="s">
        <v>941</v>
      </c>
      <c r="B574" s="0" t="s">
        <v>942</v>
      </c>
      <c r="C574" s="0" t="s">
        <v>10</v>
      </c>
      <c r="D574" s="0" t="s">
        <v>10</v>
      </c>
      <c r="E574" s="0" t="n">
        <v>0.470724403858185</v>
      </c>
      <c r="F574" s="4" t="n">
        <f aca="false">IF(C574=D574,0,1)</f>
        <v>0</v>
      </c>
    </row>
    <row r="575" customFormat="false" ht="12.8" hidden="false" customHeight="false" outlineLevel="0" collapsed="false">
      <c r="A575" s="0" t="s">
        <v>943</v>
      </c>
      <c r="B575" s="0" t="s">
        <v>944</v>
      </c>
      <c r="C575" s="0" t="s">
        <v>10</v>
      </c>
      <c r="D575" s="0" t="s">
        <v>10</v>
      </c>
      <c r="E575" s="0" t="n">
        <v>0.580552875995636</v>
      </c>
      <c r="F575" s="4" t="n">
        <f aca="false">IF(C575=D575,0,1)</f>
        <v>0</v>
      </c>
    </row>
    <row r="576" customFormat="false" ht="12.8" hidden="false" customHeight="false" outlineLevel="0" collapsed="false">
      <c r="A576" s="0" t="s">
        <v>945</v>
      </c>
      <c r="B576" s="0" t="s">
        <v>946</v>
      </c>
      <c r="C576" s="0" t="s">
        <v>10</v>
      </c>
      <c r="D576" s="0" t="s">
        <v>10</v>
      </c>
      <c r="E576" s="0" t="n">
        <v>0.484779894351959</v>
      </c>
      <c r="F576" s="4" t="n">
        <f aca="false">IF(C576=D576,0,1)</f>
        <v>0</v>
      </c>
    </row>
    <row r="577" customFormat="false" ht="12.8" hidden="false" customHeight="false" outlineLevel="0" collapsed="false">
      <c r="A577" s="0" t="s">
        <v>947</v>
      </c>
      <c r="B577" s="0" t="s">
        <v>948</v>
      </c>
      <c r="C577" s="0" t="s">
        <v>10</v>
      </c>
      <c r="D577" s="0" t="s">
        <v>10</v>
      </c>
      <c r="E577" s="0" t="n">
        <v>0.392522811889648</v>
      </c>
      <c r="F577" s="4" t="n">
        <f aca="false">IF(C577=D577,0,1)</f>
        <v>0</v>
      </c>
    </row>
    <row r="578" customFormat="false" ht="12.8" hidden="false" customHeight="false" outlineLevel="0" collapsed="false">
      <c r="A578" s="0" t="s">
        <v>949</v>
      </c>
      <c r="B578" s="0" t="s">
        <v>950</v>
      </c>
      <c r="C578" s="0" t="s">
        <v>10</v>
      </c>
      <c r="D578" s="0" t="s">
        <v>10</v>
      </c>
      <c r="E578" s="0" t="n">
        <v>0.442054748535156</v>
      </c>
      <c r="F578" s="4" t="n">
        <f aca="false">IF(C578=D578,0,1)</f>
        <v>0</v>
      </c>
    </row>
    <row r="579" customFormat="false" ht="12.8" hidden="false" customHeight="false" outlineLevel="0" collapsed="false">
      <c r="A579" s="0" t="s">
        <v>951</v>
      </c>
      <c r="B579" s="0" t="s">
        <v>952</v>
      </c>
      <c r="C579" s="0" t="s">
        <v>13</v>
      </c>
      <c r="D579" s="0" t="s">
        <v>13</v>
      </c>
      <c r="E579" s="0" t="n">
        <v>0.799998641014099</v>
      </c>
      <c r="F579" s="4" t="n">
        <f aca="false">IF(C579=D579,0,1)</f>
        <v>0</v>
      </c>
    </row>
    <row r="580" customFormat="false" ht="12.8" hidden="false" customHeight="false" outlineLevel="0" collapsed="false">
      <c r="A580" s="0" t="s">
        <v>953</v>
      </c>
      <c r="B580" s="0" t="s">
        <v>954</v>
      </c>
      <c r="C580" s="0" t="s">
        <v>10</v>
      </c>
      <c r="D580" s="0" t="s">
        <v>10</v>
      </c>
      <c r="E580" s="0" t="n">
        <v>0.506464302539825</v>
      </c>
      <c r="F580" s="4" t="n">
        <f aca="false">IF(C580=D580,0,1)</f>
        <v>0</v>
      </c>
    </row>
    <row r="581" customFormat="false" ht="12.8" hidden="false" customHeight="false" outlineLevel="0" collapsed="false">
      <c r="A581" s="0" t="s">
        <v>955</v>
      </c>
      <c r="B581" s="0" t="s">
        <v>956</v>
      </c>
      <c r="C581" s="0" t="s">
        <v>10</v>
      </c>
      <c r="D581" s="0" t="s">
        <v>10</v>
      </c>
      <c r="E581" s="0" t="n">
        <v>0.513789772987366</v>
      </c>
      <c r="F581" s="4" t="n">
        <f aca="false">IF(C581=D581,0,1)</f>
        <v>0</v>
      </c>
    </row>
    <row r="582" customFormat="false" ht="12.8" hidden="false" customHeight="false" outlineLevel="0" collapsed="false">
      <c r="A582" s="0" t="s">
        <v>957</v>
      </c>
      <c r="B582" s="0" t="s">
        <v>958</v>
      </c>
      <c r="C582" s="0" t="s">
        <v>13</v>
      </c>
      <c r="D582" s="0" t="s">
        <v>13</v>
      </c>
      <c r="E582" s="0" t="n">
        <v>0.82472175359726</v>
      </c>
      <c r="F582" s="4" t="n">
        <f aca="false">IF(C582=D582,0,1)</f>
        <v>0</v>
      </c>
    </row>
    <row r="583" customFormat="false" ht="12.8" hidden="false" customHeight="false" outlineLevel="0" collapsed="false">
      <c r="A583" s="0" t="s">
        <v>959</v>
      </c>
      <c r="B583" s="0" t="s">
        <v>934</v>
      </c>
      <c r="C583" s="0" t="s">
        <v>10</v>
      </c>
      <c r="D583" s="0" t="s">
        <v>10</v>
      </c>
      <c r="E583" s="0" t="n">
        <v>0.474924355745316</v>
      </c>
      <c r="F583" s="4" t="n">
        <f aca="false">IF(C583=D583,0,1)</f>
        <v>0</v>
      </c>
    </row>
    <row r="584" customFormat="false" ht="12.8" hidden="false" customHeight="false" outlineLevel="0" collapsed="false">
      <c r="A584" s="0" t="s">
        <v>960</v>
      </c>
      <c r="B584" s="0" t="s">
        <v>961</v>
      </c>
      <c r="C584" s="0" t="s">
        <v>13</v>
      </c>
      <c r="D584" s="0" t="s">
        <v>13</v>
      </c>
      <c r="E584" s="0" t="n">
        <v>0.809140503406525</v>
      </c>
      <c r="F584" s="4" t="n">
        <f aca="false">IF(C584=D584,0,1)</f>
        <v>0</v>
      </c>
    </row>
    <row r="585" customFormat="false" ht="12.8" hidden="false" customHeight="false" outlineLevel="0" collapsed="false">
      <c r="A585" s="0" t="s">
        <v>962</v>
      </c>
      <c r="B585" s="0" t="s">
        <v>963</v>
      </c>
      <c r="C585" s="0" t="s">
        <v>13</v>
      </c>
      <c r="D585" s="0" t="s">
        <v>13</v>
      </c>
      <c r="E585" s="0" t="n">
        <v>0.813623905181885</v>
      </c>
      <c r="F585" s="4" t="n">
        <f aca="false">IF(C585=D585,0,1)</f>
        <v>0</v>
      </c>
    </row>
    <row r="586" customFormat="false" ht="12.8" hidden="false" customHeight="false" outlineLevel="0" collapsed="false">
      <c r="A586" s="0" t="s">
        <v>964</v>
      </c>
      <c r="B586" s="0" t="s">
        <v>965</v>
      </c>
      <c r="C586" s="0" t="s">
        <v>13</v>
      </c>
      <c r="D586" s="0" t="s">
        <v>13</v>
      </c>
      <c r="E586" s="0" t="n">
        <v>0.809128403663635</v>
      </c>
      <c r="F586" s="4" t="n">
        <f aca="false">IF(C586=D586,0,1)</f>
        <v>0</v>
      </c>
    </row>
    <row r="587" customFormat="false" ht="12.8" hidden="false" customHeight="false" outlineLevel="0" collapsed="false">
      <c r="A587" s="0" t="s">
        <v>966</v>
      </c>
      <c r="B587" s="0" t="s">
        <v>967</v>
      </c>
      <c r="C587" s="0" t="s">
        <v>10</v>
      </c>
      <c r="D587" s="0" t="s">
        <v>10</v>
      </c>
      <c r="E587" s="0" t="n">
        <v>0.417975515127182</v>
      </c>
      <c r="F587" s="4" t="n">
        <f aca="false">IF(C587=D587,0,1)</f>
        <v>0</v>
      </c>
    </row>
    <row r="588" customFormat="false" ht="12.8" hidden="false" customHeight="false" outlineLevel="0" collapsed="false">
      <c r="A588" s="0" t="s">
        <v>968</v>
      </c>
      <c r="B588" s="0" t="s">
        <v>969</v>
      </c>
      <c r="C588" s="0" t="s">
        <v>13</v>
      </c>
      <c r="D588" s="0" t="s">
        <v>13</v>
      </c>
      <c r="E588" s="0" t="n">
        <v>0.783295392990112</v>
      </c>
      <c r="F588" s="4" t="n">
        <f aca="false">IF(C588=D588,0,1)</f>
        <v>0</v>
      </c>
    </row>
    <row r="589" customFormat="false" ht="12.8" hidden="false" customHeight="false" outlineLevel="0" collapsed="false">
      <c r="A589" s="0" t="s">
        <v>970</v>
      </c>
      <c r="B589" s="0" t="s">
        <v>971</v>
      </c>
      <c r="C589" s="0" t="s">
        <v>13</v>
      </c>
      <c r="D589" s="0" t="s">
        <v>13</v>
      </c>
      <c r="E589" s="0" t="n">
        <v>0.817802488803864</v>
      </c>
      <c r="F589" s="4" t="n">
        <f aca="false">IF(C589=D589,0,1)</f>
        <v>0</v>
      </c>
    </row>
    <row r="590" customFormat="false" ht="12.8" hidden="false" customHeight="false" outlineLevel="0" collapsed="false">
      <c r="A590" s="0" t="s">
        <v>972</v>
      </c>
      <c r="B590" s="0" t="s">
        <v>973</v>
      </c>
      <c r="C590" s="0" t="s">
        <v>13</v>
      </c>
      <c r="D590" s="0" t="s">
        <v>13</v>
      </c>
      <c r="E590" s="0" t="n">
        <v>0.809447407722473</v>
      </c>
      <c r="F590" s="4" t="n">
        <f aca="false">IF(C590=D590,0,1)</f>
        <v>0</v>
      </c>
    </row>
    <row r="591" customFormat="false" ht="12.8" hidden="false" customHeight="false" outlineLevel="0" collapsed="false">
      <c r="A591" s="0" t="s">
        <v>974</v>
      </c>
      <c r="B591" s="0" t="s">
        <v>975</v>
      </c>
      <c r="C591" s="0" t="s">
        <v>10</v>
      </c>
      <c r="D591" s="0" t="s">
        <v>10</v>
      </c>
      <c r="E591" s="0" t="n">
        <v>0.496447592973709</v>
      </c>
      <c r="F591" s="4" t="n">
        <f aca="false">IF(C591=D591,0,1)</f>
        <v>0</v>
      </c>
    </row>
    <row r="592" customFormat="false" ht="12.8" hidden="false" customHeight="false" outlineLevel="0" collapsed="false">
      <c r="A592" s="0" t="s">
        <v>976</v>
      </c>
      <c r="B592" s="0" t="s">
        <v>977</v>
      </c>
      <c r="C592" s="0" t="s">
        <v>13</v>
      </c>
      <c r="D592" s="0" t="s">
        <v>13</v>
      </c>
      <c r="E592" s="0" t="n">
        <v>0.801218152046204</v>
      </c>
      <c r="F592" s="4" t="n">
        <f aca="false">IF(C592=D592,0,1)</f>
        <v>0</v>
      </c>
    </row>
    <row r="593" customFormat="false" ht="12.8" hidden="false" customHeight="false" outlineLevel="0" collapsed="false">
      <c r="A593" s="0" t="s">
        <v>978</v>
      </c>
      <c r="B593" s="0" t="s">
        <v>979</v>
      </c>
      <c r="C593" s="0" t="s">
        <v>10</v>
      </c>
      <c r="D593" s="0" t="s">
        <v>10</v>
      </c>
      <c r="E593" s="0" t="n">
        <v>0.463221907615662</v>
      </c>
      <c r="F593" s="4" t="n">
        <f aca="false">IF(C593=D593,0,1)</f>
        <v>0</v>
      </c>
    </row>
    <row r="594" customFormat="false" ht="12.8" hidden="false" customHeight="false" outlineLevel="0" collapsed="false">
      <c r="A594" s="0" t="s">
        <v>980</v>
      </c>
      <c r="B594" s="0" t="s">
        <v>981</v>
      </c>
      <c r="C594" s="0" t="s">
        <v>13</v>
      </c>
      <c r="D594" s="0" t="s">
        <v>13</v>
      </c>
      <c r="E594" s="0" t="n">
        <v>0.839457213878632</v>
      </c>
      <c r="F594" s="4" t="n">
        <f aca="false">IF(C594=D594,0,1)</f>
        <v>0</v>
      </c>
    </row>
    <row r="595" customFormat="false" ht="12.8" hidden="false" customHeight="false" outlineLevel="0" collapsed="false">
      <c r="A595" s="0" t="s">
        <v>949</v>
      </c>
      <c r="B595" s="0" t="s">
        <v>982</v>
      </c>
      <c r="C595" s="0" t="s">
        <v>10</v>
      </c>
      <c r="D595" s="0" t="s">
        <v>10</v>
      </c>
      <c r="E595" s="0" t="n">
        <v>0.586330950260162</v>
      </c>
      <c r="F595" s="4" t="n">
        <f aca="false">IF(C595=D595,0,1)</f>
        <v>0</v>
      </c>
    </row>
    <row r="596" customFormat="false" ht="12.8" hidden="false" customHeight="false" outlineLevel="0" collapsed="false">
      <c r="A596" s="0" t="s">
        <v>983</v>
      </c>
      <c r="B596" s="0" t="s">
        <v>984</v>
      </c>
      <c r="C596" s="0" t="s">
        <v>10</v>
      </c>
      <c r="D596" s="0" t="s">
        <v>10</v>
      </c>
      <c r="E596" s="0" t="n">
        <v>0.585945248603821</v>
      </c>
      <c r="F596" s="4" t="n">
        <f aca="false">IF(C596=D596,0,1)</f>
        <v>0</v>
      </c>
    </row>
    <row r="597" customFormat="false" ht="12.8" hidden="false" customHeight="false" outlineLevel="0" collapsed="false">
      <c r="A597" s="0" t="s">
        <v>985</v>
      </c>
      <c r="B597" s="0" t="s">
        <v>986</v>
      </c>
      <c r="C597" s="0" t="s">
        <v>10</v>
      </c>
      <c r="D597" s="0" t="s">
        <v>10</v>
      </c>
      <c r="E597" s="0" t="n">
        <v>0.446575790643692</v>
      </c>
      <c r="F597" s="4" t="n">
        <f aca="false">IF(C597=D597,0,1)</f>
        <v>0</v>
      </c>
    </row>
    <row r="598" customFormat="false" ht="12.8" hidden="false" customHeight="false" outlineLevel="0" collapsed="false">
      <c r="A598" s="0" t="s">
        <v>987</v>
      </c>
      <c r="B598" s="0" t="s">
        <v>988</v>
      </c>
      <c r="C598" s="0" t="s">
        <v>10</v>
      </c>
      <c r="D598" s="0" t="s">
        <v>10</v>
      </c>
      <c r="E598" s="0" t="n">
        <v>0.415097534656525</v>
      </c>
      <c r="F598" s="4" t="n">
        <f aca="false">IF(C598=D598,0,1)</f>
        <v>0</v>
      </c>
    </row>
    <row r="599" customFormat="false" ht="12.8" hidden="false" customHeight="false" outlineLevel="0" collapsed="false">
      <c r="A599" s="0" t="s">
        <v>989</v>
      </c>
      <c r="B599" s="0" t="s">
        <v>990</v>
      </c>
      <c r="C599" s="0" t="s">
        <v>10</v>
      </c>
      <c r="D599" s="0" t="s">
        <v>10</v>
      </c>
      <c r="E599" s="0" t="n">
        <v>0.424508839845657</v>
      </c>
      <c r="F599" s="4" t="n">
        <f aca="false">IF(C599=D599,0,1)</f>
        <v>0</v>
      </c>
    </row>
    <row r="600" customFormat="false" ht="12.8" hidden="false" customHeight="false" outlineLevel="0" collapsed="false">
      <c r="A600" s="0" t="s">
        <v>991</v>
      </c>
      <c r="B600" s="0" t="s">
        <v>992</v>
      </c>
      <c r="C600" s="0" t="s">
        <v>13</v>
      </c>
      <c r="D600" s="0" t="s">
        <v>13</v>
      </c>
      <c r="E600" s="0" t="n">
        <v>0.79798823595047</v>
      </c>
      <c r="F600" s="4" t="n">
        <f aca="false">IF(C600=D600,0,1)</f>
        <v>0</v>
      </c>
    </row>
    <row r="601" customFormat="false" ht="12.8" hidden="false" customHeight="false" outlineLevel="0" collapsed="false">
      <c r="A601" s="0" t="s">
        <v>993</v>
      </c>
      <c r="B601" s="0" t="s">
        <v>994</v>
      </c>
      <c r="C601" s="0" t="s">
        <v>10</v>
      </c>
      <c r="D601" s="0" t="s">
        <v>10</v>
      </c>
      <c r="E601" s="0" t="n">
        <v>0.441215306520462</v>
      </c>
      <c r="F601" s="4" t="n">
        <f aca="false">IF(C601=D601,0,1)</f>
        <v>0</v>
      </c>
    </row>
    <row r="602" customFormat="false" ht="12.8" hidden="false" customHeight="false" outlineLevel="0" collapsed="false">
      <c r="A602" s="0" t="s">
        <v>995</v>
      </c>
      <c r="B602" s="0" t="s">
        <v>996</v>
      </c>
      <c r="C602" s="0" t="s">
        <v>10</v>
      </c>
      <c r="D602" s="0" t="s">
        <v>10</v>
      </c>
      <c r="E602" s="0" t="n">
        <v>0.440391719341278</v>
      </c>
      <c r="F602" s="4" t="n">
        <f aca="false">IF(C602=D602,0,1)</f>
        <v>0</v>
      </c>
    </row>
    <row r="603" customFormat="false" ht="12.8" hidden="false" customHeight="false" outlineLevel="0" collapsed="false">
      <c r="A603" s="0" t="s">
        <v>997</v>
      </c>
      <c r="B603" s="0" t="s">
        <v>998</v>
      </c>
      <c r="C603" s="0" t="s">
        <v>13</v>
      </c>
      <c r="D603" s="0" t="s">
        <v>13</v>
      </c>
      <c r="E603" s="0" t="n">
        <v>0.809495568275452</v>
      </c>
      <c r="F603" s="4" t="n">
        <f aca="false">IF(C603=D603,0,1)</f>
        <v>0</v>
      </c>
    </row>
    <row r="604" customFormat="false" ht="12.8" hidden="false" customHeight="false" outlineLevel="0" collapsed="false">
      <c r="A604" s="0" t="s">
        <v>999</v>
      </c>
      <c r="B604" s="0" t="s">
        <v>1000</v>
      </c>
      <c r="C604" s="0" t="s">
        <v>13</v>
      </c>
      <c r="D604" s="0" t="s">
        <v>13</v>
      </c>
      <c r="E604" s="0" t="n">
        <v>0.811699450016022</v>
      </c>
      <c r="F604" s="4" t="n">
        <f aca="false">IF(C604=D604,0,1)</f>
        <v>0</v>
      </c>
    </row>
    <row r="605" customFormat="false" ht="12.8" hidden="false" customHeight="false" outlineLevel="0" collapsed="false">
      <c r="A605" s="0" t="s">
        <v>1001</v>
      </c>
      <c r="B605" s="0" t="s">
        <v>1002</v>
      </c>
      <c r="C605" s="0" t="s">
        <v>10</v>
      </c>
      <c r="D605" s="0" t="s">
        <v>10</v>
      </c>
      <c r="E605" s="0" t="n">
        <v>0.464984357357025</v>
      </c>
      <c r="F605" s="4" t="n">
        <f aca="false">IF(C605=D605,0,1)</f>
        <v>0</v>
      </c>
    </row>
    <row r="606" customFormat="false" ht="12.8" hidden="false" customHeight="false" outlineLevel="0" collapsed="false">
      <c r="A606" s="0" t="s">
        <v>1003</v>
      </c>
      <c r="B606" s="0" t="s">
        <v>1004</v>
      </c>
      <c r="C606" s="0" t="s">
        <v>13</v>
      </c>
      <c r="D606" s="0" t="s">
        <v>13</v>
      </c>
      <c r="E606" s="0" t="n">
        <v>0.810617506504059</v>
      </c>
      <c r="F606" s="4" t="n">
        <f aca="false">IF(C606=D606,0,1)</f>
        <v>0</v>
      </c>
    </row>
    <row r="607" customFormat="false" ht="12.8" hidden="false" customHeight="false" outlineLevel="0" collapsed="false">
      <c r="A607" s="0" t="s">
        <v>1005</v>
      </c>
      <c r="B607" s="0" t="s">
        <v>1006</v>
      </c>
      <c r="C607" s="0" t="s">
        <v>10</v>
      </c>
      <c r="D607" s="0" t="s">
        <v>10</v>
      </c>
      <c r="E607" s="0" t="n">
        <v>0.456878483295441</v>
      </c>
      <c r="F607" s="4" t="n">
        <f aca="false">IF(C607=D607,0,1)</f>
        <v>0</v>
      </c>
    </row>
    <row r="608" customFormat="false" ht="12.8" hidden="false" customHeight="false" outlineLevel="0" collapsed="false">
      <c r="A608" s="0" t="s">
        <v>1007</v>
      </c>
      <c r="B608" s="0" t="s">
        <v>1008</v>
      </c>
      <c r="C608" s="0" t="s">
        <v>10</v>
      </c>
      <c r="D608" s="0" t="s">
        <v>10</v>
      </c>
      <c r="E608" s="0" t="n">
        <v>0.492528349161148</v>
      </c>
      <c r="F608" s="4" t="n">
        <f aca="false">IF(C608=D608,0,1)</f>
        <v>0</v>
      </c>
    </row>
    <row r="609" customFormat="false" ht="12.8" hidden="false" customHeight="false" outlineLevel="0" collapsed="false">
      <c r="A609" s="0" t="s">
        <v>1009</v>
      </c>
      <c r="B609" s="0" t="s">
        <v>1010</v>
      </c>
      <c r="C609" s="0" t="s">
        <v>10</v>
      </c>
      <c r="D609" s="0" t="s">
        <v>10</v>
      </c>
      <c r="E609" s="0" t="n">
        <v>0.518392980098724</v>
      </c>
      <c r="F609" s="4" t="n">
        <f aca="false">IF(C609=D609,0,1)</f>
        <v>0</v>
      </c>
    </row>
    <row r="610" customFormat="false" ht="12.8" hidden="false" customHeight="false" outlineLevel="0" collapsed="false">
      <c r="A610" s="0" t="s">
        <v>1011</v>
      </c>
      <c r="B610" s="0" t="s">
        <v>1012</v>
      </c>
      <c r="C610" s="0" t="s">
        <v>10</v>
      </c>
      <c r="D610" s="0" t="s">
        <v>10</v>
      </c>
      <c r="E610" s="0" t="n">
        <v>0.525933802127838</v>
      </c>
      <c r="F610" s="4" t="n">
        <f aca="false">IF(C610=D610,0,1)</f>
        <v>0</v>
      </c>
    </row>
    <row r="611" customFormat="false" ht="12.8" hidden="false" customHeight="false" outlineLevel="0" collapsed="false">
      <c r="A611" s="0" t="s">
        <v>1013</v>
      </c>
      <c r="B611" s="0" t="s">
        <v>1014</v>
      </c>
      <c r="C611" s="0" t="s">
        <v>10</v>
      </c>
      <c r="D611" s="0" t="s">
        <v>10</v>
      </c>
      <c r="E611" s="0" t="n">
        <v>0.479270368814468</v>
      </c>
      <c r="F611" s="4" t="n">
        <f aca="false">IF(C611=D611,0,1)</f>
        <v>0</v>
      </c>
    </row>
    <row r="612" customFormat="false" ht="12.8" hidden="false" customHeight="false" outlineLevel="0" collapsed="false">
      <c r="A612" s="0" t="s">
        <v>1015</v>
      </c>
      <c r="B612" s="0" t="s">
        <v>1016</v>
      </c>
      <c r="C612" s="0" t="s">
        <v>10</v>
      </c>
      <c r="D612" s="0" t="s">
        <v>10</v>
      </c>
      <c r="E612" s="0" t="n">
        <v>0.370057165622711</v>
      </c>
      <c r="F612" s="4" t="n">
        <f aca="false">IF(C612=D612,0,1)</f>
        <v>0</v>
      </c>
    </row>
    <row r="613" customFormat="false" ht="12.8" hidden="false" customHeight="false" outlineLevel="0" collapsed="false">
      <c r="A613" s="0" t="s">
        <v>1017</v>
      </c>
      <c r="B613" s="0" t="s">
        <v>1018</v>
      </c>
      <c r="C613" s="0" t="s">
        <v>13</v>
      </c>
      <c r="D613" s="0" t="s">
        <v>13</v>
      </c>
      <c r="E613" s="0" t="n">
        <v>0.802724599838257</v>
      </c>
      <c r="F613" s="4" t="n">
        <f aca="false">IF(C613=D613,0,1)</f>
        <v>0</v>
      </c>
    </row>
    <row r="614" customFormat="false" ht="12.8" hidden="false" customHeight="false" outlineLevel="0" collapsed="false">
      <c r="A614" s="0" t="s">
        <v>1019</v>
      </c>
      <c r="B614" s="0" t="s">
        <v>1020</v>
      </c>
      <c r="C614" s="0" t="s">
        <v>13</v>
      </c>
      <c r="D614" s="0" t="s">
        <v>13</v>
      </c>
      <c r="E614" s="0" t="n">
        <v>0.803362309932709</v>
      </c>
      <c r="F614" s="4" t="n">
        <f aca="false">IF(C614=D614,0,1)</f>
        <v>0</v>
      </c>
    </row>
    <row r="615" customFormat="false" ht="12.8" hidden="false" customHeight="false" outlineLevel="0" collapsed="false">
      <c r="A615" s="0" t="s">
        <v>1021</v>
      </c>
      <c r="B615" s="0" t="s">
        <v>1022</v>
      </c>
      <c r="C615" s="0" t="s">
        <v>13</v>
      </c>
      <c r="D615" s="0" t="s">
        <v>13</v>
      </c>
      <c r="E615" s="0" t="n">
        <v>0.772801876068115</v>
      </c>
      <c r="F615" s="4" t="n">
        <f aca="false">IF(C615=D615,0,1)</f>
        <v>0</v>
      </c>
    </row>
    <row r="616" customFormat="false" ht="12.8" hidden="false" customHeight="false" outlineLevel="0" collapsed="false">
      <c r="A616" s="0" t="s">
        <v>1013</v>
      </c>
      <c r="B616" s="0" t="s">
        <v>1023</v>
      </c>
      <c r="C616" s="0" t="s">
        <v>10</v>
      </c>
      <c r="D616" s="0" t="s">
        <v>10</v>
      </c>
      <c r="E616" s="0" t="n">
        <v>0.44439622759819</v>
      </c>
      <c r="F616" s="4" t="n">
        <f aca="false">IF(C616=D616,0,1)</f>
        <v>0</v>
      </c>
    </row>
    <row r="617" customFormat="false" ht="12.8" hidden="false" customHeight="false" outlineLevel="0" collapsed="false">
      <c r="A617" s="0" t="s">
        <v>1024</v>
      </c>
      <c r="B617" s="0" t="s">
        <v>967</v>
      </c>
      <c r="C617" s="0" t="s">
        <v>10</v>
      </c>
      <c r="D617" s="0" t="s">
        <v>10</v>
      </c>
      <c r="E617" s="0" t="n">
        <v>0.428402155637741</v>
      </c>
      <c r="F617" s="4" t="n">
        <f aca="false">IF(C617=D617,0,1)</f>
        <v>0</v>
      </c>
    </row>
    <row r="618" customFormat="false" ht="12.8" hidden="false" customHeight="false" outlineLevel="0" collapsed="false">
      <c r="A618" s="0" t="s">
        <v>1025</v>
      </c>
      <c r="B618" s="0" t="s">
        <v>1026</v>
      </c>
      <c r="C618" s="0" t="s">
        <v>10</v>
      </c>
      <c r="D618" s="0" t="s">
        <v>10</v>
      </c>
      <c r="E618" s="0" t="n">
        <v>0.493625938892365</v>
      </c>
      <c r="F618" s="4" t="n">
        <f aca="false">IF(C618=D618,0,1)</f>
        <v>0</v>
      </c>
    </row>
    <row r="619" customFormat="false" ht="12.8" hidden="false" customHeight="false" outlineLevel="0" collapsed="false">
      <c r="A619" s="0" t="s">
        <v>1027</v>
      </c>
      <c r="B619" s="0" t="s">
        <v>1028</v>
      </c>
      <c r="C619" s="0" t="s">
        <v>10</v>
      </c>
      <c r="D619" s="0" t="s">
        <v>10</v>
      </c>
      <c r="E619" s="0" t="n">
        <v>0.400040179491043</v>
      </c>
      <c r="F619" s="4" t="n">
        <f aca="false">IF(C619=D619,0,1)</f>
        <v>0</v>
      </c>
    </row>
    <row r="620" customFormat="false" ht="12.8" hidden="false" customHeight="false" outlineLevel="0" collapsed="false">
      <c r="A620" s="0" t="s">
        <v>1029</v>
      </c>
      <c r="B620" s="0" t="s">
        <v>1030</v>
      </c>
      <c r="C620" s="0" t="s">
        <v>10</v>
      </c>
      <c r="D620" s="0" t="s">
        <v>10</v>
      </c>
      <c r="E620" s="0" t="n">
        <v>0.52935403585434</v>
      </c>
      <c r="F620" s="4" t="n">
        <f aca="false">IF(C620=D620,0,1)</f>
        <v>0</v>
      </c>
    </row>
    <row r="621" customFormat="false" ht="12.8" hidden="false" customHeight="false" outlineLevel="0" collapsed="false">
      <c r="A621" s="0" t="s">
        <v>1024</v>
      </c>
      <c r="B621" s="0" t="s">
        <v>1031</v>
      </c>
      <c r="C621" s="0" t="s">
        <v>10</v>
      </c>
      <c r="D621" s="0" t="s">
        <v>10</v>
      </c>
      <c r="E621" s="0" t="n">
        <v>0.457570940256119</v>
      </c>
      <c r="F621" s="4" t="n">
        <f aca="false">IF(C621=D621,0,1)</f>
        <v>0</v>
      </c>
    </row>
    <row r="622" customFormat="false" ht="12.8" hidden="false" customHeight="false" outlineLevel="0" collapsed="false">
      <c r="A622" s="0" t="s">
        <v>1032</v>
      </c>
      <c r="B622" s="0" t="s">
        <v>1014</v>
      </c>
      <c r="C622" s="0" t="s">
        <v>10</v>
      </c>
      <c r="D622" s="0" t="s">
        <v>10</v>
      </c>
      <c r="E622" s="0" t="n">
        <v>0.469560265541077</v>
      </c>
      <c r="F622" s="4" t="n">
        <f aca="false">IF(C622=D622,0,1)</f>
        <v>0</v>
      </c>
    </row>
    <row r="623" customFormat="false" ht="12.8" hidden="false" customHeight="false" outlineLevel="0" collapsed="false">
      <c r="A623" s="0" t="s">
        <v>1033</v>
      </c>
      <c r="B623" s="0" t="s">
        <v>948</v>
      </c>
      <c r="C623" s="0" t="s">
        <v>10</v>
      </c>
      <c r="D623" s="0" t="s">
        <v>10</v>
      </c>
      <c r="E623" s="0" t="n">
        <v>0.361099362373352</v>
      </c>
      <c r="F623" s="4" t="n">
        <f aca="false">IF(C623=D623,0,1)</f>
        <v>0</v>
      </c>
    </row>
    <row r="624" customFormat="false" ht="12.8" hidden="false" customHeight="false" outlineLevel="0" collapsed="false">
      <c r="A624" s="0" t="s">
        <v>993</v>
      </c>
      <c r="B624" s="0" t="s">
        <v>988</v>
      </c>
      <c r="C624" s="0" t="s">
        <v>10</v>
      </c>
      <c r="D624" s="0" t="s">
        <v>10</v>
      </c>
      <c r="E624" s="0" t="n">
        <v>0.399642109870911</v>
      </c>
      <c r="F624" s="4" t="n">
        <f aca="false">IF(C624=D624,0,1)</f>
        <v>0</v>
      </c>
    </row>
    <row r="625" customFormat="false" ht="12.8" hidden="false" customHeight="false" outlineLevel="0" collapsed="false">
      <c r="A625" s="0" t="s">
        <v>1034</v>
      </c>
      <c r="B625" s="0" t="s">
        <v>1014</v>
      </c>
      <c r="C625" s="0" t="s">
        <v>10</v>
      </c>
      <c r="D625" s="0" t="s">
        <v>10</v>
      </c>
      <c r="E625" s="0" t="n">
        <v>0.479399532079697</v>
      </c>
      <c r="F625" s="4" t="n">
        <f aca="false">IF(C625=D625,0,1)</f>
        <v>0</v>
      </c>
    </row>
    <row r="626" customFormat="false" ht="12.8" hidden="false" customHeight="false" outlineLevel="0" collapsed="false">
      <c r="A626" s="0" t="s">
        <v>1035</v>
      </c>
      <c r="B626" s="0" t="s">
        <v>1036</v>
      </c>
      <c r="C626" s="0" t="s">
        <v>10</v>
      </c>
      <c r="D626" s="0" t="s">
        <v>10</v>
      </c>
      <c r="E626" s="0" t="n">
        <v>0.5065096616745</v>
      </c>
      <c r="F626" s="4" t="n">
        <f aca="false">IF(C626=D626,0,1)</f>
        <v>0</v>
      </c>
    </row>
    <row r="627" customFormat="false" ht="12.8" hidden="false" customHeight="false" outlineLevel="0" collapsed="false">
      <c r="A627" s="0" t="s">
        <v>1037</v>
      </c>
      <c r="B627" s="0" t="s">
        <v>1038</v>
      </c>
      <c r="C627" s="0" t="s">
        <v>10</v>
      </c>
      <c r="D627" s="0" t="s">
        <v>10</v>
      </c>
      <c r="E627" s="0" t="n">
        <v>0.473251283168793</v>
      </c>
      <c r="F627" s="4" t="n">
        <f aca="false">IF(C627=D627,0,1)</f>
        <v>0</v>
      </c>
    </row>
    <row r="628" customFormat="false" ht="12.8" hidden="false" customHeight="false" outlineLevel="0" collapsed="false">
      <c r="A628" s="0" t="s">
        <v>1039</v>
      </c>
      <c r="B628" s="0" t="s">
        <v>1040</v>
      </c>
      <c r="C628" s="0" t="s">
        <v>13</v>
      </c>
      <c r="D628" s="0" t="s">
        <v>13</v>
      </c>
      <c r="E628" s="0" t="n">
        <v>0.82424008846283</v>
      </c>
      <c r="F628" s="4" t="n">
        <f aca="false">IF(C628=D628,0,1)</f>
        <v>0</v>
      </c>
    </row>
    <row r="629" customFormat="false" ht="12.8" hidden="false" customHeight="false" outlineLevel="0" collapsed="false">
      <c r="A629" s="0" t="s">
        <v>1041</v>
      </c>
      <c r="B629" s="0" t="s">
        <v>1042</v>
      </c>
      <c r="C629" s="0" t="s">
        <v>13</v>
      </c>
      <c r="D629" s="0" t="s">
        <v>13</v>
      </c>
      <c r="E629" s="0" t="n">
        <v>0.821096241474152</v>
      </c>
      <c r="F629" s="4" t="n">
        <f aca="false">IF(C629=D629,0,1)</f>
        <v>0</v>
      </c>
    </row>
    <row r="630" customFormat="false" ht="12.8" hidden="false" customHeight="false" outlineLevel="0" collapsed="false">
      <c r="A630" s="0" t="s">
        <v>1043</v>
      </c>
      <c r="B630" s="0" t="s">
        <v>979</v>
      </c>
      <c r="C630" s="0" t="s">
        <v>10</v>
      </c>
      <c r="D630" s="0" t="s">
        <v>10</v>
      </c>
      <c r="E630" s="0" t="n">
        <v>0.484958350658417</v>
      </c>
      <c r="F630" s="4" t="n">
        <f aca="false">IF(C630=D630,0,1)</f>
        <v>0</v>
      </c>
    </row>
    <row r="631" customFormat="false" ht="12.8" hidden="false" customHeight="false" outlineLevel="0" collapsed="false">
      <c r="A631" s="0" t="s">
        <v>1044</v>
      </c>
      <c r="B631" s="0" t="s">
        <v>1045</v>
      </c>
      <c r="C631" s="0" t="s">
        <v>13</v>
      </c>
      <c r="D631" s="0" t="s">
        <v>13</v>
      </c>
      <c r="E631" s="0" t="n">
        <v>0.826484262943268</v>
      </c>
      <c r="F631" s="4" t="n">
        <f aca="false">IF(C631=D631,0,1)</f>
        <v>0</v>
      </c>
    </row>
    <row r="632" customFormat="false" ht="12.8" hidden="false" customHeight="false" outlineLevel="0" collapsed="false">
      <c r="A632" s="0" t="s">
        <v>1046</v>
      </c>
      <c r="B632" s="0" t="s">
        <v>1002</v>
      </c>
      <c r="C632" s="0" t="s">
        <v>10</v>
      </c>
      <c r="D632" s="0" t="s">
        <v>10</v>
      </c>
      <c r="E632" s="0" t="n">
        <v>0.394733935594559</v>
      </c>
      <c r="F632" s="4" t="n">
        <f aca="false">IF(C632=D632,0,1)</f>
        <v>0</v>
      </c>
    </row>
    <row r="633" customFormat="false" ht="12.8" hidden="false" customHeight="false" outlineLevel="0" collapsed="false">
      <c r="A633" s="0" t="s">
        <v>1047</v>
      </c>
      <c r="B633" s="0" t="s">
        <v>1048</v>
      </c>
      <c r="C633" s="0" t="s">
        <v>10</v>
      </c>
      <c r="D633" s="0" t="s">
        <v>10</v>
      </c>
      <c r="E633" s="0" t="n">
        <v>0.498290926218033</v>
      </c>
      <c r="F633" s="4" t="n">
        <f aca="false">IF(C633=D633,0,1)</f>
        <v>0</v>
      </c>
    </row>
    <row r="634" customFormat="false" ht="12.8" hidden="false" customHeight="false" outlineLevel="0" collapsed="false">
      <c r="A634" s="0" t="s">
        <v>1049</v>
      </c>
      <c r="B634" s="0" t="s">
        <v>1050</v>
      </c>
      <c r="C634" s="0" t="s">
        <v>10</v>
      </c>
      <c r="D634" s="0" t="s">
        <v>10</v>
      </c>
      <c r="E634" s="0" t="n">
        <v>0.465754002332687</v>
      </c>
      <c r="F634" s="4" t="n">
        <f aca="false">IF(C634=D634,0,1)</f>
        <v>0</v>
      </c>
    </row>
    <row r="635" customFormat="false" ht="12.8" hidden="false" customHeight="false" outlineLevel="0" collapsed="false">
      <c r="A635" s="0" t="s">
        <v>1051</v>
      </c>
      <c r="B635" s="0" t="s">
        <v>1052</v>
      </c>
      <c r="C635" s="0" t="s">
        <v>10</v>
      </c>
      <c r="D635" s="0" t="s">
        <v>10</v>
      </c>
      <c r="E635" s="0" t="n">
        <v>0.490422368049622</v>
      </c>
      <c r="F635" s="4" t="n">
        <f aca="false">IF(C635=D635,0,1)</f>
        <v>0</v>
      </c>
    </row>
    <row r="636" customFormat="false" ht="12.8" hidden="false" customHeight="false" outlineLevel="0" collapsed="false">
      <c r="A636" s="0" t="s">
        <v>1053</v>
      </c>
      <c r="B636" s="0" t="s">
        <v>1054</v>
      </c>
      <c r="C636" s="0" t="s">
        <v>13</v>
      </c>
      <c r="D636" s="0" t="s">
        <v>13</v>
      </c>
      <c r="E636" s="0" t="n">
        <v>0.798530101776123</v>
      </c>
      <c r="F636" s="4" t="n">
        <f aca="false">IF(C636=D636,0,1)</f>
        <v>0</v>
      </c>
    </row>
    <row r="637" customFormat="false" ht="12.8" hidden="false" customHeight="false" outlineLevel="0" collapsed="false">
      <c r="A637" s="0" t="s">
        <v>959</v>
      </c>
      <c r="B637" s="0" t="s">
        <v>1055</v>
      </c>
      <c r="C637" s="0" t="s">
        <v>10</v>
      </c>
      <c r="D637" s="0" t="s">
        <v>10</v>
      </c>
      <c r="E637" s="0" t="n">
        <v>0.448892086744309</v>
      </c>
      <c r="F637" s="4" t="n">
        <f aca="false">IF(C637=D637,0,1)</f>
        <v>0</v>
      </c>
    </row>
    <row r="638" customFormat="false" ht="12.8" hidden="false" customHeight="false" outlineLevel="0" collapsed="false">
      <c r="A638" s="0" t="s">
        <v>1051</v>
      </c>
      <c r="B638" s="0" t="s">
        <v>1056</v>
      </c>
      <c r="C638" s="0" t="s">
        <v>10</v>
      </c>
      <c r="D638" s="0" t="s">
        <v>10</v>
      </c>
      <c r="E638" s="0" t="n">
        <v>0.453139781951904</v>
      </c>
      <c r="F638" s="4" t="n">
        <f aca="false">IF(C638=D638,0,1)</f>
        <v>0</v>
      </c>
    </row>
    <row r="639" customFormat="false" ht="12.8" hidden="false" customHeight="false" outlineLevel="0" collapsed="false">
      <c r="A639" s="0" t="s">
        <v>1057</v>
      </c>
      <c r="B639" s="0" t="s">
        <v>1058</v>
      </c>
      <c r="C639" s="0" t="s">
        <v>13</v>
      </c>
      <c r="D639" s="0" t="s">
        <v>13</v>
      </c>
      <c r="E639" s="0" t="n">
        <v>0.767305076122284</v>
      </c>
      <c r="F639" s="4" t="n">
        <f aca="false">IF(C639=D639,0,1)</f>
        <v>0</v>
      </c>
    </row>
    <row r="640" customFormat="false" ht="12.8" hidden="false" customHeight="false" outlineLevel="0" collapsed="false">
      <c r="A640" s="0" t="s">
        <v>1059</v>
      </c>
      <c r="B640" s="0" t="s">
        <v>956</v>
      </c>
      <c r="C640" s="0" t="s">
        <v>10</v>
      </c>
      <c r="D640" s="0" t="s">
        <v>10</v>
      </c>
      <c r="E640" s="0" t="n">
        <v>0.508935511112213</v>
      </c>
      <c r="F640" s="4" t="n">
        <f aca="false">IF(C640=D640,0,1)</f>
        <v>0</v>
      </c>
    </row>
    <row r="641" customFormat="false" ht="12.8" hidden="false" customHeight="false" outlineLevel="0" collapsed="false">
      <c r="A641" s="0" t="s">
        <v>1060</v>
      </c>
      <c r="B641" s="0" t="s">
        <v>1061</v>
      </c>
      <c r="C641" s="0" t="s">
        <v>10</v>
      </c>
      <c r="D641" s="0" t="s">
        <v>10</v>
      </c>
      <c r="E641" s="0" t="n">
        <v>0.52165961265564</v>
      </c>
      <c r="F641" s="4" t="n">
        <f aca="false">IF(C641=D641,0,1)</f>
        <v>0</v>
      </c>
    </row>
    <row r="642" customFormat="false" ht="12.8" hidden="false" customHeight="false" outlineLevel="0" collapsed="false">
      <c r="A642" s="0" t="s">
        <v>1062</v>
      </c>
      <c r="B642" s="0" t="s">
        <v>1023</v>
      </c>
      <c r="C642" s="0" t="s">
        <v>10</v>
      </c>
      <c r="D642" s="0" t="s">
        <v>10</v>
      </c>
      <c r="E642" s="0" t="n">
        <v>0.425331622362137</v>
      </c>
      <c r="F642" s="4" t="n">
        <f aca="false">IF(C642=D642,0,1)</f>
        <v>0</v>
      </c>
    </row>
    <row r="643" customFormat="false" ht="12.8" hidden="false" customHeight="false" outlineLevel="0" collapsed="false">
      <c r="A643" s="0" t="s">
        <v>1063</v>
      </c>
      <c r="B643" s="0" t="s">
        <v>1064</v>
      </c>
      <c r="C643" s="0" t="s">
        <v>13</v>
      </c>
      <c r="D643" s="0" t="s">
        <v>13</v>
      </c>
      <c r="E643" s="0" t="n">
        <v>0.809488832950592</v>
      </c>
      <c r="F643" s="4" t="n">
        <f aca="false">IF(C643=D643,0,1)</f>
        <v>0</v>
      </c>
    </row>
    <row r="644" customFormat="false" ht="12.8" hidden="false" customHeight="false" outlineLevel="0" collapsed="false">
      <c r="A644" s="0" t="s">
        <v>993</v>
      </c>
      <c r="B644" s="0" t="s">
        <v>1052</v>
      </c>
      <c r="C644" s="0" t="s">
        <v>10</v>
      </c>
      <c r="D644" s="0" t="s">
        <v>10</v>
      </c>
      <c r="E644" s="0" t="n">
        <v>0.454875618219376</v>
      </c>
      <c r="F644" s="4" t="n">
        <f aca="false">IF(C644=D644,0,1)</f>
        <v>0</v>
      </c>
    </row>
    <row r="645" customFormat="false" ht="12.8" hidden="false" customHeight="false" outlineLevel="0" collapsed="false">
      <c r="A645" s="0" t="s">
        <v>959</v>
      </c>
      <c r="B645" s="0" t="s">
        <v>996</v>
      </c>
      <c r="C645" s="0" t="s">
        <v>10</v>
      </c>
      <c r="D645" s="0" t="s">
        <v>10</v>
      </c>
      <c r="E645" s="0" t="n">
        <v>0.388304382562637</v>
      </c>
      <c r="F645" s="4" t="n">
        <f aca="false">IF(C645=D645,0,1)</f>
        <v>0</v>
      </c>
    </row>
    <row r="646" customFormat="false" ht="12.8" hidden="false" customHeight="false" outlineLevel="0" collapsed="false">
      <c r="A646" s="0" t="s">
        <v>1049</v>
      </c>
      <c r="B646" s="0" t="s">
        <v>1065</v>
      </c>
      <c r="C646" s="0" t="s">
        <v>10</v>
      </c>
      <c r="D646" s="0" t="s">
        <v>10</v>
      </c>
      <c r="E646" s="0" t="n">
        <v>0.457310974597931</v>
      </c>
      <c r="F646" s="4" t="n">
        <f aca="false">IF(C646=D646,0,1)</f>
        <v>0</v>
      </c>
    </row>
    <row r="647" customFormat="false" ht="12.8" hidden="false" customHeight="false" outlineLevel="0" collapsed="false">
      <c r="A647" s="0" t="s">
        <v>1066</v>
      </c>
      <c r="B647" s="0" t="s">
        <v>1067</v>
      </c>
      <c r="C647" s="0" t="s">
        <v>10</v>
      </c>
      <c r="D647" s="0" t="s">
        <v>10</v>
      </c>
      <c r="E647" s="0" t="n">
        <v>0.366463273763657</v>
      </c>
      <c r="F647" s="4" t="n">
        <f aca="false">IF(C647=D647,0,1)</f>
        <v>0</v>
      </c>
    </row>
    <row r="648" customFormat="false" ht="12.8" hidden="false" customHeight="false" outlineLevel="0" collapsed="false">
      <c r="A648" s="0" t="s">
        <v>1013</v>
      </c>
      <c r="B648" s="0" t="s">
        <v>1068</v>
      </c>
      <c r="C648" s="0" t="s">
        <v>10</v>
      </c>
      <c r="D648" s="0" t="s">
        <v>10</v>
      </c>
      <c r="E648" s="0" t="n">
        <v>0.508894741535187</v>
      </c>
      <c r="F648" s="4" t="n">
        <f aca="false">IF(C648=D648,0,1)</f>
        <v>0</v>
      </c>
    </row>
    <row r="649" customFormat="false" ht="12.8" hidden="false" customHeight="false" outlineLevel="0" collapsed="false">
      <c r="A649" s="0" t="s">
        <v>1069</v>
      </c>
      <c r="B649" s="0" t="s">
        <v>1070</v>
      </c>
      <c r="C649" s="0" t="s">
        <v>10</v>
      </c>
      <c r="D649" s="0" t="s">
        <v>10</v>
      </c>
      <c r="E649" s="0" t="n">
        <v>0.370559126138687</v>
      </c>
      <c r="F649" s="4" t="n">
        <f aca="false">IF(C649=D649,0,1)</f>
        <v>0</v>
      </c>
    </row>
    <row r="650" customFormat="false" ht="12.8" hidden="false" customHeight="false" outlineLevel="0" collapsed="false">
      <c r="A650" s="0" t="s">
        <v>1029</v>
      </c>
      <c r="B650" s="0" t="s">
        <v>1071</v>
      </c>
      <c r="C650" s="0" t="s">
        <v>10</v>
      </c>
      <c r="D650" s="0" t="s">
        <v>10</v>
      </c>
      <c r="E650" s="0" t="n">
        <v>0.458272069692612</v>
      </c>
      <c r="F650" s="4" t="n">
        <f aca="false">IF(C650=D650,0,1)</f>
        <v>0</v>
      </c>
    </row>
    <row r="651" customFormat="false" ht="12.8" hidden="false" customHeight="false" outlineLevel="0" collapsed="false">
      <c r="A651" s="0" t="s">
        <v>1072</v>
      </c>
      <c r="B651" s="0" t="s">
        <v>1073</v>
      </c>
      <c r="C651" s="0" t="s">
        <v>10</v>
      </c>
      <c r="D651" s="0" t="s">
        <v>10</v>
      </c>
      <c r="E651" s="0" t="n">
        <v>0.413289278745651</v>
      </c>
      <c r="F651" s="4" t="n">
        <f aca="false">IF(C651=D651,0,1)</f>
        <v>0</v>
      </c>
    </row>
    <row r="652" customFormat="false" ht="12.8" hidden="false" customHeight="false" outlineLevel="0" collapsed="false">
      <c r="A652" s="0" t="s">
        <v>1074</v>
      </c>
      <c r="B652" s="0" t="s">
        <v>1075</v>
      </c>
      <c r="C652" s="0" t="s">
        <v>10</v>
      </c>
      <c r="D652" s="0" t="s">
        <v>10</v>
      </c>
      <c r="E652" s="0" t="n">
        <v>0.463831394910812</v>
      </c>
      <c r="F652" s="4" t="n">
        <f aca="false">IF(C652=D652,0,1)</f>
        <v>0</v>
      </c>
    </row>
    <row r="653" customFormat="false" ht="12.8" hidden="false" customHeight="false" outlineLevel="0" collapsed="false">
      <c r="A653" s="0" t="s">
        <v>1076</v>
      </c>
      <c r="B653" s="0" t="s">
        <v>1031</v>
      </c>
      <c r="C653" s="0" t="s">
        <v>10</v>
      </c>
      <c r="D653" s="0" t="s">
        <v>10</v>
      </c>
      <c r="E653" s="0" t="n">
        <v>0.493824630975723</v>
      </c>
      <c r="F653" s="4" t="n">
        <f aca="false">IF(C653=D653,0,1)</f>
        <v>0</v>
      </c>
    </row>
    <row r="654" customFormat="false" ht="12.8" hidden="false" customHeight="false" outlineLevel="0" collapsed="false">
      <c r="A654" s="0" t="s">
        <v>1077</v>
      </c>
      <c r="B654" s="0" t="s">
        <v>1078</v>
      </c>
      <c r="C654" s="0" t="s">
        <v>10</v>
      </c>
      <c r="D654" s="0" t="s">
        <v>10</v>
      </c>
      <c r="E654" s="0" t="n">
        <v>0.434749007225037</v>
      </c>
      <c r="F654" s="4" t="n">
        <f aca="false">IF(C654=D654,0,1)</f>
        <v>0</v>
      </c>
    </row>
    <row r="655" customFormat="false" ht="12.8" hidden="false" customHeight="false" outlineLevel="0" collapsed="false">
      <c r="A655" s="0" t="s">
        <v>1079</v>
      </c>
      <c r="B655" s="0" t="s">
        <v>1080</v>
      </c>
      <c r="C655" s="0" t="s">
        <v>13</v>
      </c>
      <c r="D655" s="0" t="s">
        <v>13</v>
      </c>
      <c r="E655" s="0" t="n">
        <v>0.820412337779999</v>
      </c>
      <c r="F655" s="4" t="n">
        <f aca="false">IF(C655=D655,0,1)</f>
        <v>0</v>
      </c>
    </row>
    <row r="656" customFormat="false" ht="12.8" hidden="false" customHeight="false" outlineLevel="0" collapsed="false">
      <c r="A656" s="0" t="s">
        <v>1066</v>
      </c>
      <c r="B656" s="0" t="s">
        <v>1081</v>
      </c>
      <c r="C656" s="0" t="s">
        <v>10</v>
      </c>
      <c r="D656" s="0" t="s">
        <v>10</v>
      </c>
      <c r="E656" s="0" t="n">
        <v>0.677882671356201</v>
      </c>
      <c r="F656" s="4" t="n">
        <f aca="false">IF(C656=D656,0,1)</f>
        <v>0</v>
      </c>
    </row>
    <row r="657" customFormat="false" ht="12.8" hidden="false" customHeight="false" outlineLevel="0" collapsed="false">
      <c r="A657" s="0" t="s">
        <v>1082</v>
      </c>
      <c r="B657" s="0" t="s">
        <v>1083</v>
      </c>
      <c r="C657" s="0" t="s">
        <v>13</v>
      </c>
      <c r="D657" s="0" t="s">
        <v>13</v>
      </c>
      <c r="E657" s="0" t="n">
        <v>0.833211123943329</v>
      </c>
      <c r="F657" s="4" t="n">
        <f aca="false">IF(C657=D657,0,1)</f>
        <v>0</v>
      </c>
    </row>
    <row r="658" customFormat="false" ht="12.8" hidden="false" customHeight="false" outlineLevel="0" collapsed="false">
      <c r="A658" s="0" t="s">
        <v>1084</v>
      </c>
      <c r="B658" s="0" t="s">
        <v>1085</v>
      </c>
      <c r="C658" s="0" t="s">
        <v>13</v>
      </c>
      <c r="D658" s="0" t="s">
        <v>13</v>
      </c>
      <c r="E658" s="0" t="n">
        <v>0.811207234859467</v>
      </c>
      <c r="F658" s="4" t="n">
        <f aca="false">IF(C658=D658,0,1)</f>
        <v>0</v>
      </c>
    </row>
    <row r="659" customFormat="false" ht="12.8" hidden="false" customHeight="false" outlineLevel="0" collapsed="false">
      <c r="A659" s="0" t="s">
        <v>1086</v>
      </c>
      <c r="B659" s="0" t="s">
        <v>1087</v>
      </c>
      <c r="C659" s="0" t="s">
        <v>13</v>
      </c>
      <c r="D659" s="0" t="s">
        <v>13</v>
      </c>
      <c r="E659" s="0" t="n">
        <v>0.827198028564453</v>
      </c>
      <c r="F659" s="4" t="n">
        <f aca="false">IF(C659=D659,0,1)</f>
        <v>0</v>
      </c>
    </row>
    <row r="660" customFormat="false" ht="12.8" hidden="false" customHeight="false" outlineLevel="0" collapsed="false">
      <c r="A660" s="0" t="s">
        <v>1069</v>
      </c>
      <c r="B660" s="0" t="s">
        <v>950</v>
      </c>
      <c r="C660" s="0" t="s">
        <v>10</v>
      </c>
      <c r="D660" s="0" t="s">
        <v>10</v>
      </c>
      <c r="E660" s="0" t="n">
        <v>0.508162796497345</v>
      </c>
      <c r="F660" s="4" t="n">
        <f aca="false">IF(C660=D660,0,1)</f>
        <v>0</v>
      </c>
    </row>
    <row r="661" customFormat="false" ht="12.8" hidden="false" customHeight="false" outlineLevel="0" collapsed="false">
      <c r="A661" s="0" t="s">
        <v>1088</v>
      </c>
      <c r="B661" s="0" t="s">
        <v>1089</v>
      </c>
      <c r="C661" s="0" t="s">
        <v>10</v>
      </c>
      <c r="D661" s="0" t="s">
        <v>10</v>
      </c>
      <c r="E661" s="0" t="n">
        <v>0.478350847959518</v>
      </c>
      <c r="F661" s="4" t="n">
        <f aca="false">IF(C661=D661,0,1)</f>
        <v>0</v>
      </c>
    </row>
    <row r="662" customFormat="false" ht="12.8" hidden="false" customHeight="false" outlineLevel="0" collapsed="false">
      <c r="A662" s="0" t="s">
        <v>1090</v>
      </c>
      <c r="B662" s="0" t="s">
        <v>1091</v>
      </c>
      <c r="C662" s="0" t="s">
        <v>13</v>
      </c>
      <c r="D662" s="0" t="s">
        <v>13</v>
      </c>
      <c r="E662" s="0" t="n">
        <v>0.813723266124725</v>
      </c>
      <c r="F662" s="4" t="n">
        <f aca="false">IF(C662=D662,0,1)</f>
        <v>0</v>
      </c>
    </row>
    <row r="663" customFormat="false" ht="12.8" hidden="false" customHeight="false" outlineLevel="0" collapsed="false">
      <c r="A663" s="0" t="s">
        <v>1092</v>
      </c>
      <c r="B663" s="0" t="s">
        <v>1093</v>
      </c>
      <c r="C663" s="0" t="s">
        <v>13</v>
      </c>
      <c r="D663" s="0" t="s">
        <v>13</v>
      </c>
      <c r="E663" s="0" t="n">
        <v>0.81452214717865</v>
      </c>
      <c r="F663" s="4" t="n">
        <f aca="false">IF(C663=D663,0,1)</f>
        <v>0</v>
      </c>
    </row>
    <row r="664" customFormat="false" ht="12.8" hidden="false" customHeight="false" outlineLevel="0" collapsed="false">
      <c r="A664" s="0" t="s">
        <v>1094</v>
      </c>
      <c r="B664" s="0" t="s">
        <v>1095</v>
      </c>
      <c r="C664" s="0" t="s">
        <v>10</v>
      </c>
      <c r="D664" s="0" t="s">
        <v>10</v>
      </c>
      <c r="E664" s="0" t="n">
        <v>0.493958353996277</v>
      </c>
      <c r="F664" s="4" t="n">
        <f aca="false">IF(C664=D664,0,1)</f>
        <v>0</v>
      </c>
    </row>
    <row r="665" customFormat="false" ht="12.8" hidden="false" customHeight="false" outlineLevel="0" collapsed="false">
      <c r="A665" s="0" t="s">
        <v>966</v>
      </c>
      <c r="B665" s="0" t="s">
        <v>1096</v>
      </c>
      <c r="C665" s="0" t="s">
        <v>10</v>
      </c>
      <c r="D665" s="0" t="s">
        <v>13</v>
      </c>
      <c r="E665" s="0" t="n">
        <v>0.725682616233826</v>
      </c>
      <c r="F665" s="4" t="n">
        <f aca="false">IF(C665=D665,0,1)</f>
        <v>1</v>
      </c>
    </row>
    <row r="666" customFormat="false" ht="12.8" hidden="false" customHeight="false" outlineLevel="0" collapsed="false">
      <c r="A666" s="0" t="s">
        <v>1097</v>
      </c>
      <c r="B666" s="0" t="s">
        <v>1098</v>
      </c>
      <c r="C666" s="0" t="s">
        <v>10</v>
      </c>
      <c r="D666" s="0" t="s">
        <v>10</v>
      </c>
      <c r="E666" s="0" t="n">
        <v>0.477835565805435</v>
      </c>
      <c r="F666" s="4" t="n">
        <f aca="false">IF(C666=D666,0,1)</f>
        <v>0</v>
      </c>
    </row>
    <row r="667" customFormat="false" ht="12.8" hidden="false" customHeight="false" outlineLevel="0" collapsed="false">
      <c r="A667" s="0" t="s">
        <v>987</v>
      </c>
      <c r="B667" s="0" t="s">
        <v>1099</v>
      </c>
      <c r="C667" s="0" t="s">
        <v>10</v>
      </c>
      <c r="D667" s="0" t="s">
        <v>10</v>
      </c>
      <c r="E667" s="0" t="n">
        <v>0.397411793470383</v>
      </c>
      <c r="F667" s="4" t="n">
        <f aca="false">IF(C667=D667,0,1)</f>
        <v>0</v>
      </c>
    </row>
    <row r="668" customFormat="false" ht="12.8" hidden="false" customHeight="false" outlineLevel="0" collapsed="false">
      <c r="A668" s="0" t="s">
        <v>1100</v>
      </c>
      <c r="B668" s="0" t="s">
        <v>1101</v>
      </c>
      <c r="C668" s="0" t="s">
        <v>13</v>
      </c>
      <c r="D668" s="0" t="s">
        <v>13</v>
      </c>
      <c r="E668" s="0" t="n">
        <v>0.836078941822052</v>
      </c>
      <c r="F668" s="4" t="n">
        <f aca="false">IF(C668=D668,0,1)</f>
        <v>0</v>
      </c>
    </row>
    <row r="669" customFormat="false" ht="12.8" hidden="false" customHeight="false" outlineLevel="0" collapsed="false">
      <c r="A669" s="0" t="s">
        <v>1102</v>
      </c>
      <c r="B669" s="0" t="s">
        <v>1103</v>
      </c>
      <c r="C669" s="0" t="s">
        <v>10</v>
      </c>
      <c r="D669" s="0" t="s">
        <v>10</v>
      </c>
      <c r="E669" s="0" t="n">
        <v>0.453650623559952</v>
      </c>
      <c r="F669" s="4" t="n">
        <f aca="false">IF(C669=D669,0,1)</f>
        <v>0</v>
      </c>
    </row>
    <row r="670" customFormat="false" ht="12.8" hidden="false" customHeight="false" outlineLevel="0" collapsed="false">
      <c r="A670" s="0" t="s">
        <v>1104</v>
      </c>
      <c r="B670" s="0" t="s">
        <v>1105</v>
      </c>
      <c r="C670" s="0" t="s">
        <v>13</v>
      </c>
      <c r="D670" s="0" t="s">
        <v>13</v>
      </c>
      <c r="E670" s="0" t="n">
        <v>0.799748778343201</v>
      </c>
      <c r="F670" s="4" t="n">
        <f aca="false">IF(C670=D670,0,1)</f>
        <v>0</v>
      </c>
    </row>
    <row r="671" customFormat="false" ht="12.8" hidden="false" customHeight="false" outlineLevel="0" collapsed="false">
      <c r="A671" s="0" t="s">
        <v>1106</v>
      </c>
      <c r="B671" s="0" t="s">
        <v>1107</v>
      </c>
      <c r="C671" s="0" t="s">
        <v>10</v>
      </c>
      <c r="D671" s="0" t="s">
        <v>10</v>
      </c>
      <c r="E671" s="0" t="n">
        <v>0.459537953138351</v>
      </c>
      <c r="F671" s="4" t="n">
        <f aca="false">IF(C671=D671,0,1)</f>
        <v>0</v>
      </c>
    </row>
    <row r="672" customFormat="false" ht="12.8" hidden="false" customHeight="false" outlineLevel="0" collapsed="false">
      <c r="A672" s="0" t="s">
        <v>1108</v>
      </c>
      <c r="B672" s="0" t="s">
        <v>1109</v>
      </c>
      <c r="C672" s="0" t="s">
        <v>13</v>
      </c>
      <c r="D672" s="0" t="s">
        <v>13</v>
      </c>
      <c r="E672" s="0" t="n">
        <v>0.79023152589798</v>
      </c>
      <c r="F672" s="4" t="n">
        <f aca="false">IF(C672=D672,0,1)</f>
        <v>0</v>
      </c>
    </row>
    <row r="673" customFormat="false" ht="12.8" hidden="false" customHeight="false" outlineLevel="0" collapsed="false">
      <c r="A673" s="0" t="s">
        <v>1110</v>
      </c>
      <c r="B673" s="0" t="s">
        <v>1111</v>
      </c>
      <c r="C673" s="0" t="s">
        <v>13</v>
      </c>
      <c r="D673" s="0" t="s">
        <v>13</v>
      </c>
      <c r="E673" s="0" t="n">
        <v>0.816229939460754</v>
      </c>
      <c r="F673" s="4" t="n">
        <f aca="false">IF(C673=D673,0,1)</f>
        <v>0</v>
      </c>
    </row>
    <row r="674" customFormat="false" ht="12.8" hidden="false" customHeight="false" outlineLevel="0" collapsed="false">
      <c r="A674" s="0" t="s">
        <v>1112</v>
      </c>
      <c r="B674" s="0" t="s">
        <v>1113</v>
      </c>
      <c r="C674" s="0" t="s">
        <v>10</v>
      </c>
      <c r="D674" s="0" t="s">
        <v>13</v>
      </c>
      <c r="E674" s="0" t="n">
        <v>0.67798262834549</v>
      </c>
      <c r="F674" s="4" t="n">
        <f aca="false">IF(C674=D674,0,1)</f>
        <v>1</v>
      </c>
    </row>
    <row r="675" customFormat="false" ht="12.8" hidden="false" customHeight="false" outlineLevel="0" collapsed="false">
      <c r="A675" s="0" t="s">
        <v>1114</v>
      </c>
      <c r="B675" s="0" t="s">
        <v>1115</v>
      </c>
      <c r="C675" s="0" t="s">
        <v>13</v>
      </c>
      <c r="D675" s="0" t="s">
        <v>13</v>
      </c>
      <c r="E675" s="0" t="n">
        <v>0.819029569625855</v>
      </c>
      <c r="F675" s="4" t="n">
        <f aca="false">IF(C675=D675,0,1)</f>
        <v>0</v>
      </c>
    </row>
    <row r="676" customFormat="false" ht="12.8" hidden="false" customHeight="false" outlineLevel="0" collapsed="false">
      <c r="A676" s="0" t="s">
        <v>1116</v>
      </c>
      <c r="B676" s="0" t="s">
        <v>1002</v>
      </c>
      <c r="C676" s="0" t="s">
        <v>10</v>
      </c>
      <c r="D676" s="0" t="s">
        <v>10</v>
      </c>
      <c r="E676" s="0" t="n">
        <v>0.417113780975342</v>
      </c>
      <c r="F676" s="4" t="n">
        <f aca="false">IF(C676=D676,0,1)</f>
        <v>0</v>
      </c>
    </row>
    <row r="677" customFormat="false" ht="12.8" hidden="false" customHeight="false" outlineLevel="0" collapsed="false">
      <c r="A677" s="0" t="s">
        <v>1117</v>
      </c>
      <c r="B677" s="0" t="s">
        <v>1118</v>
      </c>
      <c r="C677" s="0" t="s">
        <v>10</v>
      </c>
      <c r="D677" s="0" t="s">
        <v>10</v>
      </c>
      <c r="E677" s="0" t="n">
        <v>0.543741941452026</v>
      </c>
      <c r="F677" s="4" t="n">
        <f aca="false">IF(C677=D677,0,1)</f>
        <v>0</v>
      </c>
    </row>
    <row r="678" customFormat="false" ht="12.8" hidden="false" customHeight="false" outlineLevel="0" collapsed="false">
      <c r="A678" s="0" t="s">
        <v>1119</v>
      </c>
      <c r="B678" s="0" t="s">
        <v>950</v>
      </c>
      <c r="C678" s="0" t="s">
        <v>10</v>
      </c>
      <c r="D678" s="0" t="s">
        <v>10</v>
      </c>
      <c r="E678" s="0" t="n">
        <v>0.426469534635544</v>
      </c>
      <c r="F678" s="4" t="n">
        <f aca="false">IF(C678=D678,0,1)</f>
        <v>0</v>
      </c>
    </row>
    <row r="679" customFormat="false" ht="12.8" hidden="false" customHeight="false" outlineLevel="0" collapsed="false">
      <c r="A679" s="0" t="s">
        <v>1120</v>
      </c>
      <c r="B679" s="0" t="s">
        <v>1121</v>
      </c>
      <c r="C679" s="0" t="s">
        <v>13</v>
      </c>
      <c r="D679" s="0" t="s">
        <v>13</v>
      </c>
      <c r="E679" s="0" t="n">
        <v>0.796501576900482</v>
      </c>
      <c r="F679" s="4" t="n">
        <f aca="false">IF(C679=D679,0,1)</f>
        <v>0</v>
      </c>
    </row>
    <row r="680" customFormat="false" ht="12.8" hidden="false" customHeight="false" outlineLevel="0" collapsed="false">
      <c r="A680" s="0" t="s">
        <v>1122</v>
      </c>
      <c r="B680" s="0" t="s">
        <v>1123</v>
      </c>
      <c r="C680" s="0" t="s">
        <v>13</v>
      </c>
      <c r="D680" s="0" t="s">
        <v>13</v>
      </c>
      <c r="E680" s="0" t="n">
        <v>0.802845001220703</v>
      </c>
      <c r="F680" s="4" t="n">
        <f aca="false">IF(C680=D680,0,1)</f>
        <v>0</v>
      </c>
    </row>
    <row r="681" customFormat="false" ht="12.8" hidden="false" customHeight="false" outlineLevel="0" collapsed="false">
      <c r="A681" s="0" t="s">
        <v>1124</v>
      </c>
      <c r="B681" s="0" t="s">
        <v>1125</v>
      </c>
      <c r="C681" s="0" t="s">
        <v>13</v>
      </c>
      <c r="D681" s="0" t="s">
        <v>13</v>
      </c>
      <c r="E681" s="0" t="n">
        <v>0.781347155570984</v>
      </c>
      <c r="F681" s="4" t="n">
        <f aca="false">IF(C681=D681,0,1)</f>
        <v>0</v>
      </c>
    </row>
    <row r="682" customFormat="false" ht="12.8" hidden="false" customHeight="false" outlineLevel="0" collapsed="false">
      <c r="A682" s="0" t="s">
        <v>1126</v>
      </c>
      <c r="B682" s="0" t="s">
        <v>1055</v>
      </c>
      <c r="C682" s="0" t="s">
        <v>10</v>
      </c>
      <c r="D682" s="0" t="s">
        <v>10</v>
      </c>
      <c r="E682" s="0" t="n">
        <v>0.443977653980255</v>
      </c>
      <c r="F682" s="4" t="n">
        <f aca="false">IF(C682=D682,0,1)</f>
        <v>0</v>
      </c>
    </row>
    <row r="683" customFormat="false" ht="12.8" hidden="false" customHeight="false" outlineLevel="0" collapsed="false">
      <c r="A683" s="0" t="s">
        <v>1127</v>
      </c>
      <c r="B683" s="0" t="s">
        <v>1128</v>
      </c>
      <c r="C683" s="0" t="s">
        <v>13</v>
      </c>
      <c r="D683" s="0" t="s">
        <v>10</v>
      </c>
      <c r="E683" s="0" t="n">
        <v>0.672758638858795</v>
      </c>
      <c r="F683" s="4" t="n">
        <f aca="false">IF(C683=D683,0,1)</f>
        <v>1</v>
      </c>
    </row>
    <row r="684" customFormat="false" ht="12.8" hidden="false" customHeight="false" outlineLevel="0" collapsed="false">
      <c r="A684" s="0" t="s">
        <v>1001</v>
      </c>
      <c r="B684" s="0" t="s">
        <v>1129</v>
      </c>
      <c r="C684" s="0" t="s">
        <v>10</v>
      </c>
      <c r="D684" s="0" t="s">
        <v>10</v>
      </c>
      <c r="E684" s="0" t="n">
        <v>0.424424052238464</v>
      </c>
      <c r="F684" s="4" t="n">
        <f aca="false">IF(C684=D684,0,1)</f>
        <v>0</v>
      </c>
    </row>
    <row r="685" customFormat="false" ht="12.8" hidden="false" customHeight="false" outlineLevel="0" collapsed="false">
      <c r="A685" s="0" t="s">
        <v>1094</v>
      </c>
      <c r="B685" s="0" t="s">
        <v>1130</v>
      </c>
      <c r="C685" s="0" t="s">
        <v>10</v>
      </c>
      <c r="D685" s="0" t="s">
        <v>10</v>
      </c>
      <c r="E685" s="0" t="n">
        <v>0.446530789136887</v>
      </c>
      <c r="F685" s="4" t="n">
        <f aca="false">IF(C685=D685,0,1)</f>
        <v>0</v>
      </c>
    </row>
    <row r="686" customFormat="false" ht="12.8" hidden="false" customHeight="false" outlineLevel="0" collapsed="false">
      <c r="A686" s="0" t="s">
        <v>1131</v>
      </c>
      <c r="B686" s="0" t="s">
        <v>1132</v>
      </c>
      <c r="C686" s="0" t="s">
        <v>13</v>
      </c>
      <c r="D686" s="0" t="s">
        <v>13</v>
      </c>
      <c r="E686" s="0" t="n">
        <v>0.818421065807343</v>
      </c>
      <c r="F686" s="4" t="n">
        <f aca="false">IF(C686=D686,0,1)</f>
        <v>0</v>
      </c>
    </row>
    <row r="687" customFormat="false" ht="12.8" hidden="false" customHeight="false" outlineLevel="0" collapsed="false">
      <c r="A687" s="0" t="s">
        <v>1133</v>
      </c>
      <c r="B687" s="0" t="s">
        <v>1134</v>
      </c>
      <c r="C687" s="0" t="s">
        <v>10</v>
      </c>
      <c r="D687" s="0" t="s">
        <v>10</v>
      </c>
      <c r="E687" s="0" t="n">
        <v>0.49123477935791</v>
      </c>
      <c r="F687" s="4" t="n">
        <f aca="false">IF(C687=D687,0,1)</f>
        <v>0</v>
      </c>
    </row>
    <row r="688" customFormat="false" ht="12.8" hidden="false" customHeight="false" outlineLevel="0" collapsed="false">
      <c r="A688" s="0" t="s">
        <v>1001</v>
      </c>
      <c r="B688" s="0" t="s">
        <v>944</v>
      </c>
      <c r="C688" s="0" t="s">
        <v>10</v>
      </c>
      <c r="D688" s="0" t="s">
        <v>10</v>
      </c>
      <c r="E688" s="0" t="n">
        <v>0.494520574808121</v>
      </c>
      <c r="F688" s="4" t="n">
        <f aca="false">IF(C688=D688,0,1)</f>
        <v>0</v>
      </c>
    </row>
    <row r="689" customFormat="false" ht="12.8" hidden="false" customHeight="false" outlineLevel="0" collapsed="false">
      <c r="A689" s="0" t="s">
        <v>1135</v>
      </c>
      <c r="B689" s="0" t="s">
        <v>1136</v>
      </c>
      <c r="C689" s="0" t="s">
        <v>13</v>
      </c>
      <c r="D689" s="0" t="s">
        <v>13</v>
      </c>
      <c r="E689" s="0" t="n">
        <v>0.837737381458283</v>
      </c>
      <c r="F689" s="4" t="n">
        <f aca="false">IF(C689=D689,0,1)</f>
        <v>0</v>
      </c>
    </row>
    <row r="690" customFormat="false" ht="12.8" hidden="false" customHeight="false" outlineLevel="0" collapsed="false">
      <c r="A690" s="0" t="s">
        <v>947</v>
      </c>
      <c r="B690" s="0" t="s">
        <v>1137</v>
      </c>
      <c r="C690" s="0" t="s">
        <v>10</v>
      </c>
      <c r="D690" s="0" t="s">
        <v>10</v>
      </c>
      <c r="E690" s="0" t="n">
        <v>0.424622684717178</v>
      </c>
      <c r="F690" s="4" t="n">
        <f aca="false">IF(C690=D690,0,1)</f>
        <v>0</v>
      </c>
    </row>
    <row r="691" customFormat="false" ht="12.8" hidden="false" customHeight="false" outlineLevel="0" collapsed="false">
      <c r="A691" s="0" t="s">
        <v>1138</v>
      </c>
      <c r="B691" s="0" t="s">
        <v>1139</v>
      </c>
      <c r="C691" s="0" t="s">
        <v>13</v>
      </c>
      <c r="D691" s="0" t="s">
        <v>13</v>
      </c>
      <c r="E691" s="0" t="n">
        <v>0.802897274494171</v>
      </c>
      <c r="F691" s="4" t="n">
        <f aca="false">IF(C691=D691,0,1)</f>
        <v>0</v>
      </c>
    </row>
    <row r="692" customFormat="false" ht="12.8" hidden="false" customHeight="false" outlineLevel="0" collapsed="false">
      <c r="A692" s="0" t="s">
        <v>1140</v>
      </c>
      <c r="B692" s="0" t="s">
        <v>1141</v>
      </c>
      <c r="C692" s="0" t="s">
        <v>13</v>
      </c>
      <c r="D692" s="0" t="s">
        <v>13</v>
      </c>
      <c r="E692" s="0" t="n">
        <v>0.814391911029816</v>
      </c>
      <c r="F692" s="4" t="n">
        <f aca="false">IF(C692=D692,0,1)</f>
        <v>0</v>
      </c>
    </row>
    <row r="693" customFormat="false" ht="12.8" hidden="false" customHeight="false" outlineLevel="0" collapsed="false">
      <c r="A693" s="0" t="s">
        <v>1027</v>
      </c>
      <c r="B693" s="0" t="s">
        <v>1142</v>
      </c>
      <c r="C693" s="0" t="s">
        <v>10</v>
      </c>
      <c r="D693" s="0" t="s">
        <v>10</v>
      </c>
      <c r="E693" s="0" t="n">
        <v>0.492571979761124</v>
      </c>
      <c r="F693" s="4" t="n">
        <f aca="false">IF(C693=D693,0,1)</f>
        <v>0</v>
      </c>
    </row>
    <row r="694" customFormat="false" ht="12.8" hidden="false" customHeight="false" outlineLevel="0" collapsed="false">
      <c r="A694" s="0" t="s">
        <v>1143</v>
      </c>
      <c r="B694" s="0" t="s">
        <v>1144</v>
      </c>
      <c r="C694" s="0" t="s">
        <v>10</v>
      </c>
      <c r="D694" s="0" t="s">
        <v>13</v>
      </c>
      <c r="E694" s="0" t="n">
        <v>0.776209354400635</v>
      </c>
      <c r="F694" s="4" t="n">
        <f aca="false">IF(C694=D694,0,1)</f>
        <v>1</v>
      </c>
    </row>
    <row r="695" customFormat="false" ht="12.8" hidden="false" customHeight="false" outlineLevel="0" collapsed="false">
      <c r="A695" s="0" t="s">
        <v>985</v>
      </c>
      <c r="B695" s="0" t="s">
        <v>1145</v>
      </c>
      <c r="C695" s="0" t="s">
        <v>10</v>
      </c>
      <c r="D695" s="0" t="s">
        <v>10</v>
      </c>
      <c r="E695" s="0" t="n">
        <v>0.496518224477768</v>
      </c>
      <c r="F695" s="4" t="n">
        <f aca="false">IF(C695=D695,0,1)</f>
        <v>0</v>
      </c>
    </row>
    <row r="696" customFormat="false" ht="12.8" hidden="false" customHeight="false" outlineLevel="0" collapsed="false">
      <c r="A696" s="0" t="s">
        <v>1143</v>
      </c>
      <c r="B696" s="0" t="s">
        <v>975</v>
      </c>
      <c r="C696" s="0" t="s">
        <v>10</v>
      </c>
      <c r="D696" s="0" t="s">
        <v>10</v>
      </c>
      <c r="E696" s="0" t="n">
        <v>0.475014448165894</v>
      </c>
      <c r="F696" s="4" t="n">
        <f aca="false">IF(C696=D696,0,1)</f>
        <v>0</v>
      </c>
    </row>
    <row r="697" customFormat="false" ht="12.8" hidden="false" customHeight="false" outlineLevel="0" collapsed="false">
      <c r="A697" s="0" t="s">
        <v>1146</v>
      </c>
      <c r="B697" s="0" t="s">
        <v>1147</v>
      </c>
      <c r="C697" s="0" t="s">
        <v>10</v>
      </c>
      <c r="D697" s="0" t="s">
        <v>10</v>
      </c>
      <c r="E697" s="0" t="n">
        <v>0.434911638498306</v>
      </c>
      <c r="F697" s="4" t="n">
        <f aca="false">IF(C697=D697,0,1)</f>
        <v>0</v>
      </c>
    </row>
    <row r="698" customFormat="false" ht="12.8" hidden="false" customHeight="false" outlineLevel="0" collapsed="false">
      <c r="A698" s="0" t="s">
        <v>1148</v>
      </c>
      <c r="B698" s="0" t="s">
        <v>1149</v>
      </c>
      <c r="C698" s="0" t="s">
        <v>13</v>
      </c>
      <c r="D698" s="0" t="s">
        <v>13</v>
      </c>
      <c r="E698" s="0" t="n">
        <v>0.823529660701752</v>
      </c>
      <c r="F698" s="4" t="n">
        <f aca="false">IF(C698=D698,0,1)</f>
        <v>0</v>
      </c>
    </row>
    <row r="699" customFormat="false" ht="12.8" hidden="false" customHeight="false" outlineLevel="0" collapsed="false">
      <c r="A699" s="0" t="s">
        <v>1150</v>
      </c>
      <c r="B699" s="0" t="s">
        <v>1151</v>
      </c>
      <c r="C699" s="0" t="s">
        <v>10</v>
      </c>
      <c r="D699" s="0" t="s">
        <v>10</v>
      </c>
      <c r="E699" s="0" t="n">
        <v>0.478644967079163</v>
      </c>
      <c r="F699" s="4" t="n">
        <f aca="false">IF(C699=D699,0,1)</f>
        <v>0</v>
      </c>
    </row>
    <row r="700" customFormat="false" ht="12.8" hidden="false" customHeight="false" outlineLevel="0" collapsed="false">
      <c r="A700" s="0" t="s">
        <v>1152</v>
      </c>
      <c r="B700" s="0" t="s">
        <v>1153</v>
      </c>
      <c r="C700" s="0" t="s">
        <v>10</v>
      </c>
      <c r="D700" s="0" t="s">
        <v>10</v>
      </c>
      <c r="E700" s="0" t="n">
        <v>0.561733663082123</v>
      </c>
      <c r="F700" s="4" t="n">
        <f aca="false">IF(C700=D700,0,1)</f>
        <v>0</v>
      </c>
    </row>
    <row r="701" customFormat="false" ht="12.8" hidden="false" customHeight="false" outlineLevel="0" collapsed="false">
      <c r="A701" s="0" t="s">
        <v>1060</v>
      </c>
      <c r="B701" s="0" t="s">
        <v>1154</v>
      </c>
      <c r="C701" s="0" t="s">
        <v>10</v>
      </c>
      <c r="D701" s="0" t="s">
        <v>10</v>
      </c>
      <c r="E701" s="0" t="n">
        <v>0.480161845684052</v>
      </c>
      <c r="F701" s="4" t="n">
        <f aca="false">IF(C701=D701,0,1)</f>
        <v>0</v>
      </c>
    </row>
    <row r="702" customFormat="false" ht="12.8" hidden="false" customHeight="false" outlineLevel="0" collapsed="false">
      <c r="A702" s="0" t="s">
        <v>1155</v>
      </c>
      <c r="B702" s="0" t="s">
        <v>1156</v>
      </c>
      <c r="C702" s="0" t="s">
        <v>13</v>
      </c>
      <c r="D702" s="0" t="s">
        <v>10</v>
      </c>
      <c r="E702" s="0" t="n">
        <v>0.527308344841003</v>
      </c>
      <c r="F702" s="4" t="n">
        <f aca="false">IF(C702=D702,0,1)</f>
        <v>1</v>
      </c>
    </row>
    <row r="703" customFormat="false" ht="12.8" hidden="false" customHeight="false" outlineLevel="0" collapsed="false">
      <c r="A703" s="0" t="s">
        <v>1059</v>
      </c>
      <c r="B703" s="0" t="s">
        <v>1157</v>
      </c>
      <c r="C703" s="0" t="s">
        <v>10</v>
      </c>
      <c r="D703" s="0" t="s">
        <v>10</v>
      </c>
      <c r="E703" s="0" t="n">
        <v>0.566093981266022</v>
      </c>
      <c r="F703" s="4" t="n">
        <f aca="false">IF(C703=D703,0,1)</f>
        <v>0</v>
      </c>
    </row>
    <row r="704" customFormat="false" ht="12.8" hidden="false" customHeight="false" outlineLevel="0" collapsed="false">
      <c r="A704" s="0" t="s">
        <v>1158</v>
      </c>
      <c r="B704" s="0" t="s">
        <v>1130</v>
      </c>
      <c r="C704" s="0" t="s">
        <v>10</v>
      </c>
      <c r="D704" s="0" t="s">
        <v>10</v>
      </c>
      <c r="E704" s="0" t="n">
        <v>0.460342615842819</v>
      </c>
      <c r="F704" s="4" t="n">
        <f aca="false">IF(C704=D704,0,1)</f>
        <v>0</v>
      </c>
    </row>
    <row r="705" customFormat="false" ht="12.8" hidden="false" customHeight="false" outlineLevel="0" collapsed="false">
      <c r="A705" s="0" t="s">
        <v>978</v>
      </c>
      <c r="B705" s="0" t="s">
        <v>1153</v>
      </c>
      <c r="C705" s="0" t="s">
        <v>10</v>
      </c>
      <c r="D705" s="0" t="s">
        <v>10</v>
      </c>
      <c r="E705" s="0" t="n">
        <v>0.537196636199951</v>
      </c>
      <c r="F705" s="4" t="n">
        <f aca="false">IF(C705=D705,0,1)</f>
        <v>0</v>
      </c>
    </row>
    <row r="706" customFormat="false" ht="12.8" hidden="false" customHeight="false" outlineLevel="0" collapsed="false">
      <c r="A706" s="0" t="s">
        <v>1159</v>
      </c>
      <c r="B706" s="0" t="s">
        <v>1160</v>
      </c>
      <c r="C706" s="0" t="s">
        <v>13</v>
      </c>
      <c r="D706" s="0" t="s">
        <v>13</v>
      </c>
      <c r="E706" s="0" t="n">
        <v>0.819864869117737</v>
      </c>
      <c r="F706" s="4" t="n">
        <f aca="false">IF(C706=D706,0,1)</f>
        <v>0</v>
      </c>
    </row>
    <row r="707" customFormat="false" ht="12.8" hidden="false" customHeight="false" outlineLevel="0" collapsed="false">
      <c r="A707" s="0" t="s">
        <v>933</v>
      </c>
      <c r="B707" s="0" t="s">
        <v>1068</v>
      </c>
      <c r="C707" s="0" t="s">
        <v>10</v>
      </c>
      <c r="D707" s="0" t="s">
        <v>10</v>
      </c>
      <c r="E707" s="0" t="n">
        <v>0.549644231796265</v>
      </c>
      <c r="F707" s="4" t="n">
        <f aca="false">IF(C707=D707,0,1)</f>
        <v>0</v>
      </c>
    </row>
    <row r="708" customFormat="false" ht="12.8" hidden="false" customHeight="false" outlineLevel="0" collapsed="false">
      <c r="A708" s="0" t="s">
        <v>1161</v>
      </c>
      <c r="B708" s="0" t="s">
        <v>1118</v>
      </c>
      <c r="C708" s="0" t="s">
        <v>10</v>
      </c>
      <c r="D708" s="0" t="s">
        <v>10</v>
      </c>
      <c r="E708" s="0" t="n">
        <v>0.531751275062561</v>
      </c>
      <c r="F708" s="4" t="n">
        <f aca="false">IF(C708=D708,0,1)</f>
        <v>0</v>
      </c>
    </row>
    <row r="709" customFormat="false" ht="12.8" hidden="false" customHeight="false" outlineLevel="0" collapsed="false">
      <c r="A709" s="0" t="s">
        <v>1162</v>
      </c>
      <c r="B709" s="0" t="s">
        <v>1163</v>
      </c>
      <c r="C709" s="0" t="s">
        <v>13</v>
      </c>
      <c r="D709" s="0" t="s">
        <v>13</v>
      </c>
      <c r="E709" s="0" t="n">
        <v>0.84267795085907</v>
      </c>
      <c r="F709" s="4" t="n">
        <f aca="false">IF(C709=D709,0,1)</f>
        <v>0</v>
      </c>
    </row>
    <row r="710" customFormat="false" ht="12.8" hidden="false" customHeight="false" outlineLevel="0" collapsed="false">
      <c r="A710" s="0" t="s">
        <v>1164</v>
      </c>
      <c r="B710" s="0" t="s">
        <v>1165</v>
      </c>
      <c r="C710" s="0" t="s">
        <v>13</v>
      </c>
      <c r="D710" s="0" t="s">
        <v>13</v>
      </c>
      <c r="E710" s="0" t="n">
        <v>0.821532964706421</v>
      </c>
      <c r="F710" s="4" t="n">
        <f aca="false">IF(C710=D710,0,1)</f>
        <v>0</v>
      </c>
    </row>
    <row r="711" customFormat="false" ht="12.8" hidden="false" customHeight="false" outlineLevel="0" collapsed="false">
      <c r="A711" s="0" t="s">
        <v>1011</v>
      </c>
      <c r="B711" s="0" t="s">
        <v>1166</v>
      </c>
      <c r="C711" s="0" t="s">
        <v>10</v>
      </c>
      <c r="D711" s="0" t="s">
        <v>10</v>
      </c>
      <c r="E711" s="0" t="n">
        <v>0.515822529792786</v>
      </c>
      <c r="F711" s="4" t="n">
        <f aca="false">IF(C711=D711,0,1)</f>
        <v>0</v>
      </c>
    </row>
    <row r="712" customFormat="false" ht="12.8" hidden="false" customHeight="false" outlineLevel="0" collapsed="false">
      <c r="A712" s="0" t="s">
        <v>983</v>
      </c>
      <c r="B712" s="0" t="s">
        <v>1167</v>
      </c>
      <c r="C712" s="0" t="s">
        <v>10</v>
      </c>
      <c r="D712" s="0" t="s">
        <v>10</v>
      </c>
      <c r="E712" s="0" t="n">
        <v>0.411743730306625</v>
      </c>
      <c r="F712" s="4" t="n">
        <f aca="false">IF(C712=D712,0,1)</f>
        <v>0</v>
      </c>
    </row>
    <row r="713" customFormat="false" ht="12.8" hidden="false" customHeight="false" outlineLevel="0" collapsed="false">
      <c r="A713" s="0" t="s">
        <v>1168</v>
      </c>
      <c r="B713" s="0" t="s">
        <v>1169</v>
      </c>
      <c r="C713" s="0" t="s">
        <v>13</v>
      </c>
      <c r="D713" s="0" t="s">
        <v>13</v>
      </c>
      <c r="E713" s="0" t="n">
        <v>0.819255232810974</v>
      </c>
      <c r="F713" s="4" t="n">
        <f aca="false">IF(C713=D713,0,1)</f>
        <v>0</v>
      </c>
    </row>
    <row r="714" customFormat="false" ht="12.8" hidden="false" customHeight="false" outlineLevel="0" collapsed="false">
      <c r="A714" s="0" t="s">
        <v>1170</v>
      </c>
      <c r="B714" s="0" t="s">
        <v>1171</v>
      </c>
      <c r="C714" s="0" t="s">
        <v>10</v>
      </c>
      <c r="D714" s="0" t="s">
        <v>10</v>
      </c>
      <c r="E714" s="0" t="n">
        <v>0.526986837387085</v>
      </c>
      <c r="F714" s="4" t="n">
        <f aca="false">IF(C714=D714,0,1)</f>
        <v>0</v>
      </c>
    </row>
    <row r="715" customFormat="false" ht="12.8" hidden="false" customHeight="false" outlineLevel="0" collapsed="false">
      <c r="A715" s="0" t="s">
        <v>1172</v>
      </c>
      <c r="B715" s="0" t="s">
        <v>1070</v>
      </c>
      <c r="C715" s="0" t="s">
        <v>10</v>
      </c>
      <c r="D715" s="0" t="s">
        <v>10</v>
      </c>
      <c r="E715" s="0" t="n">
        <v>0.371226608753204</v>
      </c>
      <c r="F715" s="4" t="n">
        <f aca="false">IF(C715=D715,0,1)</f>
        <v>0</v>
      </c>
    </row>
    <row r="716" customFormat="false" ht="12.8" hidden="false" customHeight="false" outlineLevel="0" collapsed="false">
      <c r="A716" s="0" t="s">
        <v>1173</v>
      </c>
      <c r="B716" s="0" t="s">
        <v>1174</v>
      </c>
      <c r="C716" s="0" t="s">
        <v>10</v>
      </c>
      <c r="D716" s="0" t="s">
        <v>10</v>
      </c>
      <c r="E716" s="0" t="n">
        <v>0.443650156259537</v>
      </c>
      <c r="F716" s="4" t="n">
        <f aca="false">IF(C716=D716,0,1)</f>
        <v>0</v>
      </c>
    </row>
    <row r="717" customFormat="false" ht="12.8" hidden="false" customHeight="false" outlineLevel="0" collapsed="false">
      <c r="A717" s="0" t="s">
        <v>1175</v>
      </c>
      <c r="B717" s="0" t="s">
        <v>1176</v>
      </c>
      <c r="C717" s="0" t="s">
        <v>10</v>
      </c>
      <c r="D717" s="0" t="s">
        <v>10</v>
      </c>
      <c r="E717" s="0" t="n">
        <v>0.514889657497406</v>
      </c>
      <c r="F717" s="4" t="n">
        <f aca="false">IF(C717=D717,0,1)</f>
        <v>0</v>
      </c>
    </row>
    <row r="718" customFormat="false" ht="12.8" hidden="false" customHeight="false" outlineLevel="0" collapsed="false">
      <c r="A718" s="0" t="s">
        <v>1177</v>
      </c>
      <c r="B718" s="0" t="s">
        <v>1038</v>
      </c>
      <c r="C718" s="0" t="s">
        <v>10</v>
      </c>
      <c r="D718" s="0" t="s">
        <v>10</v>
      </c>
      <c r="E718" s="0" t="n">
        <v>0.460429698228836</v>
      </c>
      <c r="F718" s="4" t="n">
        <f aca="false">IF(C718=D718,0,1)</f>
        <v>0</v>
      </c>
    </row>
    <row r="719" customFormat="false" ht="12.8" hidden="false" customHeight="false" outlineLevel="0" collapsed="false">
      <c r="A719" s="0" t="s">
        <v>1178</v>
      </c>
      <c r="B719" s="0" t="s">
        <v>1179</v>
      </c>
      <c r="C719" s="0" t="s">
        <v>13</v>
      </c>
      <c r="D719" s="0" t="s">
        <v>13</v>
      </c>
      <c r="E719" s="0" t="n">
        <v>0.795907735824585</v>
      </c>
      <c r="F719" s="4" t="n">
        <f aca="false">IF(C719=D719,0,1)</f>
        <v>0</v>
      </c>
    </row>
    <row r="720" customFormat="false" ht="12.8" hidden="false" customHeight="false" outlineLevel="0" collapsed="false">
      <c r="A720" s="0" t="s">
        <v>1180</v>
      </c>
      <c r="B720" s="0" t="s">
        <v>1181</v>
      </c>
      <c r="C720" s="0" t="s">
        <v>13</v>
      </c>
      <c r="D720" s="0" t="s">
        <v>13</v>
      </c>
      <c r="E720" s="0" t="n">
        <v>0.823408544063568</v>
      </c>
      <c r="F720" s="4" t="n">
        <f aca="false">IF(C720=D720,0,1)</f>
        <v>0</v>
      </c>
    </row>
    <row r="721" customFormat="false" ht="12.8" hidden="false" customHeight="false" outlineLevel="0" collapsed="false">
      <c r="A721" s="0" t="s">
        <v>1182</v>
      </c>
      <c r="B721" s="0" t="s">
        <v>967</v>
      </c>
      <c r="C721" s="0" t="s">
        <v>10</v>
      </c>
      <c r="D721" s="0" t="s">
        <v>10</v>
      </c>
      <c r="E721" s="0" t="n">
        <v>0.393082469701767</v>
      </c>
      <c r="F721" s="4" t="n">
        <f aca="false">IF(C721=D721,0,1)</f>
        <v>0</v>
      </c>
    </row>
    <row r="722" customFormat="false" ht="12.8" hidden="false" customHeight="false" outlineLevel="0" collapsed="false">
      <c r="A722" s="0" t="s">
        <v>1183</v>
      </c>
      <c r="B722" s="0" t="s">
        <v>1184</v>
      </c>
      <c r="C722" s="0" t="s">
        <v>13</v>
      </c>
      <c r="D722" s="0" t="s">
        <v>13</v>
      </c>
      <c r="E722" s="0" t="n">
        <v>0.786719560623169</v>
      </c>
      <c r="F722" s="4" t="n">
        <f aca="false">IF(C722=D722,0,1)</f>
        <v>0</v>
      </c>
    </row>
    <row r="723" customFormat="false" ht="12.8" hidden="false" customHeight="false" outlineLevel="0" collapsed="false">
      <c r="A723" s="0" t="s">
        <v>1185</v>
      </c>
      <c r="B723" s="0" t="s">
        <v>1186</v>
      </c>
      <c r="C723" s="0" t="s">
        <v>10</v>
      </c>
      <c r="D723" s="0" t="s">
        <v>10</v>
      </c>
      <c r="E723" s="0" t="n">
        <v>0.489036321640015</v>
      </c>
      <c r="F723" s="4" t="n">
        <f aca="false">IF(C723=D723,0,1)</f>
        <v>0</v>
      </c>
    </row>
    <row r="724" customFormat="false" ht="12.8" hidden="false" customHeight="false" outlineLevel="0" collapsed="false">
      <c r="A724" s="0" t="s">
        <v>1187</v>
      </c>
      <c r="B724" s="0" t="s">
        <v>940</v>
      </c>
      <c r="C724" s="0" t="s">
        <v>10</v>
      </c>
      <c r="D724" s="0" t="s">
        <v>10</v>
      </c>
      <c r="E724" s="0" t="n">
        <v>0.518929123878479</v>
      </c>
      <c r="F724" s="4" t="n">
        <f aca="false">IF(C724=D724,0,1)</f>
        <v>0</v>
      </c>
    </row>
    <row r="725" customFormat="false" ht="12.8" hidden="false" customHeight="false" outlineLevel="0" collapsed="false">
      <c r="A725" s="0" t="s">
        <v>1188</v>
      </c>
      <c r="B725" s="0" t="s">
        <v>1189</v>
      </c>
      <c r="C725" s="0" t="s">
        <v>10</v>
      </c>
      <c r="D725" s="0" t="s">
        <v>10</v>
      </c>
      <c r="E725" s="0" t="n">
        <v>0.471877247095108</v>
      </c>
      <c r="F725" s="4" t="n">
        <f aca="false">IF(C725=D725,0,1)</f>
        <v>0</v>
      </c>
    </row>
    <row r="726" customFormat="false" ht="12.8" hidden="false" customHeight="false" outlineLevel="0" collapsed="false">
      <c r="A726" s="0" t="s">
        <v>1190</v>
      </c>
      <c r="B726" s="0" t="s">
        <v>1166</v>
      </c>
      <c r="C726" s="0" t="s">
        <v>10</v>
      </c>
      <c r="D726" s="0" t="s">
        <v>10</v>
      </c>
      <c r="E726" s="0" t="n">
        <v>0.532852053642273</v>
      </c>
      <c r="F726" s="4" t="n">
        <f aca="false">IF(C726=D726,0,1)</f>
        <v>0</v>
      </c>
    </row>
    <row r="727" customFormat="false" ht="12.8" hidden="false" customHeight="false" outlineLevel="0" collapsed="false">
      <c r="A727" s="0" t="s">
        <v>1191</v>
      </c>
      <c r="B727" s="0" t="s">
        <v>1192</v>
      </c>
      <c r="C727" s="0" t="s">
        <v>13</v>
      </c>
      <c r="D727" s="0" t="s">
        <v>13</v>
      </c>
      <c r="E727" s="0" t="n">
        <v>0.833517134189606</v>
      </c>
      <c r="F727" s="4" t="n">
        <f aca="false">IF(C727=D727,0,1)</f>
        <v>0</v>
      </c>
    </row>
    <row r="728" customFormat="false" ht="12.8" hidden="false" customHeight="false" outlineLevel="0" collapsed="false">
      <c r="A728" s="0" t="s">
        <v>1193</v>
      </c>
      <c r="B728" s="0" t="s">
        <v>1194</v>
      </c>
      <c r="C728" s="0" t="s">
        <v>13</v>
      </c>
      <c r="D728" s="0" t="s">
        <v>13</v>
      </c>
      <c r="E728" s="0" t="n">
        <v>0.817362189292908</v>
      </c>
      <c r="F728" s="4" t="n">
        <f aca="false">IF(C728=D728,0,1)</f>
        <v>0</v>
      </c>
    </row>
    <row r="729" customFormat="false" ht="12.8" hidden="false" customHeight="false" outlineLevel="0" collapsed="false">
      <c r="A729" s="0" t="s">
        <v>1195</v>
      </c>
      <c r="B729" s="0" t="s">
        <v>1118</v>
      </c>
      <c r="C729" s="0" t="s">
        <v>10</v>
      </c>
      <c r="D729" s="0" t="s">
        <v>10</v>
      </c>
      <c r="E729" s="0" t="n">
        <v>0.525622367858887</v>
      </c>
      <c r="F729" s="4" t="n">
        <f aca="false">IF(C729=D729,0,1)</f>
        <v>0</v>
      </c>
    </row>
    <row r="730" customFormat="false" ht="12.8" hidden="false" customHeight="false" outlineLevel="0" collapsed="false">
      <c r="A730" s="0" t="s">
        <v>993</v>
      </c>
      <c r="B730" s="0" t="s">
        <v>1196</v>
      </c>
      <c r="C730" s="0" t="s">
        <v>10</v>
      </c>
      <c r="D730" s="0" t="s">
        <v>10</v>
      </c>
      <c r="E730" s="0" t="n">
        <v>0.429922580718994</v>
      </c>
      <c r="F730" s="4" t="n">
        <f aca="false">IF(C730=D730,0,1)</f>
        <v>0</v>
      </c>
    </row>
    <row r="731" customFormat="false" ht="12.8" hidden="false" customHeight="false" outlineLevel="0" collapsed="false">
      <c r="A731" s="0" t="s">
        <v>1197</v>
      </c>
      <c r="B731" s="0" t="s">
        <v>1198</v>
      </c>
      <c r="C731" s="0" t="s">
        <v>13</v>
      </c>
      <c r="D731" s="0" t="s">
        <v>13</v>
      </c>
      <c r="E731" s="0" t="n">
        <v>0.829522371292114</v>
      </c>
      <c r="F731" s="4" t="n">
        <f aca="false">IF(C731=D731,0,1)</f>
        <v>0</v>
      </c>
    </row>
    <row r="732" customFormat="false" ht="12.8" hidden="false" customHeight="false" outlineLevel="0" collapsed="false">
      <c r="A732" s="0" t="s">
        <v>1027</v>
      </c>
      <c r="B732" s="0" t="s">
        <v>988</v>
      </c>
      <c r="C732" s="0" t="s">
        <v>10</v>
      </c>
      <c r="D732" s="0" t="s">
        <v>10</v>
      </c>
      <c r="E732" s="0" t="n">
        <v>0.390316605567932</v>
      </c>
      <c r="F732" s="4" t="n">
        <f aca="false">IF(C732=D732,0,1)</f>
        <v>0</v>
      </c>
    </row>
    <row r="733" customFormat="false" ht="12.8" hidden="false" customHeight="false" outlineLevel="0" collapsed="false">
      <c r="A733" s="0" t="s">
        <v>1047</v>
      </c>
      <c r="B733" s="0" t="s">
        <v>1199</v>
      </c>
      <c r="C733" s="0" t="s">
        <v>10</v>
      </c>
      <c r="D733" s="0" t="s">
        <v>10</v>
      </c>
      <c r="E733" s="0" t="n">
        <v>0.475933462381363</v>
      </c>
      <c r="F733" s="4" t="n">
        <f aca="false">IF(C733=D733,0,1)</f>
        <v>0</v>
      </c>
    </row>
    <row r="734" customFormat="false" ht="12.8" hidden="false" customHeight="false" outlineLevel="0" collapsed="false">
      <c r="A734" s="0" t="s">
        <v>1035</v>
      </c>
      <c r="B734" s="0" t="s">
        <v>1200</v>
      </c>
      <c r="C734" s="0" t="s">
        <v>10</v>
      </c>
      <c r="D734" s="0" t="s">
        <v>10</v>
      </c>
      <c r="E734" s="0" t="n">
        <v>0.524916589260101</v>
      </c>
      <c r="F734" s="4" t="n">
        <f aca="false">IF(C734=D734,0,1)</f>
        <v>0</v>
      </c>
    </row>
    <row r="735" customFormat="false" ht="12.8" hidden="false" customHeight="false" outlineLevel="0" collapsed="false">
      <c r="A735" s="0" t="s">
        <v>1035</v>
      </c>
      <c r="B735" s="0" t="s">
        <v>1201</v>
      </c>
      <c r="C735" s="0" t="s">
        <v>10</v>
      </c>
      <c r="D735" s="0" t="s">
        <v>10</v>
      </c>
      <c r="E735" s="0" t="n">
        <v>0.507126867771149</v>
      </c>
      <c r="F735" s="4" t="n">
        <f aca="false">IF(C735=D735,0,1)</f>
        <v>0</v>
      </c>
    </row>
    <row r="736" customFormat="false" ht="12.8" hidden="false" customHeight="false" outlineLevel="0" collapsed="false">
      <c r="A736" s="0" t="s">
        <v>1202</v>
      </c>
      <c r="B736" s="0" t="s">
        <v>1096</v>
      </c>
      <c r="C736" s="0" t="s">
        <v>10</v>
      </c>
      <c r="D736" s="0" t="s">
        <v>13</v>
      </c>
      <c r="E736" s="0" t="n">
        <v>0.707868278026581</v>
      </c>
      <c r="F736" s="4" t="n">
        <f aca="false">IF(C736=D736,0,1)</f>
        <v>1</v>
      </c>
    </row>
    <row r="737" customFormat="false" ht="12.8" hidden="false" customHeight="false" outlineLevel="0" collapsed="false">
      <c r="A737" s="0" t="s">
        <v>1203</v>
      </c>
      <c r="B737" s="0" t="s">
        <v>1204</v>
      </c>
      <c r="C737" s="0" t="s">
        <v>13</v>
      </c>
      <c r="D737" s="0" t="s">
        <v>13</v>
      </c>
      <c r="E737" s="0" t="n">
        <v>0.812826693058014</v>
      </c>
      <c r="F737" s="4" t="n">
        <f aca="false">IF(C737=D737,0,1)</f>
        <v>0</v>
      </c>
    </row>
    <row r="738" customFormat="false" ht="12.8" hidden="false" customHeight="false" outlineLevel="0" collapsed="false">
      <c r="A738" s="0" t="s">
        <v>1205</v>
      </c>
      <c r="B738" s="0" t="s">
        <v>1206</v>
      </c>
      <c r="C738" s="0" t="s">
        <v>13</v>
      </c>
      <c r="D738" s="0" t="s">
        <v>13</v>
      </c>
      <c r="E738" s="0" t="n">
        <v>0.813741564750671</v>
      </c>
      <c r="F738" s="4" t="n">
        <f aca="false">IF(C738=D738,0,1)</f>
        <v>0</v>
      </c>
    </row>
    <row r="739" customFormat="false" ht="12.8" hidden="false" customHeight="false" outlineLevel="0" collapsed="false">
      <c r="A739" s="0" t="s">
        <v>1060</v>
      </c>
      <c r="B739" s="0" t="s">
        <v>1207</v>
      </c>
      <c r="C739" s="0" t="s">
        <v>10</v>
      </c>
      <c r="D739" s="0" t="s">
        <v>10</v>
      </c>
      <c r="E739" s="0" t="n">
        <v>0.406576007604599</v>
      </c>
      <c r="F739" s="4" t="n">
        <f aca="false">IF(C739=D739,0,1)</f>
        <v>0</v>
      </c>
    </row>
    <row r="740" customFormat="false" ht="12.8" hidden="false" customHeight="false" outlineLevel="0" collapsed="false">
      <c r="A740" s="0" t="s">
        <v>1208</v>
      </c>
      <c r="B740" s="0" t="s">
        <v>1209</v>
      </c>
      <c r="C740" s="0" t="s">
        <v>13</v>
      </c>
      <c r="D740" s="0" t="s">
        <v>13</v>
      </c>
      <c r="E740" s="0" t="n">
        <v>0.801971316337585</v>
      </c>
      <c r="F740" s="4" t="n">
        <f aca="false">IF(C740=D740,0,1)</f>
        <v>0</v>
      </c>
    </row>
    <row r="741" customFormat="false" ht="12.8" hidden="false" customHeight="false" outlineLevel="0" collapsed="false">
      <c r="A741" s="0" t="s">
        <v>1210</v>
      </c>
      <c r="B741" s="0" t="s">
        <v>940</v>
      </c>
      <c r="C741" s="0" t="s">
        <v>10</v>
      </c>
      <c r="D741" s="0" t="s">
        <v>10</v>
      </c>
      <c r="E741" s="0" t="n">
        <v>0.520185112953186</v>
      </c>
      <c r="F741" s="4" t="n">
        <f aca="false">IF(C741=D741,0,1)</f>
        <v>0</v>
      </c>
    </row>
    <row r="742" customFormat="false" ht="12.8" hidden="false" customHeight="false" outlineLevel="0" collapsed="false">
      <c r="A742" s="0" t="s">
        <v>939</v>
      </c>
      <c r="B742" s="0" t="s">
        <v>1006</v>
      </c>
      <c r="C742" s="0" t="s">
        <v>10</v>
      </c>
      <c r="D742" s="0" t="s">
        <v>10</v>
      </c>
      <c r="E742" s="0" t="n">
        <v>0.496178835630417</v>
      </c>
      <c r="F742" s="4" t="n">
        <f aca="false">IF(C742=D742,0,1)</f>
        <v>0</v>
      </c>
    </row>
    <row r="743" customFormat="false" ht="12.8" hidden="false" customHeight="false" outlineLevel="0" collapsed="false">
      <c r="A743" s="0" t="s">
        <v>1211</v>
      </c>
      <c r="B743" s="0" t="s">
        <v>1186</v>
      </c>
      <c r="C743" s="0" t="s">
        <v>10</v>
      </c>
      <c r="D743" s="0" t="s">
        <v>10</v>
      </c>
      <c r="E743" s="0" t="n">
        <v>0.486252814531326</v>
      </c>
      <c r="F743" s="4" t="n">
        <f aca="false">IF(C743=D743,0,1)</f>
        <v>0</v>
      </c>
    </row>
    <row r="744" customFormat="false" ht="12.8" hidden="false" customHeight="false" outlineLevel="0" collapsed="false">
      <c r="A744" s="0" t="s">
        <v>1212</v>
      </c>
      <c r="B744" s="0" t="s">
        <v>1213</v>
      </c>
      <c r="C744" s="0" t="s">
        <v>13</v>
      </c>
      <c r="D744" s="0" t="s">
        <v>13</v>
      </c>
      <c r="E744" s="0" t="n">
        <v>0.775400459766388</v>
      </c>
      <c r="F744" s="4" t="n">
        <f aca="false">IF(C744=D744,0,1)</f>
        <v>0</v>
      </c>
    </row>
    <row r="745" customFormat="false" ht="12.8" hidden="false" customHeight="false" outlineLevel="0" collapsed="false">
      <c r="A745" s="0" t="s">
        <v>949</v>
      </c>
      <c r="B745" s="0" t="s">
        <v>1174</v>
      </c>
      <c r="C745" s="0" t="s">
        <v>10</v>
      </c>
      <c r="D745" s="0" t="s">
        <v>10</v>
      </c>
      <c r="E745" s="0" t="n">
        <v>0.441819936037064</v>
      </c>
      <c r="F745" s="4" t="n">
        <f aca="false">IF(C745=D745,0,1)</f>
        <v>0</v>
      </c>
    </row>
    <row r="746" customFormat="false" ht="12.8" hidden="false" customHeight="false" outlineLevel="0" collapsed="false">
      <c r="A746" s="0" t="s">
        <v>1214</v>
      </c>
      <c r="B746" s="0" t="s">
        <v>1215</v>
      </c>
      <c r="C746" s="0" t="s">
        <v>13</v>
      </c>
      <c r="D746" s="0" t="s">
        <v>13</v>
      </c>
      <c r="E746" s="0" t="n">
        <v>0.820633947849274</v>
      </c>
      <c r="F746" s="4" t="n">
        <f aca="false">IF(C746=D746,0,1)</f>
        <v>0</v>
      </c>
    </row>
    <row r="747" customFormat="false" ht="12.8" hidden="false" customHeight="false" outlineLevel="0" collapsed="false">
      <c r="A747" s="0" t="s">
        <v>1126</v>
      </c>
      <c r="B747" s="0" t="s">
        <v>1216</v>
      </c>
      <c r="C747" s="0" t="s">
        <v>10</v>
      </c>
      <c r="D747" s="0" t="s">
        <v>10</v>
      </c>
      <c r="E747" s="0" t="n">
        <v>0.428852587938309</v>
      </c>
      <c r="F747" s="4" t="n">
        <f aca="false">IF(C747=D747,0,1)</f>
        <v>0</v>
      </c>
    </row>
    <row r="748" customFormat="false" ht="12.8" hidden="false" customHeight="false" outlineLevel="0" collapsed="false">
      <c r="A748" s="0" t="s">
        <v>1217</v>
      </c>
      <c r="B748" s="0" t="s">
        <v>990</v>
      </c>
      <c r="C748" s="0" t="s">
        <v>10</v>
      </c>
      <c r="D748" s="0" t="s">
        <v>10</v>
      </c>
      <c r="E748" s="0" t="n">
        <v>0.409770786762238</v>
      </c>
      <c r="F748" s="4" t="n">
        <f aca="false">IF(C748=D748,0,1)</f>
        <v>0</v>
      </c>
    </row>
    <row r="749" customFormat="false" ht="12.8" hidden="false" customHeight="false" outlineLevel="0" collapsed="false">
      <c r="A749" s="0" t="s">
        <v>1218</v>
      </c>
      <c r="B749" s="0" t="s">
        <v>1153</v>
      </c>
      <c r="C749" s="0" t="s">
        <v>10</v>
      </c>
      <c r="D749" s="0" t="s">
        <v>10</v>
      </c>
      <c r="E749" s="0" t="n">
        <v>0.541958391666412</v>
      </c>
      <c r="F749" s="4" t="n">
        <f aca="false">IF(C749=D749,0,1)</f>
        <v>0</v>
      </c>
    </row>
    <row r="750" customFormat="false" ht="12.8" hidden="false" customHeight="false" outlineLevel="0" collapsed="false">
      <c r="A750" s="0" t="s">
        <v>1219</v>
      </c>
      <c r="B750" s="0" t="s">
        <v>1220</v>
      </c>
      <c r="C750" s="0" t="s">
        <v>13</v>
      </c>
      <c r="D750" s="0" t="s">
        <v>13</v>
      </c>
      <c r="E750" s="0" t="n">
        <v>0.820623993873596</v>
      </c>
      <c r="F750" s="4" t="n">
        <f aca="false">IF(C750=D750,0,1)</f>
        <v>0</v>
      </c>
    </row>
    <row r="751" customFormat="false" ht="12.8" hidden="false" customHeight="false" outlineLevel="0" collapsed="false">
      <c r="A751" s="0" t="s">
        <v>1221</v>
      </c>
      <c r="B751" s="0" t="s">
        <v>1222</v>
      </c>
      <c r="C751" s="0" t="s">
        <v>13</v>
      </c>
      <c r="D751" s="0" t="s">
        <v>13</v>
      </c>
      <c r="E751" s="0" t="n">
        <v>0.725514113903046</v>
      </c>
      <c r="F751" s="4" t="n">
        <f aca="false">IF(C751=D751,0,1)</f>
        <v>0</v>
      </c>
    </row>
    <row r="752" customFormat="false" ht="12.8" hidden="false" customHeight="false" outlineLevel="0" collapsed="false">
      <c r="A752" s="0" t="s">
        <v>1223</v>
      </c>
      <c r="B752" s="0" t="s">
        <v>1224</v>
      </c>
      <c r="C752" s="0" t="s">
        <v>13</v>
      </c>
      <c r="D752" s="0" t="s">
        <v>13</v>
      </c>
      <c r="E752" s="0" t="n">
        <v>0.816634118556976</v>
      </c>
      <c r="F752" s="4" t="n">
        <f aca="false">IF(C752=D752,0,1)</f>
        <v>0</v>
      </c>
    </row>
    <row r="753" customFormat="false" ht="12.8" hidden="false" customHeight="false" outlineLevel="0" collapsed="false">
      <c r="A753" s="0" t="s">
        <v>1225</v>
      </c>
      <c r="B753" s="0" t="s">
        <v>1006</v>
      </c>
      <c r="C753" s="0" t="s">
        <v>10</v>
      </c>
      <c r="D753" s="0" t="s">
        <v>10</v>
      </c>
      <c r="E753" s="0" t="n">
        <v>0.503585934638977</v>
      </c>
      <c r="F753" s="4" t="n">
        <f aca="false">IF(C753=D753,0,1)</f>
        <v>0</v>
      </c>
    </row>
    <row r="754" customFormat="false" ht="12.8" hidden="false" customHeight="false" outlineLevel="0" collapsed="false">
      <c r="A754" s="0" t="s">
        <v>1226</v>
      </c>
      <c r="B754" s="0" t="s">
        <v>1227</v>
      </c>
      <c r="C754" s="0" t="s">
        <v>13</v>
      </c>
      <c r="D754" s="0" t="s">
        <v>13</v>
      </c>
      <c r="E754" s="0" t="n">
        <v>0.802679002285004</v>
      </c>
      <c r="F754" s="4" t="n">
        <f aca="false">IF(C754=D754,0,1)</f>
        <v>0</v>
      </c>
    </row>
    <row r="755" customFormat="false" ht="12.8" hidden="false" customHeight="false" outlineLevel="0" collapsed="false">
      <c r="A755" s="0" t="s">
        <v>1037</v>
      </c>
      <c r="B755" s="0" t="s">
        <v>1228</v>
      </c>
      <c r="C755" s="0" t="s">
        <v>10</v>
      </c>
      <c r="D755" s="0" t="s">
        <v>10</v>
      </c>
      <c r="E755" s="0" t="n">
        <v>0.489256501197815</v>
      </c>
      <c r="F755" s="4" t="n">
        <f aca="false">IF(C755=D755,0,1)</f>
        <v>0</v>
      </c>
    </row>
    <row r="756" customFormat="false" ht="12.8" hidden="false" customHeight="false" outlineLevel="0" collapsed="false">
      <c r="A756" s="0" t="s">
        <v>1229</v>
      </c>
      <c r="B756" s="0" t="s">
        <v>1230</v>
      </c>
      <c r="C756" s="0" t="s">
        <v>13</v>
      </c>
      <c r="D756" s="0" t="s">
        <v>13</v>
      </c>
      <c r="E756" s="0" t="n">
        <v>0.814003467559814</v>
      </c>
      <c r="F756" s="4" t="n">
        <f aca="false">IF(C756=D756,0,1)</f>
        <v>0</v>
      </c>
    </row>
    <row r="757" customFormat="false" ht="12.8" hidden="false" customHeight="false" outlineLevel="0" collapsed="false">
      <c r="A757" s="0" t="s">
        <v>1231</v>
      </c>
      <c r="B757" s="0" t="s">
        <v>1232</v>
      </c>
      <c r="C757" s="0" t="s">
        <v>13</v>
      </c>
      <c r="D757" s="0" t="s">
        <v>13</v>
      </c>
      <c r="E757" s="0" t="n">
        <v>0.821531414985657</v>
      </c>
      <c r="F757" s="4" t="n">
        <f aca="false">IF(C757=D757,0,1)</f>
        <v>0</v>
      </c>
    </row>
    <row r="758" customFormat="false" ht="12.8" hidden="false" customHeight="false" outlineLevel="0" collapsed="false">
      <c r="A758" s="0" t="s">
        <v>1233</v>
      </c>
      <c r="B758" s="0" t="s">
        <v>1234</v>
      </c>
      <c r="C758" s="0" t="s">
        <v>10</v>
      </c>
      <c r="D758" s="0" t="s">
        <v>10</v>
      </c>
      <c r="E758" s="0" t="n">
        <v>0.456059753894806</v>
      </c>
      <c r="F758" s="4" t="n">
        <f aca="false">IF(C758=D758,0,1)</f>
        <v>0</v>
      </c>
    </row>
    <row r="759" customFormat="false" ht="12.8" hidden="false" customHeight="false" outlineLevel="0" collapsed="false">
      <c r="A759" s="0" t="s">
        <v>1235</v>
      </c>
      <c r="B759" s="0" t="s">
        <v>1236</v>
      </c>
      <c r="C759" s="0" t="s">
        <v>13</v>
      </c>
      <c r="D759" s="0" t="s">
        <v>13</v>
      </c>
      <c r="E759" s="0" t="n">
        <v>0.807867765426636</v>
      </c>
      <c r="F759" s="4" t="n">
        <f aca="false">IF(C759=D759,0,1)</f>
        <v>0</v>
      </c>
    </row>
    <row r="760" customFormat="false" ht="12.8" hidden="false" customHeight="false" outlineLevel="0" collapsed="false">
      <c r="A760" s="0" t="s">
        <v>1237</v>
      </c>
      <c r="B760" s="0" t="s">
        <v>1238</v>
      </c>
      <c r="C760" s="0" t="s">
        <v>10</v>
      </c>
      <c r="D760" s="0" t="s">
        <v>10</v>
      </c>
      <c r="E760" s="0" t="n">
        <v>0.469430774450302</v>
      </c>
      <c r="F760" s="4" t="n">
        <f aca="false">IF(C760=D760,0,1)</f>
        <v>0</v>
      </c>
    </row>
    <row r="761" customFormat="false" ht="12.8" hidden="false" customHeight="false" outlineLevel="0" collapsed="false">
      <c r="A761" s="0" t="s">
        <v>1106</v>
      </c>
      <c r="B761" s="0" t="s">
        <v>1200</v>
      </c>
      <c r="C761" s="0" t="s">
        <v>10</v>
      </c>
      <c r="D761" s="0" t="s">
        <v>10</v>
      </c>
      <c r="E761" s="0" t="n">
        <v>0.509028732776642</v>
      </c>
      <c r="F761" s="4" t="n">
        <f aca="false">IF(C761=D761,0,1)</f>
        <v>0</v>
      </c>
    </row>
    <row r="762" customFormat="false" ht="12.8" hidden="false" customHeight="false" outlineLevel="0" collapsed="false">
      <c r="A762" s="0" t="s">
        <v>989</v>
      </c>
      <c r="B762" s="0" t="s">
        <v>1006</v>
      </c>
      <c r="C762" s="0" t="s">
        <v>10</v>
      </c>
      <c r="D762" s="0" t="s">
        <v>10</v>
      </c>
      <c r="E762" s="0" t="n">
        <v>0.518844127655029</v>
      </c>
      <c r="F762" s="4" t="n">
        <f aca="false">IF(C762=D762,0,1)</f>
        <v>0</v>
      </c>
    </row>
    <row r="763" customFormat="false" ht="12.8" hidden="false" customHeight="false" outlineLevel="0" collapsed="false">
      <c r="A763" s="0" t="s">
        <v>1239</v>
      </c>
      <c r="B763" s="0" t="s">
        <v>1240</v>
      </c>
      <c r="C763" s="0" t="s">
        <v>13</v>
      </c>
      <c r="D763" s="0" t="s">
        <v>13</v>
      </c>
      <c r="E763" s="0" t="n">
        <v>0.753999054431915</v>
      </c>
      <c r="F763" s="4" t="n">
        <f aca="false">IF(C763=D763,0,1)</f>
        <v>0</v>
      </c>
    </row>
    <row r="764" customFormat="false" ht="12.8" hidden="false" customHeight="false" outlineLevel="0" collapsed="false">
      <c r="A764" s="0" t="s">
        <v>1211</v>
      </c>
      <c r="B764" s="0" t="s">
        <v>946</v>
      </c>
      <c r="C764" s="0" t="s">
        <v>10</v>
      </c>
      <c r="D764" s="0" t="s">
        <v>10</v>
      </c>
      <c r="E764" s="0" t="n">
        <v>0.449410438537598</v>
      </c>
      <c r="F764" s="4" t="n">
        <f aca="false">IF(C764=D764,0,1)</f>
        <v>0</v>
      </c>
    </row>
    <row r="765" customFormat="false" ht="12.8" hidden="false" customHeight="false" outlineLevel="0" collapsed="false">
      <c r="A765" s="0" t="s">
        <v>1241</v>
      </c>
      <c r="B765" s="0" t="s">
        <v>1242</v>
      </c>
      <c r="C765" s="0" t="s">
        <v>13</v>
      </c>
      <c r="D765" s="0" t="s">
        <v>13</v>
      </c>
      <c r="E765" s="0" t="n">
        <v>0.820325970649719</v>
      </c>
      <c r="F765" s="4" t="n">
        <f aca="false">IF(C765=D765,0,1)</f>
        <v>0</v>
      </c>
    </row>
    <row r="766" customFormat="false" ht="12.8" hidden="false" customHeight="false" outlineLevel="0" collapsed="false">
      <c r="A766" s="0" t="s">
        <v>943</v>
      </c>
      <c r="B766" s="0" t="s">
        <v>1098</v>
      </c>
      <c r="C766" s="0" t="s">
        <v>10</v>
      </c>
      <c r="D766" s="0" t="s">
        <v>10</v>
      </c>
      <c r="E766" s="0" t="n">
        <v>0.450346231460571</v>
      </c>
      <c r="F766" s="4" t="n">
        <f aca="false">IF(C766=D766,0,1)</f>
        <v>0</v>
      </c>
    </row>
    <row r="767" customFormat="false" ht="12.8" hidden="false" customHeight="false" outlineLevel="0" collapsed="false">
      <c r="A767" s="0" t="s">
        <v>1243</v>
      </c>
      <c r="B767" s="0" t="s">
        <v>1244</v>
      </c>
      <c r="C767" s="0" t="s">
        <v>10</v>
      </c>
      <c r="D767" s="0" t="s">
        <v>10</v>
      </c>
      <c r="E767" s="0" t="n">
        <v>0.424875348806381</v>
      </c>
      <c r="F767" s="4" t="n">
        <f aca="false">IF(C767=D767,0,1)</f>
        <v>0</v>
      </c>
    </row>
    <row r="768" customFormat="false" ht="12.8" hidden="false" customHeight="false" outlineLevel="0" collapsed="false">
      <c r="A768" s="0" t="s">
        <v>1245</v>
      </c>
      <c r="B768" s="0" t="s">
        <v>1246</v>
      </c>
      <c r="C768" s="0" t="s">
        <v>10</v>
      </c>
      <c r="D768" s="0" t="s">
        <v>10</v>
      </c>
      <c r="E768" s="0" t="n">
        <v>0.460438519716263</v>
      </c>
      <c r="F768" s="4" t="n">
        <f aca="false">IF(C768=D768,0,1)</f>
        <v>0</v>
      </c>
    </row>
    <row r="769" customFormat="false" ht="12.8" hidden="false" customHeight="false" outlineLevel="0" collapsed="false">
      <c r="A769" s="0" t="s">
        <v>1247</v>
      </c>
      <c r="B769" s="0" t="s">
        <v>1248</v>
      </c>
      <c r="C769" s="0" t="s">
        <v>10</v>
      </c>
      <c r="D769" s="0" t="s">
        <v>10</v>
      </c>
      <c r="E769" s="0" t="n">
        <v>0.454173982143402</v>
      </c>
      <c r="F769" s="4" t="n">
        <f aca="false">IF(C769=D769,0,1)</f>
        <v>0</v>
      </c>
    </row>
    <row r="770" customFormat="false" ht="12.8" hidden="false" customHeight="false" outlineLevel="0" collapsed="false">
      <c r="A770" s="0" t="s">
        <v>1249</v>
      </c>
      <c r="B770" s="0" t="s">
        <v>1250</v>
      </c>
      <c r="C770" s="0" t="s">
        <v>13</v>
      </c>
      <c r="D770" s="0" t="s">
        <v>13</v>
      </c>
      <c r="E770" s="0" t="n">
        <v>0.809278428554535</v>
      </c>
      <c r="F770" s="4" t="n">
        <f aca="false">IF(C770=D770,0,1)</f>
        <v>0</v>
      </c>
    </row>
    <row r="771" customFormat="false" ht="12.8" hidden="false" customHeight="false" outlineLevel="0" collapsed="false">
      <c r="A771" s="0" t="s">
        <v>1251</v>
      </c>
      <c r="B771" s="0" t="s">
        <v>1252</v>
      </c>
      <c r="C771" s="0" t="s">
        <v>10</v>
      </c>
      <c r="D771" s="0" t="s">
        <v>10</v>
      </c>
      <c r="E771" s="0" t="n">
        <v>0.495306372642517</v>
      </c>
      <c r="F771" s="4" t="n">
        <f aca="false">IF(C771=D771,0,1)</f>
        <v>0</v>
      </c>
    </row>
    <row r="772" customFormat="false" ht="12.8" hidden="false" customHeight="false" outlineLevel="0" collapsed="false">
      <c r="A772" s="0" t="s">
        <v>1253</v>
      </c>
      <c r="B772" s="0" t="s">
        <v>1254</v>
      </c>
      <c r="C772" s="0" t="s">
        <v>13</v>
      </c>
      <c r="D772" s="0" t="s">
        <v>13</v>
      </c>
      <c r="E772" s="0" t="n">
        <v>0.817893385887146</v>
      </c>
      <c r="F772" s="4" t="n">
        <f aca="false">IF(C772=D772,0,1)</f>
        <v>0</v>
      </c>
    </row>
    <row r="773" customFormat="false" ht="12.8" hidden="false" customHeight="false" outlineLevel="0" collapsed="false">
      <c r="A773" s="0" t="s">
        <v>1255</v>
      </c>
      <c r="B773" s="0" t="s">
        <v>1256</v>
      </c>
      <c r="C773" s="0" t="s">
        <v>10</v>
      </c>
      <c r="D773" s="0" t="s">
        <v>10</v>
      </c>
      <c r="E773" s="0" t="n">
        <v>0.37915250658989</v>
      </c>
      <c r="F773" s="4" t="n">
        <f aca="false">IF(C773=D773,0,1)</f>
        <v>0</v>
      </c>
    </row>
    <row r="774" customFormat="false" ht="12.8" hidden="false" customHeight="false" outlineLevel="0" collapsed="false">
      <c r="A774" s="0" t="s">
        <v>1257</v>
      </c>
      <c r="B774" s="0" t="s">
        <v>1258</v>
      </c>
      <c r="C774" s="0" t="s">
        <v>10</v>
      </c>
      <c r="D774" s="0" t="s">
        <v>10</v>
      </c>
      <c r="E774" s="0" t="n">
        <v>0.492071002721787</v>
      </c>
      <c r="F774" s="4" t="n">
        <f aca="false">IF(C774=D774,0,1)</f>
        <v>0</v>
      </c>
    </row>
    <row r="775" customFormat="false" ht="12.8" hidden="false" customHeight="false" outlineLevel="0" collapsed="false">
      <c r="A775" s="0" t="s">
        <v>1259</v>
      </c>
      <c r="B775" s="0" t="s">
        <v>1260</v>
      </c>
      <c r="C775" s="0" t="s">
        <v>13</v>
      </c>
      <c r="D775" s="0" t="s">
        <v>13</v>
      </c>
      <c r="E775" s="0" t="n">
        <v>0.806635797023773</v>
      </c>
      <c r="F775" s="4" t="n">
        <f aca="false">IF(C775=D775,0,1)</f>
        <v>0</v>
      </c>
    </row>
    <row r="776" customFormat="false" ht="12.8" hidden="false" customHeight="false" outlineLevel="0" collapsed="false">
      <c r="A776" s="0" t="s">
        <v>1261</v>
      </c>
      <c r="B776" s="0" t="s">
        <v>1262</v>
      </c>
      <c r="C776" s="0" t="s">
        <v>10</v>
      </c>
      <c r="D776" s="0" t="s">
        <v>10</v>
      </c>
      <c r="E776" s="0" t="n">
        <v>0.477538406848908</v>
      </c>
      <c r="F776" s="4" t="n">
        <f aca="false">IF(C776=D776,0,1)</f>
        <v>0</v>
      </c>
    </row>
    <row r="777" customFormat="false" ht="12.8" hidden="false" customHeight="false" outlineLevel="0" collapsed="false">
      <c r="A777" s="0" t="s">
        <v>1263</v>
      </c>
      <c r="B777" s="0" t="s">
        <v>1264</v>
      </c>
      <c r="C777" s="0" t="s">
        <v>10</v>
      </c>
      <c r="D777" s="0" t="s">
        <v>10</v>
      </c>
      <c r="E777" s="0" t="n">
        <v>0.499076277017593</v>
      </c>
      <c r="F777" s="4" t="n">
        <f aca="false">IF(C777=D777,0,1)</f>
        <v>0</v>
      </c>
    </row>
    <row r="778" customFormat="false" ht="12.8" hidden="false" customHeight="false" outlineLevel="0" collapsed="false">
      <c r="A778" s="0" t="s">
        <v>1265</v>
      </c>
      <c r="B778" s="0" t="s">
        <v>1266</v>
      </c>
      <c r="C778" s="0" t="s">
        <v>13</v>
      </c>
      <c r="D778" s="0" t="s">
        <v>13</v>
      </c>
      <c r="E778" s="0" t="n">
        <v>0.806356310844421</v>
      </c>
      <c r="F778" s="4" t="n">
        <f aca="false">IF(C778=D778,0,1)</f>
        <v>0</v>
      </c>
    </row>
    <row r="779" customFormat="false" ht="12.8" hidden="false" customHeight="false" outlineLevel="0" collapsed="false">
      <c r="A779" s="0" t="s">
        <v>1267</v>
      </c>
      <c r="B779" s="0" t="s">
        <v>1268</v>
      </c>
      <c r="C779" s="0" t="s">
        <v>10</v>
      </c>
      <c r="D779" s="0" t="s">
        <v>10</v>
      </c>
      <c r="E779" s="0" t="n">
        <v>0.414785206317902</v>
      </c>
      <c r="F779" s="4" t="n">
        <f aca="false">IF(C779=D779,0,1)</f>
        <v>0</v>
      </c>
    </row>
    <row r="780" customFormat="false" ht="12.8" hidden="false" customHeight="false" outlineLevel="0" collapsed="false">
      <c r="A780" s="0" t="s">
        <v>1269</v>
      </c>
      <c r="B780" s="0" t="s">
        <v>1270</v>
      </c>
      <c r="C780" s="0" t="s">
        <v>13</v>
      </c>
      <c r="D780" s="0" t="s">
        <v>13</v>
      </c>
      <c r="E780" s="0" t="n">
        <v>0.822311639785767</v>
      </c>
      <c r="F780" s="4" t="n">
        <f aca="false">IF(C780=D780,0,1)</f>
        <v>0</v>
      </c>
    </row>
    <row r="781" customFormat="false" ht="12.8" hidden="false" customHeight="false" outlineLevel="0" collapsed="false">
      <c r="A781" s="0" t="s">
        <v>1271</v>
      </c>
      <c r="B781" s="0" t="s">
        <v>1272</v>
      </c>
      <c r="C781" s="0" t="s">
        <v>13</v>
      </c>
      <c r="D781" s="0" t="s">
        <v>13</v>
      </c>
      <c r="E781" s="0" t="n">
        <v>0.798334836959839</v>
      </c>
      <c r="F781" s="4" t="n">
        <f aca="false">IF(C781=D781,0,1)</f>
        <v>0</v>
      </c>
    </row>
    <row r="782" customFormat="false" ht="12.8" hidden="false" customHeight="false" outlineLevel="0" collapsed="false">
      <c r="A782" s="0" t="s">
        <v>1273</v>
      </c>
      <c r="B782" s="0" t="s">
        <v>1274</v>
      </c>
      <c r="C782" s="0" t="s">
        <v>13</v>
      </c>
      <c r="D782" s="0" t="s">
        <v>13</v>
      </c>
      <c r="E782" s="0" t="n">
        <v>0.80876898765564</v>
      </c>
      <c r="F782" s="4" t="n">
        <f aca="false">IF(C782=D782,0,1)</f>
        <v>0</v>
      </c>
    </row>
    <row r="783" customFormat="false" ht="12.8" hidden="false" customHeight="false" outlineLevel="0" collapsed="false">
      <c r="A783" s="0" t="s">
        <v>1275</v>
      </c>
      <c r="B783" s="0" t="s">
        <v>1276</v>
      </c>
      <c r="C783" s="0" t="s">
        <v>13</v>
      </c>
      <c r="D783" s="0" t="s">
        <v>13</v>
      </c>
      <c r="E783" s="0" t="n">
        <v>0.815929770469666</v>
      </c>
      <c r="F783" s="4" t="n">
        <f aca="false">IF(C783=D783,0,1)</f>
        <v>0</v>
      </c>
    </row>
    <row r="784" customFormat="false" ht="12.8" hidden="false" customHeight="false" outlineLevel="0" collapsed="false">
      <c r="A784" s="0" t="s">
        <v>1277</v>
      </c>
      <c r="B784" s="0" t="s">
        <v>1278</v>
      </c>
      <c r="C784" s="0" t="s">
        <v>13</v>
      </c>
      <c r="D784" s="0" t="s">
        <v>10</v>
      </c>
      <c r="E784" s="0" t="n">
        <v>0.639136493206024</v>
      </c>
      <c r="F784" s="4" t="n">
        <f aca="false">IF(C784=D784,0,1)</f>
        <v>1</v>
      </c>
    </row>
    <row r="785" customFormat="false" ht="12.8" hidden="false" customHeight="false" outlineLevel="0" collapsed="false">
      <c r="A785" s="0" t="s">
        <v>1279</v>
      </c>
      <c r="B785" s="0" t="s">
        <v>1280</v>
      </c>
      <c r="C785" s="0" t="s">
        <v>10</v>
      </c>
      <c r="D785" s="0" t="s">
        <v>10</v>
      </c>
      <c r="E785" s="0" t="n">
        <v>0.460477858781815</v>
      </c>
      <c r="F785" s="4" t="n">
        <f aca="false">IF(C785=D785,0,1)</f>
        <v>0</v>
      </c>
    </row>
    <row r="786" customFormat="false" ht="12.8" hidden="false" customHeight="false" outlineLevel="0" collapsed="false">
      <c r="A786" s="0" t="s">
        <v>1281</v>
      </c>
      <c r="B786" s="0" t="s">
        <v>1268</v>
      </c>
      <c r="C786" s="0" t="s">
        <v>10</v>
      </c>
      <c r="D786" s="0" t="s">
        <v>10</v>
      </c>
      <c r="E786" s="0" t="n">
        <v>0.424345344305038</v>
      </c>
      <c r="F786" s="4" t="n">
        <f aca="false">IF(C786=D786,0,1)</f>
        <v>0</v>
      </c>
    </row>
    <row r="787" customFormat="false" ht="12.8" hidden="false" customHeight="false" outlineLevel="0" collapsed="false">
      <c r="A787" s="0" t="s">
        <v>1282</v>
      </c>
      <c r="B787" s="0" t="s">
        <v>1283</v>
      </c>
      <c r="C787" s="0" t="s">
        <v>10</v>
      </c>
      <c r="D787" s="0" t="s">
        <v>10</v>
      </c>
      <c r="E787" s="0" t="n">
        <v>0.527343213558197</v>
      </c>
      <c r="F787" s="4" t="n">
        <f aca="false">IF(C787=D787,0,1)</f>
        <v>0</v>
      </c>
    </row>
    <row r="788" customFormat="false" ht="12.8" hidden="false" customHeight="false" outlineLevel="0" collapsed="false">
      <c r="A788" s="0" t="s">
        <v>1284</v>
      </c>
      <c r="B788" s="0" t="s">
        <v>1285</v>
      </c>
      <c r="C788" s="0" t="s">
        <v>10</v>
      </c>
      <c r="D788" s="0" t="s">
        <v>10</v>
      </c>
      <c r="E788" s="0" t="n">
        <v>0.455548852682114</v>
      </c>
      <c r="F788" s="4" t="n">
        <f aca="false">IF(C788=D788,0,1)</f>
        <v>0</v>
      </c>
    </row>
    <row r="789" customFormat="false" ht="12.8" hidden="false" customHeight="false" outlineLevel="0" collapsed="false">
      <c r="A789" s="0" t="s">
        <v>1286</v>
      </c>
      <c r="B789" s="0" t="s">
        <v>1287</v>
      </c>
      <c r="C789" s="0" t="s">
        <v>13</v>
      </c>
      <c r="D789" s="0" t="s">
        <v>13</v>
      </c>
      <c r="E789" s="0" t="n">
        <v>0.784205734729767</v>
      </c>
      <c r="F789" s="4" t="n">
        <f aca="false">IF(C789=D789,0,1)</f>
        <v>0</v>
      </c>
    </row>
    <row r="790" customFormat="false" ht="12.8" hidden="false" customHeight="false" outlineLevel="0" collapsed="false">
      <c r="A790" s="0" t="s">
        <v>1288</v>
      </c>
      <c r="B790" s="0" t="s">
        <v>1289</v>
      </c>
      <c r="C790" s="0" t="s">
        <v>13</v>
      </c>
      <c r="D790" s="0" t="s">
        <v>13</v>
      </c>
      <c r="E790" s="0" t="n">
        <v>0.808659017086029</v>
      </c>
      <c r="F790" s="4" t="n">
        <f aca="false">IF(C790=D790,0,1)</f>
        <v>0</v>
      </c>
    </row>
    <row r="791" customFormat="false" ht="12.8" hidden="false" customHeight="false" outlineLevel="0" collapsed="false">
      <c r="A791" s="0" t="s">
        <v>1290</v>
      </c>
      <c r="B791" s="0" t="s">
        <v>1291</v>
      </c>
      <c r="C791" s="0" t="s">
        <v>10</v>
      </c>
      <c r="D791" s="0" t="s">
        <v>10</v>
      </c>
      <c r="E791" s="0" t="n">
        <v>0.420246928930283</v>
      </c>
      <c r="F791" s="4" t="n">
        <f aca="false">IF(C791=D791,0,1)</f>
        <v>0</v>
      </c>
    </row>
    <row r="792" customFormat="false" ht="12.8" hidden="false" customHeight="false" outlineLevel="0" collapsed="false">
      <c r="A792" s="0" t="s">
        <v>1292</v>
      </c>
      <c r="B792" s="0" t="s">
        <v>1293</v>
      </c>
      <c r="C792" s="0" t="s">
        <v>10</v>
      </c>
      <c r="D792" s="0" t="s">
        <v>10</v>
      </c>
      <c r="E792" s="0" t="n">
        <v>0.453163713216782</v>
      </c>
      <c r="F792" s="4" t="n">
        <f aca="false">IF(C792=D792,0,1)</f>
        <v>0</v>
      </c>
    </row>
    <row r="793" customFormat="false" ht="12.8" hidden="false" customHeight="false" outlineLevel="0" collapsed="false">
      <c r="A793" s="0" t="s">
        <v>1294</v>
      </c>
      <c r="B793" s="0" t="s">
        <v>1295</v>
      </c>
      <c r="C793" s="0" t="s">
        <v>10</v>
      </c>
      <c r="D793" s="0" t="s">
        <v>10</v>
      </c>
      <c r="E793" s="0" t="n">
        <v>0.443274766206741</v>
      </c>
      <c r="F793" s="4" t="n">
        <f aca="false">IF(C793=D793,0,1)</f>
        <v>0</v>
      </c>
    </row>
    <row r="794" customFormat="false" ht="12.8" hidden="false" customHeight="false" outlineLevel="0" collapsed="false">
      <c r="A794" s="0" t="s">
        <v>1296</v>
      </c>
      <c r="B794" s="0" t="s">
        <v>1297</v>
      </c>
      <c r="C794" s="0" t="s">
        <v>13</v>
      </c>
      <c r="D794" s="0" t="s">
        <v>13</v>
      </c>
      <c r="E794" s="0" t="n">
        <v>0.826354920864105</v>
      </c>
      <c r="F794" s="4" t="n">
        <f aca="false">IF(C794=D794,0,1)</f>
        <v>0</v>
      </c>
    </row>
    <row r="795" customFormat="false" ht="12.8" hidden="false" customHeight="false" outlineLevel="0" collapsed="false">
      <c r="A795" s="0" t="s">
        <v>1298</v>
      </c>
      <c r="B795" s="0" t="s">
        <v>1299</v>
      </c>
      <c r="C795" s="0" t="s">
        <v>13</v>
      </c>
      <c r="D795" s="0" t="s">
        <v>13</v>
      </c>
      <c r="E795" s="0" t="n">
        <v>0.773517966270447</v>
      </c>
      <c r="F795" s="4" t="n">
        <f aca="false">IF(C795=D795,0,1)</f>
        <v>0</v>
      </c>
    </row>
    <row r="796" customFormat="false" ht="12.8" hidden="false" customHeight="false" outlineLevel="0" collapsed="false">
      <c r="A796" s="0" t="s">
        <v>1267</v>
      </c>
      <c r="B796" s="0" t="s">
        <v>1300</v>
      </c>
      <c r="C796" s="0" t="s">
        <v>10</v>
      </c>
      <c r="D796" s="0" t="s">
        <v>10</v>
      </c>
      <c r="E796" s="0" t="n">
        <v>0.440171092748642</v>
      </c>
      <c r="F796" s="4" t="n">
        <f aca="false">IF(C796=D796,0,1)</f>
        <v>0</v>
      </c>
    </row>
    <row r="797" customFormat="false" ht="12.8" hidden="false" customHeight="false" outlineLevel="0" collapsed="false">
      <c r="A797" s="0" t="s">
        <v>1301</v>
      </c>
      <c r="B797" s="0" t="s">
        <v>1302</v>
      </c>
      <c r="C797" s="0" t="s">
        <v>13</v>
      </c>
      <c r="D797" s="0" t="s">
        <v>13</v>
      </c>
      <c r="E797" s="0" t="n">
        <v>0.798901557922363</v>
      </c>
      <c r="F797" s="4" t="n">
        <f aca="false">IF(C797=D797,0,1)</f>
        <v>0</v>
      </c>
    </row>
    <row r="798" customFormat="false" ht="12.8" hidden="false" customHeight="false" outlineLevel="0" collapsed="false">
      <c r="A798" s="0" t="s">
        <v>1303</v>
      </c>
      <c r="B798" s="0" t="s">
        <v>1304</v>
      </c>
      <c r="C798" s="0" t="s">
        <v>10</v>
      </c>
      <c r="D798" s="0" t="s">
        <v>10</v>
      </c>
      <c r="E798" s="0" t="n">
        <v>0.573766231536865</v>
      </c>
      <c r="F798" s="4" t="n">
        <f aca="false">IF(C798=D798,0,1)</f>
        <v>0</v>
      </c>
    </row>
    <row r="799" customFormat="false" ht="12.8" hidden="false" customHeight="false" outlineLevel="0" collapsed="false">
      <c r="A799" s="0" t="s">
        <v>1305</v>
      </c>
      <c r="B799" s="0" t="s">
        <v>1306</v>
      </c>
      <c r="C799" s="0" t="s">
        <v>13</v>
      </c>
      <c r="D799" s="0" t="s">
        <v>13</v>
      </c>
      <c r="E799" s="0" t="n">
        <v>0.836054563522339</v>
      </c>
      <c r="F799" s="4" t="n">
        <f aca="false">IF(C799=D799,0,1)</f>
        <v>0</v>
      </c>
    </row>
    <row r="800" customFormat="false" ht="12.8" hidden="false" customHeight="false" outlineLevel="0" collapsed="false">
      <c r="A800" s="0" t="s">
        <v>1307</v>
      </c>
      <c r="B800" s="0" t="s">
        <v>1308</v>
      </c>
      <c r="C800" s="0" t="s">
        <v>10</v>
      </c>
      <c r="D800" s="0" t="s">
        <v>10</v>
      </c>
      <c r="E800" s="0" t="n">
        <v>0.523262560367584</v>
      </c>
      <c r="F800" s="4" t="n">
        <f aca="false">IF(C800=D800,0,1)</f>
        <v>0</v>
      </c>
    </row>
    <row r="801" customFormat="false" ht="12.8" hidden="false" customHeight="false" outlineLevel="0" collapsed="false">
      <c r="A801" s="0" t="s">
        <v>1251</v>
      </c>
      <c r="B801" s="0" t="s">
        <v>1309</v>
      </c>
      <c r="C801" s="0" t="s">
        <v>10</v>
      </c>
      <c r="D801" s="0" t="s">
        <v>10</v>
      </c>
      <c r="E801" s="0" t="n">
        <v>0.493975907564163</v>
      </c>
      <c r="F801" s="4" t="n">
        <f aca="false">IF(C801=D801,0,1)</f>
        <v>0</v>
      </c>
    </row>
    <row r="802" customFormat="false" ht="12.8" hidden="false" customHeight="false" outlineLevel="0" collapsed="false">
      <c r="A802" s="0" t="s">
        <v>1310</v>
      </c>
      <c r="B802" s="0" t="s">
        <v>1311</v>
      </c>
      <c r="C802" s="0" t="s">
        <v>13</v>
      </c>
      <c r="D802" s="0" t="s">
        <v>13</v>
      </c>
      <c r="E802" s="0" t="n">
        <v>0.807479858398438</v>
      </c>
      <c r="F802" s="4" t="n">
        <f aca="false">IF(C802=D802,0,1)</f>
        <v>0</v>
      </c>
    </row>
    <row r="803" customFormat="false" ht="12.8" hidden="false" customHeight="false" outlineLevel="0" collapsed="false">
      <c r="A803" s="0" t="s">
        <v>1312</v>
      </c>
      <c r="B803" s="0" t="s">
        <v>1313</v>
      </c>
      <c r="C803" s="0" t="s">
        <v>10</v>
      </c>
      <c r="D803" s="0" t="s">
        <v>10</v>
      </c>
      <c r="E803" s="0" t="n">
        <v>0.550978124141693</v>
      </c>
      <c r="F803" s="4" t="n">
        <f aca="false">IF(C803=D803,0,1)</f>
        <v>0</v>
      </c>
    </row>
    <row r="804" customFormat="false" ht="12.8" hidden="false" customHeight="false" outlineLevel="0" collapsed="false">
      <c r="A804" s="0" t="s">
        <v>1314</v>
      </c>
      <c r="B804" s="0" t="s">
        <v>1315</v>
      </c>
      <c r="C804" s="0" t="s">
        <v>10</v>
      </c>
      <c r="D804" s="0" t="s">
        <v>10</v>
      </c>
      <c r="E804" s="0" t="n">
        <v>0.431680619716644</v>
      </c>
      <c r="F804" s="4" t="n">
        <f aca="false">IF(C804=D804,0,1)</f>
        <v>0</v>
      </c>
    </row>
    <row r="805" customFormat="false" ht="12.8" hidden="false" customHeight="false" outlineLevel="0" collapsed="false">
      <c r="A805" s="0" t="s">
        <v>1316</v>
      </c>
      <c r="B805" s="0" t="s">
        <v>1317</v>
      </c>
      <c r="C805" s="0" t="s">
        <v>10</v>
      </c>
      <c r="D805" s="0" t="s">
        <v>10</v>
      </c>
      <c r="E805" s="0" t="n">
        <v>0.517850995063782</v>
      </c>
      <c r="F805" s="4" t="n">
        <f aca="false">IF(C805=D805,0,1)</f>
        <v>0</v>
      </c>
    </row>
    <row r="806" customFormat="false" ht="12.8" hidden="false" customHeight="false" outlineLevel="0" collapsed="false">
      <c r="A806" s="0" t="s">
        <v>1318</v>
      </c>
      <c r="B806" s="0" t="s">
        <v>1319</v>
      </c>
      <c r="C806" s="0" t="s">
        <v>10</v>
      </c>
      <c r="D806" s="0" t="s">
        <v>10</v>
      </c>
      <c r="E806" s="0" t="n">
        <v>0.441868841648102</v>
      </c>
      <c r="F806" s="4" t="n">
        <f aca="false">IF(C806=D806,0,1)</f>
        <v>0</v>
      </c>
    </row>
    <row r="807" customFormat="false" ht="12.8" hidden="false" customHeight="false" outlineLevel="0" collapsed="false">
      <c r="A807" s="0" t="s">
        <v>1320</v>
      </c>
      <c r="B807" s="0" t="s">
        <v>1321</v>
      </c>
      <c r="C807" s="0" t="s">
        <v>10</v>
      </c>
      <c r="D807" s="0" t="s">
        <v>10</v>
      </c>
      <c r="E807" s="0" t="n">
        <v>0.427232772111893</v>
      </c>
      <c r="F807" s="4" t="n">
        <f aca="false">IF(C807=D807,0,1)</f>
        <v>0</v>
      </c>
    </row>
    <row r="808" customFormat="false" ht="12.8" hidden="false" customHeight="false" outlineLevel="0" collapsed="false">
      <c r="A808" s="0" t="s">
        <v>1322</v>
      </c>
      <c r="B808" s="0" t="s">
        <v>1256</v>
      </c>
      <c r="C808" s="0" t="s">
        <v>10</v>
      </c>
      <c r="D808" s="0" t="s">
        <v>10</v>
      </c>
      <c r="E808" s="0" t="n">
        <v>0.388847976922989</v>
      </c>
      <c r="F808" s="4" t="n">
        <f aca="false">IF(C808=D808,0,1)</f>
        <v>0</v>
      </c>
    </row>
    <row r="809" customFormat="false" ht="12.8" hidden="false" customHeight="false" outlineLevel="0" collapsed="false">
      <c r="A809" s="0" t="s">
        <v>1294</v>
      </c>
      <c r="B809" s="0" t="s">
        <v>1323</v>
      </c>
      <c r="C809" s="0" t="s">
        <v>10</v>
      </c>
      <c r="D809" s="0" t="s">
        <v>10</v>
      </c>
      <c r="E809" s="0" t="n">
        <v>0.388688832521439</v>
      </c>
      <c r="F809" s="4" t="n">
        <f aca="false">IF(C809=D809,0,1)</f>
        <v>0</v>
      </c>
    </row>
    <row r="810" customFormat="false" ht="12.8" hidden="false" customHeight="false" outlineLevel="0" collapsed="false">
      <c r="A810" s="0" t="s">
        <v>1324</v>
      </c>
      <c r="B810" s="0" t="s">
        <v>1325</v>
      </c>
      <c r="C810" s="0" t="s">
        <v>13</v>
      </c>
      <c r="D810" s="0" t="s">
        <v>13</v>
      </c>
      <c r="E810" s="0" t="n">
        <v>0.841855049133301</v>
      </c>
      <c r="F810" s="4" t="n">
        <f aca="false">IF(C810=D810,0,1)</f>
        <v>0</v>
      </c>
    </row>
    <row r="811" customFormat="false" ht="12.8" hidden="false" customHeight="false" outlineLevel="0" collapsed="false">
      <c r="A811" s="0" t="s">
        <v>1326</v>
      </c>
      <c r="B811" s="0" t="s">
        <v>1327</v>
      </c>
      <c r="C811" s="0" t="s">
        <v>13</v>
      </c>
      <c r="D811" s="0" t="s">
        <v>13</v>
      </c>
      <c r="E811" s="0" t="n">
        <v>0.806361198425293</v>
      </c>
      <c r="F811" s="4" t="n">
        <f aca="false">IF(C811=D811,0,1)</f>
        <v>0</v>
      </c>
    </row>
    <row r="812" customFormat="false" ht="12.8" hidden="false" customHeight="false" outlineLevel="0" collapsed="false">
      <c r="A812" s="0" t="s">
        <v>1328</v>
      </c>
      <c r="B812" s="0" t="s">
        <v>1329</v>
      </c>
      <c r="C812" s="0" t="s">
        <v>13</v>
      </c>
      <c r="D812" s="0" t="s">
        <v>13</v>
      </c>
      <c r="E812" s="0" t="n">
        <v>0.811456918716431</v>
      </c>
      <c r="F812" s="4" t="n">
        <f aca="false">IF(C812=D812,0,1)</f>
        <v>0</v>
      </c>
    </row>
    <row r="813" customFormat="false" ht="12.8" hidden="false" customHeight="false" outlineLevel="0" collapsed="false">
      <c r="A813" s="0" t="s">
        <v>1330</v>
      </c>
      <c r="B813" s="0" t="s">
        <v>1295</v>
      </c>
      <c r="C813" s="0" t="s">
        <v>10</v>
      </c>
      <c r="D813" s="0" t="s">
        <v>10</v>
      </c>
      <c r="E813" s="0" t="n">
        <v>0.55208683013916</v>
      </c>
      <c r="F813" s="4" t="n">
        <f aca="false">IF(C813=D813,0,1)</f>
        <v>0</v>
      </c>
    </row>
    <row r="814" customFormat="false" ht="12.8" hidden="false" customHeight="false" outlineLevel="0" collapsed="false">
      <c r="A814" s="0" t="s">
        <v>1331</v>
      </c>
      <c r="B814" s="0" t="s">
        <v>1332</v>
      </c>
      <c r="C814" s="0" t="s">
        <v>10</v>
      </c>
      <c r="D814" s="0" t="s">
        <v>10</v>
      </c>
      <c r="E814" s="0" t="n">
        <v>0.431652456521988</v>
      </c>
      <c r="F814" s="4" t="n">
        <f aca="false">IF(C814=D814,0,1)</f>
        <v>0</v>
      </c>
    </row>
    <row r="815" customFormat="false" ht="12.8" hidden="false" customHeight="false" outlineLevel="0" collapsed="false">
      <c r="A815" s="0" t="s">
        <v>1303</v>
      </c>
      <c r="B815" s="0" t="s">
        <v>1333</v>
      </c>
      <c r="C815" s="0" t="s">
        <v>10</v>
      </c>
      <c r="D815" s="0" t="s">
        <v>10</v>
      </c>
      <c r="E815" s="0" t="n">
        <v>0.454713046550751</v>
      </c>
      <c r="F815" s="4" t="n">
        <f aca="false">IF(C815=D815,0,1)</f>
        <v>0</v>
      </c>
    </row>
    <row r="816" customFormat="false" ht="12.8" hidden="false" customHeight="false" outlineLevel="0" collapsed="false">
      <c r="A816" s="0" t="s">
        <v>1334</v>
      </c>
      <c r="B816" s="0" t="s">
        <v>1335</v>
      </c>
      <c r="C816" s="0" t="s">
        <v>10</v>
      </c>
      <c r="D816" s="0" t="s">
        <v>10</v>
      </c>
      <c r="E816" s="0" t="n">
        <v>0.535609304904938</v>
      </c>
      <c r="F816" s="4" t="n">
        <f aca="false">IF(C816=D816,0,1)</f>
        <v>0</v>
      </c>
    </row>
    <row r="817" customFormat="false" ht="12.8" hidden="false" customHeight="false" outlineLevel="0" collapsed="false">
      <c r="A817" s="0" t="s">
        <v>1336</v>
      </c>
      <c r="B817" s="0" t="s">
        <v>1337</v>
      </c>
      <c r="C817" s="0" t="s">
        <v>13</v>
      </c>
      <c r="D817" s="0" t="s">
        <v>13</v>
      </c>
      <c r="E817" s="0" t="n">
        <v>0.844385802745819</v>
      </c>
      <c r="F817" s="4" t="n">
        <f aca="false">IF(C817=D817,0,1)</f>
        <v>0</v>
      </c>
    </row>
    <row r="818" customFormat="false" ht="12.8" hidden="false" customHeight="false" outlineLevel="0" collapsed="false">
      <c r="A818" s="0" t="s">
        <v>1338</v>
      </c>
      <c r="B818" s="0" t="s">
        <v>1339</v>
      </c>
      <c r="C818" s="0" t="s">
        <v>10</v>
      </c>
      <c r="D818" s="0" t="s">
        <v>10</v>
      </c>
      <c r="E818" s="0" t="n">
        <v>0.590919077396393</v>
      </c>
      <c r="F818" s="4" t="n">
        <f aca="false">IF(C818=D818,0,1)</f>
        <v>0</v>
      </c>
    </row>
    <row r="819" customFormat="false" ht="12.8" hidden="false" customHeight="false" outlineLevel="0" collapsed="false">
      <c r="A819" s="0" t="s">
        <v>1340</v>
      </c>
      <c r="B819" s="0" t="s">
        <v>1341</v>
      </c>
      <c r="C819" s="0" t="s">
        <v>10</v>
      </c>
      <c r="D819" s="0" t="s">
        <v>10</v>
      </c>
      <c r="E819" s="0" t="n">
        <v>0.589166939258575</v>
      </c>
      <c r="F819" s="4" t="n">
        <f aca="false">IF(C819=D819,0,1)</f>
        <v>0</v>
      </c>
    </row>
    <row r="820" customFormat="false" ht="12.8" hidden="false" customHeight="false" outlineLevel="0" collapsed="false">
      <c r="A820" s="0" t="s">
        <v>1342</v>
      </c>
      <c r="B820" s="0" t="s">
        <v>1343</v>
      </c>
      <c r="C820" s="0" t="s">
        <v>13</v>
      </c>
      <c r="D820" s="0" t="s">
        <v>13</v>
      </c>
      <c r="E820" s="0" t="n">
        <v>0.8116255402565</v>
      </c>
      <c r="F820" s="4" t="n">
        <f aca="false">IF(C820=D820,0,1)</f>
        <v>0</v>
      </c>
    </row>
    <row r="821" customFormat="false" ht="12.8" hidden="false" customHeight="false" outlineLevel="0" collapsed="false">
      <c r="A821" s="0" t="s">
        <v>1344</v>
      </c>
      <c r="B821" s="0" t="s">
        <v>1345</v>
      </c>
      <c r="C821" s="0" t="s">
        <v>10</v>
      </c>
      <c r="D821" s="0" t="s">
        <v>10</v>
      </c>
      <c r="E821" s="0" t="n">
        <v>0.418614476919174</v>
      </c>
      <c r="F821" s="4" t="n">
        <f aca="false">IF(C821=D821,0,1)</f>
        <v>0</v>
      </c>
    </row>
    <row r="822" customFormat="false" ht="12.8" hidden="false" customHeight="false" outlineLevel="0" collapsed="false">
      <c r="A822" s="0" t="s">
        <v>1346</v>
      </c>
      <c r="B822" s="0" t="s">
        <v>1347</v>
      </c>
      <c r="C822" s="0" t="s">
        <v>13</v>
      </c>
      <c r="D822" s="0" t="s">
        <v>13</v>
      </c>
      <c r="E822" s="0" t="n">
        <v>0.82219272851944</v>
      </c>
      <c r="F822" s="4" t="n">
        <f aca="false">IF(C822=D822,0,1)</f>
        <v>0</v>
      </c>
    </row>
    <row r="823" customFormat="false" ht="12.8" hidden="false" customHeight="false" outlineLevel="0" collapsed="false">
      <c r="A823" s="0" t="s">
        <v>1348</v>
      </c>
      <c r="B823" s="0" t="s">
        <v>1349</v>
      </c>
      <c r="C823" s="0" t="s">
        <v>13</v>
      </c>
      <c r="D823" s="0" t="s">
        <v>13</v>
      </c>
      <c r="E823" s="0" t="n">
        <v>0.816985070705414</v>
      </c>
      <c r="F823" s="4" t="n">
        <f aca="false">IF(C823=D823,0,1)</f>
        <v>0</v>
      </c>
    </row>
    <row r="824" customFormat="false" ht="12.8" hidden="false" customHeight="false" outlineLevel="0" collapsed="false">
      <c r="A824" s="0" t="s">
        <v>1350</v>
      </c>
      <c r="B824" s="0" t="s">
        <v>1304</v>
      </c>
      <c r="C824" s="0" t="s">
        <v>10</v>
      </c>
      <c r="D824" s="0" t="s">
        <v>10</v>
      </c>
      <c r="E824" s="0" t="n">
        <v>0.584103465080261</v>
      </c>
      <c r="F824" s="4" t="n">
        <f aca="false">IF(C824=D824,0,1)</f>
        <v>0</v>
      </c>
    </row>
    <row r="825" customFormat="false" ht="12.8" hidden="false" customHeight="false" outlineLevel="0" collapsed="false">
      <c r="A825" s="0" t="s">
        <v>1351</v>
      </c>
      <c r="B825" s="0" t="s">
        <v>1317</v>
      </c>
      <c r="C825" s="0" t="s">
        <v>10</v>
      </c>
      <c r="D825" s="0" t="s">
        <v>10</v>
      </c>
      <c r="E825" s="0" t="n">
        <v>0.511166572570801</v>
      </c>
      <c r="F825" s="4" t="n">
        <f aca="false">IF(C825=D825,0,1)</f>
        <v>0</v>
      </c>
    </row>
    <row r="826" customFormat="false" ht="12.8" hidden="false" customHeight="false" outlineLevel="0" collapsed="false">
      <c r="A826" s="0" t="s">
        <v>1352</v>
      </c>
      <c r="B826" s="0" t="s">
        <v>1353</v>
      </c>
      <c r="C826" s="0" t="s">
        <v>10</v>
      </c>
      <c r="D826" s="0" t="s">
        <v>10</v>
      </c>
      <c r="E826" s="0" t="n">
        <v>0.431913882493973</v>
      </c>
      <c r="F826" s="4" t="n">
        <f aca="false">IF(C826=D826,0,1)</f>
        <v>0</v>
      </c>
    </row>
    <row r="827" customFormat="false" ht="12.8" hidden="false" customHeight="false" outlineLevel="0" collapsed="false">
      <c r="A827" s="0" t="s">
        <v>1354</v>
      </c>
      <c r="B827" s="0" t="s">
        <v>1355</v>
      </c>
      <c r="C827" s="0" t="s">
        <v>10</v>
      </c>
      <c r="D827" s="0" t="s">
        <v>13</v>
      </c>
      <c r="E827" s="0" t="n">
        <v>0.717332124710083</v>
      </c>
      <c r="F827" s="4" t="n">
        <f aca="false">IF(C827=D827,0,1)</f>
        <v>1</v>
      </c>
    </row>
    <row r="828" customFormat="false" ht="12.8" hidden="false" customHeight="false" outlineLevel="0" collapsed="false">
      <c r="A828" s="0" t="s">
        <v>1356</v>
      </c>
      <c r="B828" s="0" t="s">
        <v>1357</v>
      </c>
      <c r="C828" s="0" t="s">
        <v>13</v>
      </c>
      <c r="D828" s="0" t="s">
        <v>13</v>
      </c>
      <c r="E828" s="0" t="n">
        <v>0.794994235038757</v>
      </c>
      <c r="F828" s="4" t="n">
        <f aca="false">IF(C828=D828,0,1)</f>
        <v>0</v>
      </c>
    </row>
    <row r="829" customFormat="false" ht="12.8" hidden="false" customHeight="false" outlineLevel="0" collapsed="false">
      <c r="A829" s="0" t="s">
        <v>1358</v>
      </c>
      <c r="B829" s="0" t="s">
        <v>1359</v>
      </c>
      <c r="C829" s="0" t="s">
        <v>13</v>
      </c>
      <c r="D829" s="0" t="s">
        <v>13</v>
      </c>
      <c r="E829" s="0" t="n">
        <v>0.798498094081879</v>
      </c>
      <c r="F829" s="4" t="n">
        <f aca="false">IF(C829=D829,0,1)</f>
        <v>0</v>
      </c>
    </row>
    <row r="830" customFormat="false" ht="12.8" hidden="false" customHeight="false" outlineLevel="0" collapsed="false">
      <c r="A830" s="0" t="s">
        <v>1360</v>
      </c>
      <c r="B830" s="0" t="s">
        <v>1361</v>
      </c>
      <c r="C830" s="0" t="s">
        <v>13</v>
      </c>
      <c r="D830" s="0" t="s">
        <v>13</v>
      </c>
      <c r="E830" s="0" t="n">
        <v>0.824292123317719</v>
      </c>
      <c r="F830" s="4" t="n">
        <f aca="false">IF(C830=D830,0,1)</f>
        <v>0</v>
      </c>
    </row>
    <row r="831" customFormat="false" ht="12.8" hidden="false" customHeight="false" outlineLevel="0" collapsed="false">
      <c r="A831" s="0" t="s">
        <v>1362</v>
      </c>
      <c r="B831" s="0" t="s">
        <v>1363</v>
      </c>
      <c r="C831" s="0" t="s">
        <v>13</v>
      </c>
      <c r="D831" s="0" t="s">
        <v>13</v>
      </c>
      <c r="E831" s="0" t="n">
        <v>0.833811759948731</v>
      </c>
      <c r="F831" s="4" t="n">
        <f aca="false">IF(C831=D831,0,1)</f>
        <v>0</v>
      </c>
    </row>
    <row r="832" customFormat="false" ht="12.8" hidden="false" customHeight="false" outlineLevel="0" collapsed="false">
      <c r="A832" s="0" t="s">
        <v>1322</v>
      </c>
      <c r="B832" s="0" t="s">
        <v>1364</v>
      </c>
      <c r="C832" s="0" t="s">
        <v>10</v>
      </c>
      <c r="D832" s="0" t="s">
        <v>10</v>
      </c>
      <c r="E832" s="0" t="n">
        <v>0.405653864145279</v>
      </c>
      <c r="F832" s="4" t="n">
        <f aca="false">IF(C832=D832,0,1)</f>
        <v>0</v>
      </c>
    </row>
    <row r="833" customFormat="false" ht="12.8" hidden="false" customHeight="false" outlineLevel="0" collapsed="false">
      <c r="A833" s="0" t="s">
        <v>1365</v>
      </c>
      <c r="B833" s="0" t="s">
        <v>1366</v>
      </c>
      <c r="C833" s="0" t="s">
        <v>10</v>
      </c>
      <c r="D833" s="0" t="s">
        <v>10</v>
      </c>
      <c r="E833" s="0" t="n">
        <v>0.511920690536499</v>
      </c>
      <c r="F833" s="4" t="n">
        <f aca="false">IF(C833=D833,0,1)</f>
        <v>0</v>
      </c>
    </row>
    <row r="834" customFormat="false" ht="12.8" hidden="false" customHeight="false" outlineLevel="0" collapsed="false">
      <c r="A834" s="0" t="s">
        <v>1367</v>
      </c>
      <c r="B834" s="0" t="s">
        <v>1315</v>
      </c>
      <c r="C834" s="0" t="s">
        <v>10</v>
      </c>
      <c r="D834" s="0" t="s">
        <v>10</v>
      </c>
      <c r="E834" s="0" t="n">
        <v>0.44543531537056</v>
      </c>
      <c r="F834" s="4" t="n">
        <f aca="false">IF(C834=D834,0,1)</f>
        <v>0</v>
      </c>
    </row>
    <row r="835" customFormat="false" ht="12.8" hidden="false" customHeight="false" outlineLevel="0" collapsed="false">
      <c r="A835" s="0" t="s">
        <v>1368</v>
      </c>
      <c r="B835" s="0" t="s">
        <v>1280</v>
      </c>
      <c r="C835" s="0" t="s">
        <v>10</v>
      </c>
      <c r="D835" s="0" t="s">
        <v>10</v>
      </c>
      <c r="E835" s="0" t="n">
        <v>0.424953699111939</v>
      </c>
      <c r="F835" s="4" t="n">
        <f aca="false">IF(C835=D835,0,1)</f>
        <v>0</v>
      </c>
    </row>
    <row r="836" customFormat="false" ht="12.8" hidden="false" customHeight="false" outlineLevel="0" collapsed="false">
      <c r="A836" s="0" t="s">
        <v>1369</v>
      </c>
      <c r="B836" s="0" t="s">
        <v>1370</v>
      </c>
      <c r="C836" s="0" t="s">
        <v>10</v>
      </c>
      <c r="D836" s="0" t="s">
        <v>10</v>
      </c>
      <c r="E836" s="0" t="n">
        <v>0.494682967662811</v>
      </c>
      <c r="F836" s="4" t="n">
        <f aca="false">IF(C836=D836,0,1)</f>
        <v>0</v>
      </c>
    </row>
    <row r="837" customFormat="false" ht="12.8" hidden="false" customHeight="false" outlineLevel="0" collapsed="false">
      <c r="A837" s="0" t="s">
        <v>1318</v>
      </c>
      <c r="B837" s="0" t="s">
        <v>1371</v>
      </c>
      <c r="C837" s="0" t="s">
        <v>10</v>
      </c>
      <c r="D837" s="0" t="s">
        <v>10</v>
      </c>
      <c r="E837" s="0" t="n">
        <v>0.44865608215332</v>
      </c>
      <c r="F837" s="4" t="n">
        <f aca="false">IF(C837=D837,0,1)</f>
        <v>0</v>
      </c>
    </row>
    <row r="838" customFormat="false" ht="12.8" hidden="false" customHeight="false" outlineLevel="0" collapsed="false">
      <c r="A838" s="0" t="s">
        <v>1372</v>
      </c>
      <c r="B838" s="0" t="s">
        <v>1333</v>
      </c>
      <c r="C838" s="0" t="s">
        <v>10</v>
      </c>
      <c r="D838" s="0" t="s">
        <v>10</v>
      </c>
      <c r="E838" s="0" t="n">
        <v>0.445187956094742</v>
      </c>
      <c r="F838" s="4" t="n">
        <f aca="false">IF(C838=D838,0,1)</f>
        <v>0</v>
      </c>
    </row>
    <row r="839" customFormat="false" ht="12.8" hidden="false" customHeight="false" outlineLevel="0" collapsed="false">
      <c r="A839" s="0" t="s">
        <v>1373</v>
      </c>
      <c r="B839" s="0" t="s">
        <v>1374</v>
      </c>
      <c r="C839" s="0" t="s">
        <v>13</v>
      </c>
      <c r="D839" s="0" t="s">
        <v>13</v>
      </c>
      <c r="E839" s="0" t="n">
        <v>0.807938635349274</v>
      </c>
      <c r="F839" s="4" t="n">
        <f aca="false">IF(C839=D839,0,1)</f>
        <v>0</v>
      </c>
    </row>
    <row r="840" customFormat="false" ht="12.8" hidden="false" customHeight="false" outlineLevel="0" collapsed="false">
      <c r="A840" s="0" t="s">
        <v>1375</v>
      </c>
      <c r="B840" s="0" t="s">
        <v>1376</v>
      </c>
      <c r="C840" s="0" t="s">
        <v>10</v>
      </c>
      <c r="D840" s="0" t="s">
        <v>10</v>
      </c>
      <c r="E840" s="0" t="n">
        <v>0.453509151935577</v>
      </c>
      <c r="F840" s="4" t="n">
        <f aca="false">IF(C840=D840,0,1)</f>
        <v>0</v>
      </c>
    </row>
    <row r="841" customFormat="false" ht="12.8" hidden="false" customHeight="false" outlineLevel="0" collapsed="false">
      <c r="A841" s="0" t="s">
        <v>1377</v>
      </c>
      <c r="B841" s="0" t="s">
        <v>1378</v>
      </c>
      <c r="C841" s="0" t="s">
        <v>10</v>
      </c>
      <c r="D841" s="0" t="s">
        <v>10</v>
      </c>
      <c r="E841" s="0" t="n">
        <v>0.367677718400955</v>
      </c>
      <c r="F841" s="4" t="n">
        <f aca="false">IF(C841=D841,0,1)</f>
        <v>0</v>
      </c>
    </row>
    <row r="842" customFormat="false" ht="12.8" hidden="false" customHeight="false" outlineLevel="0" collapsed="false">
      <c r="A842" s="0" t="s">
        <v>1379</v>
      </c>
      <c r="B842" s="0" t="s">
        <v>1380</v>
      </c>
      <c r="C842" s="0" t="s">
        <v>13</v>
      </c>
      <c r="D842" s="0" t="s">
        <v>13</v>
      </c>
      <c r="E842" s="0" t="n">
        <v>0.806156098842621</v>
      </c>
      <c r="F842" s="4" t="n">
        <f aca="false">IF(C842=D842,0,1)</f>
        <v>0</v>
      </c>
    </row>
    <row r="843" customFormat="false" ht="12.8" hidden="false" customHeight="false" outlineLevel="0" collapsed="false">
      <c r="A843" s="0" t="s">
        <v>1281</v>
      </c>
      <c r="B843" s="0" t="s">
        <v>1381</v>
      </c>
      <c r="C843" s="0" t="s">
        <v>10</v>
      </c>
      <c r="D843" s="0" t="s">
        <v>10</v>
      </c>
      <c r="E843" s="0" t="n">
        <v>0.501226663589478</v>
      </c>
      <c r="F843" s="4" t="n">
        <f aca="false">IF(C843=D843,0,1)</f>
        <v>0</v>
      </c>
    </row>
    <row r="844" customFormat="false" ht="12.8" hidden="false" customHeight="false" outlineLevel="0" collapsed="false">
      <c r="A844" s="0" t="s">
        <v>1382</v>
      </c>
      <c r="B844" s="0" t="s">
        <v>1383</v>
      </c>
      <c r="C844" s="0" t="s">
        <v>13</v>
      </c>
      <c r="D844" s="0" t="s">
        <v>13</v>
      </c>
      <c r="E844" s="0" t="n">
        <v>0.809785425662994</v>
      </c>
      <c r="F844" s="4" t="n">
        <f aca="false">IF(C844=D844,0,1)</f>
        <v>0</v>
      </c>
    </row>
    <row r="845" customFormat="false" ht="12.8" hidden="false" customHeight="false" outlineLevel="0" collapsed="false">
      <c r="A845" s="0" t="s">
        <v>1384</v>
      </c>
      <c r="B845" s="0" t="s">
        <v>1385</v>
      </c>
      <c r="C845" s="0" t="s">
        <v>10</v>
      </c>
      <c r="D845" s="0" t="s">
        <v>10</v>
      </c>
      <c r="E845" s="0" t="n">
        <v>0.498392879962921</v>
      </c>
      <c r="F845" s="4" t="n">
        <f aca="false">IF(C845=D845,0,1)</f>
        <v>0</v>
      </c>
    </row>
    <row r="846" customFormat="false" ht="12.8" hidden="false" customHeight="false" outlineLevel="0" collapsed="false">
      <c r="A846" s="0" t="s">
        <v>1386</v>
      </c>
      <c r="B846" s="0" t="s">
        <v>1387</v>
      </c>
      <c r="C846" s="0" t="s">
        <v>10</v>
      </c>
      <c r="D846" s="0" t="s">
        <v>10</v>
      </c>
      <c r="E846" s="0" t="n">
        <v>0.445742249488831</v>
      </c>
      <c r="F846" s="4" t="n">
        <f aca="false">IF(C846=D846,0,1)</f>
        <v>0</v>
      </c>
    </row>
    <row r="847" customFormat="false" ht="12.8" hidden="false" customHeight="false" outlineLevel="0" collapsed="false">
      <c r="A847" s="0" t="s">
        <v>1388</v>
      </c>
      <c r="B847" s="0" t="s">
        <v>1389</v>
      </c>
      <c r="C847" s="0" t="s">
        <v>13</v>
      </c>
      <c r="D847" s="0" t="s">
        <v>13</v>
      </c>
      <c r="E847" s="0" t="n">
        <v>0.814077436923981</v>
      </c>
      <c r="F847" s="4" t="n">
        <f aca="false">IF(C847=D847,0,1)</f>
        <v>0</v>
      </c>
    </row>
    <row r="848" customFormat="false" ht="12.8" hidden="false" customHeight="false" outlineLevel="0" collapsed="false">
      <c r="A848" s="0" t="s">
        <v>1318</v>
      </c>
      <c r="B848" s="0" t="s">
        <v>1309</v>
      </c>
      <c r="C848" s="0" t="s">
        <v>10</v>
      </c>
      <c r="D848" s="0" t="s">
        <v>10</v>
      </c>
      <c r="E848" s="0" t="n">
        <v>0.440626204013824</v>
      </c>
      <c r="F848" s="4" t="n">
        <f aca="false">IF(C848=D848,0,1)</f>
        <v>0</v>
      </c>
    </row>
    <row r="849" customFormat="false" ht="12.8" hidden="false" customHeight="false" outlineLevel="0" collapsed="false">
      <c r="A849" s="0" t="s">
        <v>1390</v>
      </c>
      <c r="B849" s="0" t="s">
        <v>1391</v>
      </c>
      <c r="C849" s="0" t="s">
        <v>13</v>
      </c>
      <c r="D849" s="0" t="s">
        <v>13</v>
      </c>
      <c r="E849" s="0" t="n">
        <v>0.847237110137939</v>
      </c>
      <c r="F849" s="4" t="n">
        <f aca="false">IF(C849=D849,0,1)</f>
        <v>0</v>
      </c>
    </row>
    <row r="850" customFormat="false" ht="12.8" hidden="false" customHeight="false" outlineLevel="0" collapsed="false">
      <c r="A850" s="0" t="s">
        <v>1392</v>
      </c>
      <c r="B850" s="0" t="s">
        <v>1393</v>
      </c>
      <c r="C850" s="0" t="s">
        <v>10</v>
      </c>
      <c r="D850" s="0" t="s">
        <v>10</v>
      </c>
      <c r="E850" s="0" t="n">
        <v>0.487639904022217</v>
      </c>
      <c r="F850" s="4" t="n">
        <f aca="false">IF(C850=D850,0,1)</f>
        <v>0</v>
      </c>
    </row>
    <row r="851" customFormat="false" ht="12.8" hidden="false" customHeight="false" outlineLevel="0" collapsed="false">
      <c r="A851" s="0" t="s">
        <v>1394</v>
      </c>
      <c r="B851" s="0" t="s">
        <v>1246</v>
      </c>
      <c r="C851" s="0" t="s">
        <v>10</v>
      </c>
      <c r="D851" s="0" t="s">
        <v>10</v>
      </c>
      <c r="E851" s="0" t="n">
        <v>0.483236789703369</v>
      </c>
      <c r="F851" s="4" t="n">
        <f aca="false">IF(C851=D851,0,1)</f>
        <v>0</v>
      </c>
    </row>
    <row r="852" customFormat="false" ht="12.8" hidden="false" customHeight="false" outlineLevel="0" collapsed="false">
      <c r="A852" s="0" t="s">
        <v>1395</v>
      </c>
      <c r="B852" s="0" t="s">
        <v>1396</v>
      </c>
      <c r="C852" s="0" t="s">
        <v>10</v>
      </c>
      <c r="D852" s="0" t="s">
        <v>10</v>
      </c>
      <c r="E852" s="0" t="n">
        <v>0.452087223529816</v>
      </c>
      <c r="F852" s="4" t="n">
        <f aca="false">IF(C852=D852,0,1)</f>
        <v>0</v>
      </c>
    </row>
    <row r="853" customFormat="false" ht="12.8" hidden="false" customHeight="false" outlineLevel="0" collapsed="false">
      <c r="A853" s="0" t="s">
        <v>1397</v>
      </c>
      <c r="B853" s="0" t="s">
        <v>1398</v>
      </c>
      <c r="C853" s="0" t="s">
        <v>10</v>
      </c>
      <c r="D853" s="0" t="s">
        <v>10</v>
      </c>
      <c r="E853" s="0" t="n">
        <v>0.504762828350067</v>
      </c>
      <c r="F853" s="4" t="n">
        <f aca="false">IF(C853=D853,0,1)</f>
        <v>0</v>
      </c>
    </row>
    <row r="854" customFormat="false" ht="12.8" hidden="false" customHeight="false" outlineLevel="0" collapsed="false">
      <c r="A854" s="0" t="s">
        <v>1399</v>
      </c>
      <c r="B854" s="0" t="s">
        <v>1400</v>
      </c>
      <c r="C854" s="0" t="s">
        <v>10</v>
      </c>
      <c r="D854" s="0" t="s">
        <v>10</v>
      </c>
      <c r="E854" s="0" t="n">
        <v>0.462741434574127</v>
      </c>
      <c r="F854" s="4" t="n">
        <f aca="false">IF(C854=D854,0,1)</f>
        <v>0</v>
      </c>
    </row>
    <row r="855" customFormat="false" ht="12.8" hidden="false" customHeight="false" outlineLevel="0" collapsed="false">
      <c r="A855" s="0" t="s">
        <v>1401</v>
      </c>
      <c r="B855" s="0" t="s">
        <v>1402</v>
      </c>
      <c r="C855" s="0" t="s">
        <v>10</v>
      </c>
      <c r="D855" s="0" t="s">
        <v>10</v>
      </c>
      <c r="E855" s="0" t="n">
        <v>0.369515955448151</v>
      </c>
      <c r="F855" s="4" t="n">
        <f aca="false">IF(C855=D855,0,1)</f>
        <v>0</v>
      </c>
    </row>
    <row r="856" customFormat="false" ht="12.8" hidden="false" customHeight="false" outlineLevel="0" collapsed="false">
      <c r="A856" s="0" t="s">
        <v>1403</v>
      </c>
      <c r="B856" s="0" t="s">
        <v>1404</v>
      </c>
      <c r="C856" s="0" t="s">
        <v>13</v>
      </c>
      <c r="D856" s="0" t="s">
        <v>13</v>
      </c>
      <c r="E856" s="0" t="n">
        <v>0.755607664585114</v>
      </c>
      <c r="F856" s="4" t="n">
        <f aca="false">IF(C856=D856,0,1)</f>
        <v>0</v>
      </c>
    </row>
    <row r="857" customFormat="false" ht="12.8" hidden="false" customHeight="false" outlineLevel="0" collapsed="false">
      <c r="A857" s="0" t="s">
        <v>1405</v>
      </c>
      <c r="B857" s="0" t="s">
        <v>1406</v>
      </c>
      <c r="C857" s="0" t="s">
        <v>10</v>
      </c>
      <c r="D857" s="0" t="s">
        <v>10</v>
      </c>
      <c r="E857" s="0" t="n">
        <v>0.441378951072693</v>
      </c>
      <c r="F857" s="4" t="n">
        <f aca="false">IF(C857=D857,0,1)</f>
        <v>0</v>
      </c>
    </row>
    <row r="858" customFormat="false" ht="12.8" hidden="false" customHeight="false" outlineLevel="0" collapsed="false">
      <c r="A858" s="0" t="s">
        <v>1407</v>
      </c>
      <c r="B858" s="0" t="s">
        <v>1408</v>
      </c>
      <c r="C858" s="0" t="s">
        <v>13</v>
      </c>
      <c r="D858" s="0" t="s">
        <v>13</v>
      </c>
      <c r="E858" s="0" t="n">
        <v>0.809526801109314</v>
      </c>
      <c r="F858" s="4" t="n">
        <f aca="false">IF(C858=D858,0,1)</f>
        <v>0</v>
      </c>
    </row>
    <row r="859" customFormat="false" ht="12.8" hidden="false" customHeight="false" outlineLevel="0" collapsed="false">
      <c r="A859" s="0" t="s">
        <v>1409</v>
      </c>
      <c r="B859" s="0" t="s">
        <v>1385</v>
      </c>
      <c r="C859" s="0" t="s">
        <v>10</v>
      </c>
      <c r="D859" s="0" t="s">
        <v>10</v>
      </c>
      <c r="E859" s="0" t="n">
        <v>0.490790665149689</v>
      </c>
      <c r="F859" s="4" t="n">
        <f aca="false">IF(C859=D859,0,1)</f>
        <v>0</v>
      </c>
    </row>
    <row r="860" customFormat="false" ht="12.8" hidden="false" customHeight="false" outlineLevel="0" collapsed="false">
      <c r="A860" s="0" t="s">
        <v>1410</v>
      </c>
      <c r="B860" s="0" t="s">
        <v>1313</v>
      </c>
      <c r="C860" s="0" t="s">
        <v>10</v>
      </c>
      <c r="D860" s="0" t="s">
        <v>10</v>
      </c>
      <c r="E860" s="0" t="n">
        <v>0.369918376207352</v>
      </c>
      <c r="F860" s="4" t="n">
        <f aca="false">IF(C860=D860,0,1)</f>
        <v>0</v>
      </c>
    </row>
    <row r="861" customFormat="false" ht="12.8" hidden="false" customHeight="false" outlineLevel="0" collapsed="false">
      <c r="A861" s="0" t="s">
        <v>1331</v>
      </c>
      <c r="B861" s="0" t="s">
        <v>1411</v>
      </c>
      <c r="C861" s="0" t="s">
        <v>10</v>
      </c>
      <c r="D861" s="0" t="s">
        <v>10</v>
      </c>
      <c r="E861" s="0" t="n">
        <v>0.39542743563652</v>
      </c>
      <c r="F861" s="4" t="n">
        <f aca="false">IF(C861=D861,0,1)</f>
        <v>0</v>
      </c>
    </row>
    <row r="862" customFormat="false" ht="12.8" hidden="false" customHeight="false" outlineLevel="0" collapsed="false">
      <c r="A862" s="0" t="s">
        <v>1412</v>
      </c>
      <c r="B862" s="0" t="s">
        <v>1413</v>
      </c>
      <c r="C862" s="0" t="s">
        <v>10</v>
      </c>
      <c r="D862" s="0" t="s">
        <v>10</v>
      </c>
      <c r="E862" s="0" t="n">
        <v>0.459036141633987</v>
      </c>
      <c r="F862" s="4" t="n">
        <f aca="false">IF(C862=D862,0,1)</f>
        <v>0</v>
      </c>
    </row>
    <row r="863" customFormat="false" ht="12.8" hidden="false" customHeight="false" outlineLevel="0" collapsed="false">
      <c r="A863" s="0" t="s">
        <v>1414</v>
      </c>
      <c r="B863" s="0" t="s">
        <v>1415</v>
      </c>
      <c r="C863" s="0" t="s">
        <v>10</v>
      </c>
      <c r="D863" s="0" t="s">
        <v>10</v>
      </c>
      <c r="E863" s="0" t="n">
        <v>0.487342566251755</v>
      </c>
      <c r="F863" s="4" t="n">
        <f aca="false">IF(C863=D863,0,1)</f>
        <v>0</v>
      </c>
    </row>
    <row r="864" customFormat="false" ht="12.8" hidden="false" customHeight="false" outlineLevel="0" collapsed="false">
      <c r="A864" s="0" t="s">
        <v>1416</v>
      </c>
      <c r="B864" s="0" t="s">
        <v>1417</v>
      </c>
      <c r="C864" s="0" t="s">
        <v>13</v>
      </c>
      <c r="D864" s="0" t="s">
        <v>13</v>
      </c>
      <c r="E864" s="0" t="n">
        <v>0.809707820415497</v>
      </c>
      <c r="F864" s="4" t="n">
        <f aca="false">IF(C864=D864,0,1)</f>
        <v>0</v>
      </c>
    </row>
    <row r="865" customFormat="false" ht="12.8" hidden="false" customHeight="false" outlineLevel="0" collapsed="false">
      <c r="A865" s="0" t="s">
        <v>1418</v>
      </c>
      <c r="B865" s="0" t="s">
        <v>1419</v>
      </c>
      <c r="C865" s="0" t="s">
        <v>10</v>
      </c>
      <c r="D865" s="0" t="s">
        <v>10</v>
      </c>
      <c r="E865" s="0" t="n">
        <v>0.463466674089432</v>
      </c>
      <c r="F865" s="4" t="n">
        <f aca="false">IF(C865=D865,0,1)</f>
        <v>0</v>
      </c>
    </row>
    <row r="866" customFormat="false" ht="12.8" hidden="false" customHeight="false" outlineLevel="0" collapsed="false">
      <c r="A866" s="0" t="s">
        <v>1420</v>
      </c>
      <c r="B866" s="0" t="s">
        <v>1421</v>
      </c>
      <c r="C866" s="0" t="s">
        <v>13</v>
      </c>
      <c r="D866" s="0" t="s">
        <v>13</v>
      </c>
      <c r="E866" s="0" t="n">
        <v>0.820489168167114</v>
      </c>
      <c r="F866" s="4" t="n">
        <f aca="false">IF(C866=D866,0,1)</f>
        <v>0</v>
      </c>
    </row>
    <row r="867" customFormat="false" ht="12.8" hidden="false" customHeight="false" outlineLevel="0" collapsed="false">
      <c r="A867" s="0" t="s">
        <v>1422</v>
      </c>
      <c r="B867" s="0" t="s">
        <v>1423</v>
      </c>
      <c r="C867" s="0" t="s">
        <v>10</v>
      </c>
      <c r="D867" s="0" t="s">
        <v>10</v>
      </c>
      <c r="E867" s="0" t="n">
        <v>0.455966532230377</v>
      </c>
      <c r="F867" s="4" t="n">
        <f aca="false">IF(C867=D867,0,1)</f>
        <v>0</v>
      </c>
    </row>
    <row r="868" customFormat="false" ht="12.8" hidden="false" customHeight="false" outlineLevel="0" collapsed="false">
      <c r="A868" s="0" t="s">
        <v>1424</v>
      </c>
      <c r="B868" s="0" t="s">
        <v>1425</v>
      </c>
      <c r="C868" s="0" t="s">
        <v>13</v>
      </c>
      <c r="D868" s="0" t="s">
        <v>13</v>
      </c>
      <c r="E868" s="0" t="n">
        <v>0.825207471847534</v>
      </c>
      <c r="F868" s="4" t="n">
        <f aca="false">IF(C868=D868,0,1)</f>
        <v>0</v>
      </c>
    </row>
    <row r="869" customFormat="false" ht="12.8" hidden="false" customHeight="false" outlineLevel="0" collapsed="false">
      <c r="A869" s="0" t="s">
        <v>1426</v>
      </c>
      <c r="B869" s="0" t="s">
        <v>1427</v>
      </c>
      <c r="C869" s="0" t="s">
        <v>13</v>
      </c>
      <c r="D869" s="0" t="s">
        <v>13</v>
      </c>
      <c r="E869" s="0" t="n">
        <v>0.823297679424286</v>
      </c>
      <c r="F869" s="4" t="n">
        <f aca="false">IF(C869=D869,0,1)</f>
        <v>0</v>
      </c>
    </row>
    <row r="870" customFormat="false" ht="12.8" hidden="false" customHeight="false" outlineLevel="0" collapsed="false">
      <c r="A870" s="0" t="s">
        <v>1428</v>
      </c>
      <c r="B870" s="0" t="s">
        <v>1429</v>
      </c>
      <c r="C870" s="0" t="s">
        <v>13</v>
      </c>
      <c r="D870" s="0" t="s">
        <v>13</v>
      </c>
      <c r="E870" s="0" t="n">
        <v>0.811812818050385</v>
      </c>
      <c r="F870" s="4" t="n">
        <f aca="false">IF(C870=D870,0,1)</f>
        <v>0</v>
      </c>
    </row>
    <row r="871" customFormat="false" ht="12.8" hidden="false" customHeight="false" outlineLevel="0" collapsed="false">
      <c r="A871" s="0" t="s">
        <v>1430</v>
      </c>
      <c r="B871" s="0" t="s">
        <v>1293</v>
      </c>
      <c r="C871" s="0" t="s">
        <v>10</v>
      </c>
      <c r="D871" s="0" t="s">
        <v>10</v>
      </c>
      <c r="E871" s="0" t="n">
        <v>0.442424565553665</v>
      </c>
      <c r="F871" s="4" t="n">
        <f aca="false">IF(C871=D871,0,1)</f>
        <v>0</v>
      </c>
    </row>
    <row r="872" customFormat="false" ht="12.8" hidden="false" customHeight="false" outlineLevel="0" collapsed="false">
      <c r="A872" s="0" t="s">
        <v>1431</v>
      </c>
      <c r="B872" s="0" t="s">
        <v>1432</v>
      </c>
      <c r="C872" s="0" t="s">
        <v>13</v>
      </c>
      <c r="D872" s="0" t="s">
        <v>13</v>
      </c>
      <c r="E872" s="0" t="n">
        <v>0.825751960277557</v>
      </c>
      <c r="F872" s="4" t="n">
        <f aca="false">IF(C872=D872,0,1)</f>
        <v>0</v>
      </c>
    </row>
    <row r="873" customFormat="false" ht="12.8" hidden="false" customHeight="false" outlineLevel="0" collapsed="false">
      <c r="A873" s="0" t="s">
        <v>1433</v>
      </c>
      <c r="B873" s="0" t="s">
        <v>1434</v>
      </c>
      <c r="C873" s="0" t="s">
        <v>13</v>
      </c>
      <c r="D873" s="0" t="s">
        <v>13</v>
      </c>
      <c r="E873" s="0" t="n">
        <v>0.811277508735657</v>
      </c>
      <c r="F873" s="4" t="n">
        <f aca="false">IF(C873=D873,0,1)</f>
        <v>0</v>
      </c>
    </row>
    <row r="874" customFormat="false" ht="12.8" hidden="false" customHeight="false" outlineLevel="0" collapsed="false">
      <c r="A874" s="0" t="s">
        <v>1435</v>
      </c>
      <c r="B874" s="0" t="s">
        <v>1436</v>
      </c>
      <c r="C874" s="0" t="s">
        <v>13</v>
      </c>
      <c r="D874" s="0" t="s">
        <v>13</v>
      </c>
      <c r="E874" s="0" t="n">
        <v>0.820292711257935</v>
      </c>
      <c r="F874" s="4" t="n">
        <f aca="false">IF(C874=D874,0,1)</f>
        <v>0</v>
      </c>
    </row>
    <row r="875" customFormat="false" ht="12.8" hidden="false" customHeight="false" outlineLevel="0" collapsed="false">
      <c r="A875" s="0" t="s">
        <v>1437</v>
      </c>
      <c r="B875" s="0" t="s">
        <v>1438</v>
      </c>
      <c r="C875" s="0" t="s">
        <v>10</v>
      </c>
      <c r="D875" s="0" t="s">
        <v>10</v>
      </c>
      <c r="E875" s="0" t="n">
        <v>0.453569382429123</v>
      </c>
      <c r="F875" s="4" t="n">
        <f aca="false">IF(C875=D875,0,1)</f>
        <v>0</v>
      </c>
    </row>
    <row r="876" customFormat="false" ht="12.8" hidden="false" customHeight="false" outlineLevel="0" collapsed="false">
      <c r="A876" s="0" t="s">
        <v>1439</v>
      </c>
      <c r="B876" s="0" t="s">
        <v>1400</v>
      </c>
      <c r="C876" s="0" t="s">
        <v>10</v>
      </c>
      <c r="D876" s="0" t="s">
        <v>10</v>
      </c>
      <c r="E876" s="0" t="n">
        <v>0.474593967199326</v>
      </c>
      <c r="F876" s="4" t="n">
        <f aca="false">IF(C876=D876,0,1)</f>
        <v>0</v>
      </c>
    </row>
    <row r="877" customFormat="false" ht="12.8" hidden="false" customHeight="false" outlineLevel="0" collapsed="false">
      <c r="A877" s="0" t="s">
        <v>1440</v>
      </c>
      <c r="B877" s="0" t="s">
        <v>1371</v>
      </c>
      <c r="C877" s="0" t="s">
        <v>10</v>
      </c>
      <c r="D877" s="0" t="s">
        <v>10</v>
      </c>
      <c r="E877" s="0" t="n">
        <v>0.50901198387146</v>
      </c>
      <c r="F877" s="4" t="n">
        <f aca="false">IF(C877=D877,0,1)</f>
        <v>0</v>
      </c>
    </row>
    <row r="878" customFormat="false" ht="12.8" hidden="false" customHeight="false" outlineLevel="0" collapsed="false">
      <c r="A878" s="0" t="s">
        <v>1441</v>
      </c>
      <c r="B878" s="0" t="s">
        <v>1442</v>
      </c>
      <c r="C878" s="0" t="s">
        <v>13</v>
      </c>
      <c r="D878" s="0" t="s">
        <v>13</v>
      </c>
      <c r="E878" s="0" t="n">
        <v>0.824403643608093</v>
      </c>
      <c r="F878" s="4" t="n">
        <f aca="false">IF(C878=D878,0,1)</f>
        <v>0</v>
      </c>
    </row>
    <row r="879" customFormat="false" ht="12.8" hidden="false" customHeight="false" outlineLevel="0" collapsed="false">
      <c r="A879" s="0" t="s">
        <v>1443</v>
      </c>
      <c r="B879" s="0" t="s">
        <v>1444</v>
      </c>
      <c r="C879" s="0" t="s">
        <v>13</v>
      </c>
      <c r="D879" s="0" t="s">
        <v>13</v>
      </c>
      <c r="E879" s="0" t="n">
        <v>0.83962345123291</v>
      </c>
      <c r="F879" s="4" t="n">
        <f aca="false">IF(C879=D879,0,1)</f>
        <v>0</v>
      </c>
    </row>
    <row r="880" customFormat="false" ht="12.8" hidden="false" customHeight="false" outlineLevel="0" collapsed="false">
      <c r="A880" s="0" t="s">
        <v>1354</v>
      </c>
      <c r="B880" s="0" t="s">
        <v>1295</v>
      </c>
      <c r="C880" s="0" t="s">
        <v>10</v>
      </c>
      <c r="D880" s="0" t="s">
        <v>10</v>
      </c>
      <c r="E880" s="0" t="n">
        <v>0.434150218963623</v>
      </c>
      <c r="F880" s="4" t="n">
        <f aca="false">IF(C880=D880,0,1)</f>
        <v>0</v>
      </c>
    </row>
    <row r="881" customFormat="false" ht="12.8" hidden="false" customHeight="false" outlineLevel="0" collapsed="false">
      <c r="A881" s="0" t="s">
        <v>1445</v>
      </c>
      <c r="B881" s="0" t="s">
        <v>1446</v>
      </c>
      <c r="C881" s="0" t="s">
        <v>13</v>
      </c>
      <c r="D881" s="0" t="s">
        <v>13</v>
      </c>
      <c r="E881" s="0" t="n">
        <v>0.825071275234222</v>
      </c>
      <c r="F881" s="4" t="n">
        <f aca="false">IF(C881=D881,0,1)</f>
        <v>0</v>
      </c>
    </row>
    <row r="882" customFormat="false" ht="12.8" hidden="false" customHeight="false" outlineLevel="0" collapsed="false">
      <c r="A882" s="0" t="s">
        <v>1447</v>
      </c>
      <c r="B882" s="0" t="s">
        <v>1448</v>
      </c>
      <c r="C882" s="0" t="s">
        <v>13</v>
      </c>
      <c r="D882" s="0" t="s">
        <v>13</v>
      </c>
      <c r="E882" s="0" t="n">
        <v>0.819616556167603</v>
      </c>
      <c r="F882" s="4" t="n">
        <f aca="false">IF(C882=D882,0,1)</f>
        <v>0</v>
      </c>
    </row>
    <row r="883" customFormat="false" ht="12.8" hidden="false" customHeight="false" outlineLevel="0" collapsed="false">
      <c r="A883" s="0" t="s">
        <v>1409</v>
      </c>
      <c r="B883" s="0" t="s">
        <v>1333</v>
      </c>
      <c r="C883" s="0" t="s">
        <v>10</v>
      </c>
      <c r="D883" s="0" t="s">
        <v>10</v>
      </c>
      <c r="E883" s="0" t="n">
        <v>0.452832102775574</v>
      </c>
      <c r="F883" s="4" t="n">
        <f aca="false">IF(C883=D883,0,1)</f>
        <v>0</v>
      </c>
    </row>
    <row r="884" customFormat="false" ht="12.8" hidden="false" customHeight="false" outlineLevel="0" collapsed="false">
      <c r="A884" s="0" t="s">
        <v>1449</v>
      </c>
      <c r="B884" s="0" t="s">
        <v>1364</v>
      </c>
      <c r="C884" s="0" t="s">
        <v>10</v>
      </c>
      <c r="D884" s="0" t="s">
        <v>10</v>
      </c>
      <c r="E884" s="0" t="n">
        <v>0.393813788890839</v>
      </c>
      <c r="F884" s="4" t="n">
        <f aca="false">IF(C884=D884,0,1)</f>
        <v>0</v>
      </c>
    </row>
    <row r="885" customFormat="false" ht="12.8" hidden="false" customHeight="false" outlineLevel="0" collapsed="false">
      <c r="A885" s="0" t="s">
        <v>1450</v>
      </c>
      <c r="B885" s="0" t="s">
        <v>1451</v>
      </c>
      <c r="C885" s="0" t="s">
        <v>13</v>
      </c>
      <c r="D885" s="0" t="s">
        <v>13</v>
      </c>
      <c r="E885" s="0" t="n">
        <v>0.798965811729431</v>
      </c>
      <c r="F885" s="4" t="n">
        <f aca="false">IF(C885=D885,0,1)</f>
        <v>0</v>
      </c>
    </row>
    <row r="886" customFormat="false" ht="12.8" hidden="false" customHeight="false" outlineLevel="0" collapsed="false">
      <c r="A886" s="0" t="s">
        <v>1452</v>
      </c>
      <c r="B886" s="0" t="s">
        <v>1300</v>
      </c>
      <c r="C886" s="0" t="s">
        <v>10</v>
      </c>
      <c r="D886" s="0" t="s">
        <v>10</v>
      </c>
      <c r="E886" s="0" t="n">
        <v>0.438235074281693</v>
      </c>
      <c r="F886" s="4" t="n">
        <f aca="false">IF(C886=D886,0,1)</f>
        <v>0</v>
      </c>
    </row>
    <row r="887" customFormat="false" ht="12.8" hidden="false" customHeight="false" outlineLevel="0" collapsed="false">
      <c r="A887" s="0" t="s">
        <v>1282</v>
      </c>
      <c r="B887" s="0" t="s">
        <v>1453</v>
      </c>
      <c r="C887" s="0" t="s">
        <v>10</v>
      </c>
      <c r="D887" s="0" t="s">
        <v>10</v>
      </c>
      <c r="E887" s="0" t="n">
        <v>0.424744665622711</v>
      </c>
      <c r="F887" s="4" t="n">
        <f aca="false">IF(C887=D887,0,1)</f>
        <v>0</v>
      </c>
    </row>
    <row r="888" customFormat="false" ht="12.8" hidden="false" customHeight="false" outlineLevel="0" collapsed="false">
      <c r="A888" s="0" t="s">
        <v>1454</v>
      </c>
      <c r="B888" s="0" t="s">
        <v>1455</v>
      </c>
      <c r="C888" s="0" t="s">
        <v>10</v>
      </c>
      <c r="D888" s="0" t="s">
        <v>10</v>
      </c>
      <c r="E888" s="0" t="n">
        <v>0.457894504070282</v>
      </c>
      <c r="F888" s="4" t="n">
        <f aca="false">IF(C888=D888,0,1)</f>
        <v>0</v>
      </c>
    </row>
    <row r="889" customFormat="false" ht="12.8" hidden="false" customHeight="false" outlineLevel="0" collapsed="false">
      <c r="A889" s="0" t="s">
        <v>1456</v>
      </c>
      <c r="B889" s="0" t="s">
        <v>1457</v>
      </c>
      <c r="C889" s="0" t="s">
        <v>10</v>
      </c>
      <c r="D889" s="0" t="s">
        <v>10</v>
      </c>
      <c r="E889" s="0" t="n">
        <v>0.492586314678192</v>
      </c>
      <c r="F889" s="4" t="n">
        <f aca="false">IF(C889=D889,0,1)</f>
        <v>0</v>
      </c>
    </row>
    <row r="890" customFormat="false" ht="12.8" hidden="false" customHeight="false" outlineLevel="0" collapsed="false">
      <c r="A890" s="0" t="s">
        <v>1458</v>
      </c>
      <c r="B890" s="0" t="s">
        <v>1459</v>
      </c>
      <c r="C890" s="0" t="s">
        <v>10</v>
      </c>
      <c r="D890" s="0" t="s">
        <v>10</v>
      </c>
      <c r="E890" s="0" t="n">
        <v>0.384295433759689</v>
      </c>
      <c r="F890" s="4" t="n">
        <f aca="false">IF(C890=D890,0,1)</f>
        <v>0</v>
      </c>
    </row>
    <row r="891" customFormat="false" ht="12.8" hidden="false" customHeight="false" outlineLevel="0" collapsed="false">
      <c r="A891" s="0" t="s">
        <v>1386</v>
      </c>
      <c r="B891" s="0" t="s">
        <v>1460</v>
      </c>
      <c r="C891" s="0" t="s">
        <v>10</v>
      </c>
      <c r="D891" s="0" t="s">
        <v>10</v>
      </c>
      <c r="E891" s="0" t="n">
        <v>0.436798095703125</v>
      </c>
      <c r="F891" s="4" t="n">
        <f aca="false">IF(C891=D891,0,1)</f>
        <v>0</v>
      </c>
    </row>
    <row r="892" customFormat="false" ht="12.8" hidden="false" customHeight="false" outlineLevel="0" collapsed="false">
      <c r="A892" s="0" t="s">
        <v>1461</v>
      </c>
      <c r="B892" s="0" t="s">
        <v>1462</v>
      </c>
      <c r="C892" s="0" t="s">
        <v>13</v>
      </c>
      <c r="D892" s="0" t="s">
        <v>13</v>
      </c>
      <c r="E892" s="0" t="n">
        <v>0.796606242656708</v>
      </c>
      <c r="F892" s="4" t="n">
        <f aca="false">IF(C892=D892,0,1)</f>
        <v>0</v>
      </c>
    </row>
    <row r="893" customFormat="false" ht="12.8" hidden="false" customHeight="false" outlineLevel="0" collapsed="false">
      <c r="A893" s="0" t="s">
        <v>1463</v>
      </c>
      <c r="B893" s="0" t="s">
        <v>1464</v>
      </c>
      <c r="C893" s="0" t="s">
        <v>10</v>
      </c>
      <c r="D893" s="0" t="s">
        <v>10</v>
      </c>
      <c r="E893" s="0" t="n">
        <v>0.462522447109222</v>
      </c>
      <c r="F893" s="4" t="n">
        <f aca="false">IF(C893=D893,0,1)</f>
        <v>0</v>
      </c>
    </row>
    <row r="894" customFormat="false" ht="12.8" hidden="false" customHeight="false" outlineLevel="0" collapsed="false">
      <c r="A894" s="0" t="s">
        <v>1465</v>
      </c>
      <c r="B894" s="0" t="s">
        <v>1466</v>
      </c>
      <c r="C894" s="0" t="s">
        <v>10</v>
      </c>
      <c r="D894" s="0" t="s">
        <v>10</v>
      </c>
      <c r="E894" s="0" t="n">
        <v>0.438344448804855</v>
      </c>
      <c r="F894" s="4" t="n">
        <f aca="false">IF(C894=D894,0,1)</f>
        <v>0</v>
      </c>
    </row>
    <row r="895" customFormat="false" ht="12.8" hidden="false" customHeight="false" outlineLevel="0" collapsed="false">
      <c r="A895" s="0" t="s">
        <v>1467</v>
      </c>
      <c r="B895" s="0" t="s">
        <v>1468</v>
      </c>
      <c r="C895" s="0" t="s">
        <v>13</v>
      </c>
      <c r="D895" s="0" t="s">
        <v>13</v>
      </c>
      <c r="E895" s="0" t="n">
        <v>0.820477664470673</v>
      </c>
      <c r="F895" s="4" t="n">
        <f aca="false">IF(C895=D895,0,1)</f>
        <v>0</v>
      </c>
    </row>
    <row r="896" customFormat="false" ht="12.8" hidden="false" customHeight="false" outlineLevel="0" collapsed="false">
      <c r="A896" s="0" t="s">
        <v>1469</v>
      </c>
      <c r="B896" s="0" t="s">
        <v>1470</v>
      </c>
      <c r="C896" s="0" t="s">
        <v>13</v>
      </c>
      <c r="D896" s="0" t="s">
        <v>13</v>
      </c>
      <c r="E896" s="0" t="n">
        <v>0.824713230133057</v>
      </c>
      <c r="F896" s="4" t="n">
        <f aca="false">IF(C896=D896,0,1)</f>
        <v>0</v>
      </c>
    </row>
    <row r="897" customFormat="false" ht="12.8" hidden="false" customHeight="false" outlineLevel="0" collapsed="false">
      <c r="A897" s="0" t="s">
        <v>1471</v>
      </c>
      <c r="B897" s="0" t="s">
        <v>1472</v>
      </c>
      <c r="C897" s="0" t="s">
        <v>10</v>
      </c>
      <c r="D897" s="0" t="s">
        <v>10</v>
      </c>
      <c r="E897" s="0" t="n">
        <v>0.467651963233948</v>
      </c>
      <c r="F897" s="4" t="n">
        <f aca="false">IF(C897=D897,0,1)</f>
        <v>0</v>
      </c>
    </row>
    <row r="898" customFormat="false" ht="12.8" hidden="false" customHeight="false" outlineLevel="0" collapsed="false">
      <c r="A898" s="0" t="s">
        <v>1473</v>
      </c>
      <c r="B898" s="0" t="s">
        <v>1474</v>
      </c>
      <c r="C898" s="0" t="s">
        <v>13</v>
      </c>
      <c r="D898" s="0" t="s">
        <v>13</v>
      </c>
      <c r="E898" s="0" t="n">
        <v>0.806842625141144</v>
      </c>
      <c r="F898" s="4" t="n">
        <f aca="false">IF(C898=D898,0,1)</f>
        <v>0</v>
      </c>
    </row>
    <row r="899" customFormat="false" ht="12.8" hidden="false" customHeight="false" outlineLevel="0" collapsed="false">
      <c r="A899" s="0" t="s">
        <v>1437</v>
      </c>
      <c r="B899" s="0" t="s">
        <v>1475</v>
      </c>
      <c r="C899" s="0" t="s">
        <v>10</v>
      </c>
      <c r="D899" s="0" t="s">
        <v>10</v>
      </c>
      <c r="E899" s="0" t="n">
        <v>0.447681427001953</v>
      </c>
      <c r="F899" s="4" t="n">
        <f aca="false">IF(C899=D899,0,1)</f>
        <v>0</v>
      </c>
    </row>
    <row r="900" customFormat="false" ht="12.8" hidden="false" customHeight="false" outlineLevel="0" collapsed="false">
      <c r="A900" s="0" t="s">
        <v>1476</v>
      </c>
      <c r="B900" s="0" t="s">
        <v>1477</v>
      </c>
      <c r="C900" s="0" t="s">
        <v>10</v>
      </c>
      <c r="D900" s="0" t="s">
        <v>10</v>
      </c>
      <c r="E900" s="0" t="n">
        <v>0.464124977588654</v>
      </c>
      <c r="F900" s="4" t="n">
        <f aca="false">IF(C900=D900,0,1)</f>
        <v>0</v>
      </c>
    </row>
    <row r="901" customFormat="false" ht="12.8" hidden="false" customHeight="false" outlineLevel="0" collapsed="false">
      <c r="A901" s="0" t="s">
        <v>1478</v>
      </c>
      <c r="B901" s="0" t="s">
        <v>1479</v>
      </c>
      <c r="C901" s="0" t="s">
        <v>13</v>
      </c>
      <c r="D901" s="0" t="s">
        <v>13</v>
      </c>
      <c r="E901" s="0" t="n">
        <v>0.855531334877014</v>
      </c>
      <c r="F901" s="4" t="n">
        <f aca="false">IF(C901=D901,0,1)</f>
        <v>0</v>
      </c>
    </row>
    <row r="902" customFormat="false" ht="12.8" hidden="false" customHeight="false" outlineLevel="0" collapsed="false">
      <c r="A902" s="0" t="s">
        <v>1480</v>
      </c>
      <c r="B902" s="0" t="s">
        <v>1481</v>
      </c>
      <c r="C902" s="0" t="s">
        <v>13</v>
      </c>
      <c r="D902" s="0" t="s">
        <v>13</v>
      </c>
      <c r="E902" s="0" t="n">
        <v>0.829724371433258</v>
      </c>
      <c r="F902" s="4" t="n">
        <f aca="false">IF(C902=D902,0,1)</f>
        <v>0</v>
      </c>
    </row>
    <row r="903" customFormat="false" ht="12.8" hidden="false" customHeight="false" outlineLevel="0" collapsed="false">
      <c r="A903" s="0" t="s">
        <v>1482</v>
      </c>
      <c r="B903" s="0" t="s">
        <v>1483</v>
      </c>
      <c r="C903" s="0" t="s">
        <v>10</v>
      </c>
      <c r="D903" s="0" t="s">
        <v>10</v>
      </c>
      <c r="E903" s="0" t="n">
        <v>0.427665084600449</v>
      </c>
      <c r="F903" s="4" t="n">
        <f aca="false">IF(C903=D903,0,1)</f>
        <v>0</v>
      </c>
    </row>
    <row r="904" customFormat="false" ht="12.8" hidden="false" customHeight="false" outlineLevel="0" collapsed="false">
      <c r="A904" s="0" t="s">
        <v>1375</v>
      </c>
      <c r="B904" s="0" t="s">
        <v>1455</v>
      </c>
      <c r="C904" s="0" t="s">
        <v>10</v>
      </c>
      <c r="D904" s="0" t="s">
        <v>10</v>
      </c>
      <c r="E904" s="0" t="n">
        <v>0.489024549722672</v>
      </c>
      <c r="F904" s="4" t="n">
        <f aca="false">IF(C904=D904,0,1)</f>
        <v>0</v>
      </c>
    </row>
    <row r="905" customFormat="false" ht="12.8" hidden="false" customHeight="false" outlineLevel="0" collapsed="false">
      <c r="A905" s="0" t="s">
        <v>1484</v>
      </c>
      <c r="B905" s="0" t="s">
        <v>1485</v>
      </c>
      <c r="C905" s="0" t="s">
        <v>13</v>
      </c>
      <c r="D905" s="0" t="s">
        <v>13</v>
      </c>
      <c r="E905" s="0" t="n">
        <v>0.823905169963837</v>
      </c>
      <c r="F905" s="4" t="n">
        <f aca="false">IF(C905=D905,0,1)</f>
        <v>0</v>
      </c>
    </row>
    <row r="906" customFormat="false" ht="12.8" hidden="false" customHeight="false" outlineLevel="0" collapsed="false">
      <c r="A906" s="0" t="s">
        <v>1486</v>
      </c>
      <c r="B906" s="0" t="s">
        <v>1487</v>
      </c>
      <c r="C906" s="0" t="s">
        <v>10</v>
      </c>
      <c r="D906" s="0" t="s">
        <v>10</v>
      </c>
      <c r="E906" s="0" t="n">
        <v>0.469938218593597</v>
      </c>
      <c r="F906" s="4" t="n">
        <f aca="false">IF(C906=D906,0,1)</f>
        <v>0</v>
      </c>
    </row>
    <row r="907" customFormat="false" ht="12.8" hidden="false" customHeight="false" outlineLevel="0" collapsed="false">
      <c r="A907" s="0" t="s">
        <v>1488</v>
      </c>
      <c r="B907" s="0" t="s">
        <v>1489</v>
      </c>
      <c r="C907" s="0" t="s">
        <v>13</v>
      </c>
      <c r="D907" s="0" t="s">
        <v>13</v>
      </c>
      <c r="E907" s="0" t="n">
        <v>0.825553953647614</v>
      </c>
      <c r="F907" s="4" t="n">
        <f aca="false">IF(C907=D907,0,1)</f>
        <v>0</v>
      </c>
    </row>
    <row r="908" customFormat="false" ht="12.8" hidden="false" customHeight="false" outlineLevel="0" collapsed="false">
      <c r="A908" s="0" t="s">
        <v>1490</v>
      </c>
      <c r="B908" s="0" t="s">
        <v>1308</v>
      </c>
      <c r="C908" s="0" t="s">
        <v>10</v>
      </c>
      <c r="D908" s="0" t="s">
        <v>10</v>
      </c>
      <c r="E908" s="0" t="n">
        <v>0.687624871730804</v>
      </c>
      <c r="F908" s="4" t="n">
        <f aca="false">IF(C908=D908,0,1)</f>
        <v>0</v>
      </c>
    </row>
    <row r="909" customFormat="false" ht="12.8" hidden="false" customHeight="false" outlineLevel="0" collapsed="false">
      <c r="A909" s="0" t="s">
        <v>1491</v>
      </c>
      <c r="B909" s="0" t="s">
        <v>1492</v>
      </c>
      <c r="C909" s="0" t="s">
        <v>10</v>
      </c>
      <c r="D909" s="0" t="s">
        <v>10</v>
      </c>
      <c r="E909" s="0" t="n">
        <v>0.458067387342453</v>
      </c>
      <c r="F909" s="4" t="n">
        <f aca="false">IF(C909=D909,0,1)</f>
        <v>0</v>
      </c>
    </row>
    <row r="910" customFormat="false" ht="12.8" hidden="false" customHeight="false" outlineLevel="0" collapsed="false">
      <c r="A910" s="0" t="s">
        <v>1493</v>
      </c>
      <c r="B910" s="0" t="s">
        <v>1295</v>
      </c>
      <c r="C910" s="0" t="s">
        <v>10</v>
      </c>
      <c r="D910" s="0" t="s">
        <v>10</v>
      </c>
      <c r="E910" s="0" t="n">
        <v>0.440179944038391</v>
      </c>
      <c r="F910" s="4" t="n">
        <f aca="false">IF(C910=D910,0,1)</f>
        <v>0</v>
      </c>
    </row>
    <row r="911" customFormat="false" ht="12.8" hidden="false" customHeight="false" outlineLevel="0" collapsed="false">
      <c r="A911" s="0" t="s">
        <v>1494</v>
      </c>
      <c r="B911" s="0" t="s">
        <v>1495</v>
      </c>
      <c r="C911" s="0" t="s">
        <v>10</v>
      </c>
      <c r="D911" s="0" t="s">
        <v>10</v>
      </c>
      <c r="E911" s="0" t="n">
        <v>0.514224886894226</v>
      </c>
      <c r="F911" s="4" t="n">
        <f aca="false">IF(C911=D911,0,1)</f>
        <v>0</v>
      </c>
    </row>
    <row r="912" customFormat="false" ht="12.8" hidden="false" customHeight="false" outlineLevel="0" collapsed="false">
      <c r="A912" s="0" t="s">
        <v>1496</v>
      </c>
      <c r="B912" s="0" t="s">
        <v>1497</v>
      </c>
      <c r="C912" s="0" t="s">
        <v>13</v>
      </c>
      <c r="D912" s="0" t="s">
        <v>13</v>
      </c>
      <c r="E912" s="0" t="n">
        <v>0.826716959476471</v>
      </c>
      <c r="F912" s="4" t="n">
        <f aca="false">IF(C912=D912,0,1)</f>
        <v>0</v>
      </c>
    </row>
    <row r="913" customFormat="false" ht="12.8" hidden="false" customHeight="false" outlineLevel="0" collapsed="false">
      <c r="A913" s="0" t="s">
        <v>1498</v>
      </c>
      <c r="B913" s="0" t="s">
        <v>1499</v>
      </c>
      <c r="C913" s="0" t="s">
        <v>10</v>
      </c>
      <c r="D913" s="0" t="s">
        <v>10</v>
      </c>
      <c r="E913" s="0" t="n">
        <v>0.429463893175125</v>
      </c>
      <c r="F913" s="4" t="n">
        <f aca="false">IF(C913=D913,0,1)</f>
        <v>0</v>
      </c>
    </row>
    <row r="914" customFormat="false" ht="12.8" hidden="false" customHeight="false" outlineLevel="0" collapsed="false">
      <c r="A914" s="0" t="s">
        <v>1500</v>
      </c>
      <c r="B914" s="0" t="s">
        <v>1501</v>
      </c>
      <c r="C914" s="0" t="s">
        <v>13</v>
      </c>
      <c r="D914" s="0" t="s">
        <v>13</v>
      </c>
      <c r="E914" s="0" t="n">
        <v>0.69929575920105</v>
      </c>
      <c r="F914" s="4" t="n">
        <f aca="false">IF(C914=D914,0,1)</f>
        <v>0</v>
      </c>
    </row>
    <row r="915" customFormat="false" ht="12.8" hidden="false" customHeight="false" outlineLevel="0" collapsed="false">
      <c r="A915" s="0" t="s">
        <v>1281</v>
      </c>
      <c r="B915" s="0" t="s">
        <v>1304</v>
      </c>
      <c r="C915" s="0" t="s">
        <v>10</v>
      </c>
      <c r="D915" s="0" t="s">
        <v>13</v>
      </c>
      <c r="E915" s="0" t="n">
        <v>0.733701765537262</v>
      </c>
      <c r="F915" s="4" t="n">
        <f aca="false">IF(C915=D915,0,1)</f>
        <v>1</v>
      </c>
    </row>
    <row r="916" customFormat="false" ht="12.8" hidden="false" customHeight="false" outlineLevel="0" collapsed="false">
      <c r="A916" s="0" t="s">
        <v>1502</v>
      </c>
      <c r="B916" s="0" t="s">
        <v>1503</v>
      </c>
      <c r="C916" s="0" t="s">
        <v>13</v>
      </c>
      <c r="D916" s="0" t="s">
        <v>13</v>
      </c>
      <c r="E916" s="0" t="n">
        <v>0.779685497283936</v>
      </c>
      <c r="F916" s="4" t="n">
        <f aca="false">IF(C916=D916,0,1)</f>
        <v>0</v>
      </c>
    </row>
    <row r="917" customFormat="false" ht="12.8" hidden="false" customHeight="false" outlineLevel="0" collapsed="false">
      <c r="A917" s="0" t="s">
        <v>1504</v>
      </c>
      <c r="B917" s="0" t="s">
        <v>1505</v>
      </c>
      <c r="C917" s="0" t="s">
        <v>13</v>
      </c>
      <c r="D917" s="0" t="s">
        <v>13</v>
      </c>
      <c r="E917" s="0" t="n">
        <v>0.815141797065735</v>
      </c>
      <c r="F917" s="4" t="n">
        <f aca="false">IF(C917=D917,0,1)</f>
        <v>0</v>
      </c>
    </row>
    <row r="918" customFormat="false" ht="12.8" hidden="false" customHeight="false" outlineLevel="0" collapsed="false">
      <c r="A918" s="0" t="s">
        <v>1506</v>
      </c>
      <c r="B918" s="0" t="s">
        <v>1507</v>
      </c>
      <c r="C918" s="0" t="s">
        <v>13</v>
      </c>
      <c r="D918" s="0" t="s">
        <v>13</v>
      </c>
      <c r="E918" s="0" t="n">
        <v>0.800533056259155</v>
      </c>
      <c r="F918" s="4" t="n">
        <f aca="false">IF(C918=D918,0,1)</f>
        <v>0</v>
      </c>
    </row>
    <row r="919" customFormat="false" ht="12.8" hidden="false" customHeight="false" outlineLevel="0" collapsed="false">
      <c r="A919" s="0" t="s">
        <v>1508</v>
      </c>
      <c r="B919" s="0" t="s">
        <v>1509</v>
      </c>
      <c r="C919" s="0" t="s">
        <v>10</v>
      </c>
      <c r="D919" s="0" t="s">
        <v>10</v>
      </c>
      <c r="E919" s="0" t="n">
        <v>0.470732063055038</v>
      </c>
      <c r="F919" s="4" t="n">
        <f aca="false">IF(C919=D919,0,1)</f>
        <v>0</v>
      </c>
    </row>
    <row r="920" customFormat="false" ht="12.8" hidden="false" customHeight="false" outlineLevel="0" collapsed="false">
      <c r="A920" s="0" t="s">
        <v>1405</v>
      </c>
      <c r="B920" s="0" t="s">
        <v>1510</v>
      </c>
      <c r="C920" s="0" t="s">
        <v>10</v>
      </c>
      <c r="D920" s="0" t="s">
        <v>10</v>
      </c>
      <c r="E920" s="0" t="n">
        <v>0.438158243894577</v>
      </c>
      <c r="F920" s="4" t="n">
        <f aca="false">IF(C920=D920,0,1)</f>
        <v>0</v>
      </c>
    </row>
    <row r="921" customFormat="false" ht="12.8" hidden="false" customHeight="false" outlineLevel="0" collapsed="false">
      <c r="A921" s="0" t="s">
        <v>1511</v>
      </c>
      <c r="B921" s="0" t="s">
        <v>1512</v>
      </c>
      <c r="C921" s="0" t="s">
        <v>13</v>
      </c>
      <c r="D921" s="0" t="s">
        <v>13</v>
      </c>
      <c r="E921" s="0" t="n">
        <v>0.800301492214203</v>
      </c>
      <c r="F921" s="4" t="n">
        <f aca="false">IF(C921=D921,0,1)</f>
        <v>0</v>
      </c>
    </row>
    <row r="922" customFormat="false" ht="12.8" hidden="false" customHeight="false" outlineLevel="0" collapsed="false">
      <c r="A922" s="0" t="s">
        <v>1513</v>
      </c>
      <c r="B922" s="0" t="s">
        <v>1514</v>
      </c>
      <c r="C922" s="0" t="s">
        <v>13</v>
      </c>
      <c r="D922" s="0" t="s">
        <v>13</v>
      </c>
      <c r="E922" s="0" t="n">
        <v>0.802946925163269</v>
      </c>
      <c r="F922" s="4" t="n">
        <f aca="false">IF(C922=D922,0,1)</f>
        <v>0</v>
      </c>
    </row>
    <row r="923" customFormat="false" ht="12.8" hidden="false" customHeight="false" outlineLevel="0" collapsed="false">
      <c r="A923" s="0" t="s">
        <v>1515</v>
      </c>
      <c r="B923" s="0" t="s">
        <v>1516</v>
      </c>
      <c r="C923" s="0" t="s">
        <v>13</v>
      </c>
      <c r="D923" s="0" t="s">
        <v>13</v>
      </c>
      <c r="E923" s="0" t="n">
        <v>0.825011312961578</v>
      </c>
      <c r="F923" s="4" t="n">
        <f aca="false">IF(C923=D923,0,1)</f>
        <v>0</v>
      </c>
    </row>
    <row r="924" customFormat="false" ht="12.8" hidden="false" customHeight="false" outlineLevel="0" collapsed="false">
      <c r="A924" s="0" t="s">
        <v>1517</v>
      </c>
      <c r="B924" s="0" t="s">
        <v>1518</v>
      </c>
      <c r="C924" s="0" t="s">
        <v>13</v>
      </c>
      <c r="D924" s="0" t="s">
        <v>13</v>
      </c>
      <c r="E924" s="0" t="n">
        <v>0.821503162384033</v>
      </c>
      <c r="F924" s="4" t="n">
        <f aca="false">IF(C924=D924,0,1)</f>
        <v>0</v>
      </c>
    </row>
    <row r="925" customFormat="false" ht="12.8" hidden="false" customHeight="false" outlineLevel="0" collapsed="false">
      <c r="A925" s="0" t="s">
        <v>1519</v>
      </c>
      <c r="B925" s="0" t="s">
        <v>1520</v>
      </c>
      <c r="C925" s="0" t="s">
        <v>13</v>
      </c>
      <c r="D925" s="0" t="s">
        <v>13</v>
      </c>
      <c r="E925" s="0" t="n">
        <v>0.807798683643341</v>
      </c>
      <c r="F925" s="4" t="n">
        <f aca="false">IF(C925=D925,0,1)</f>
        <v>0</v>
      </c>
    </row>
    <row r="926" customFormat="false" ht="12.8" hidden="false" customHeight="false" outlineLevel="0" collapsed="false">
      <c r="A926" s="0" t="s">
        <v>1482</v>
      </c>
      <c r="B926" s="0" t="s">
        <v>1521</v>
      </c>
      <c r="C926" s="0" t="s">
        <v>10</v>
      </c>
      <c r="D926" s="0" t="s">
        <v>10</v>
      </c>
      <c r="E926" s="0" t="n">
        <v>0.43862172961235</v>
      </c>
      <c r="F926" s="4" t="n">
        <f aca="false">IF(C926=D926,0,1)</f>
        <v>0</v>
      </c>
    </row>
    <row r="927" customFormat="false" ht="12.8" hidden="false" customHeight="false" outlineLevel="0" collapsed="false">
      <c r="A927" s="0" t="s">
        <v>1522</v>
      </c>
      <c r="B927" s="0" t="s">
        <v>1523</v>
      </c>
      <c r="C927" s="0" t="s">
        <v>13</v>
      </c>
      <c r="D927" s="0" t="s">
        <v>13</v>
      </c>
      <c r="E927" s="0" t="n">
        <v>0.821307301521301</v>
      </c>
      <c r="F927" s="4" t="n">
        <f aca="false">IF(C927=D927,0,1)</f>
        <v>0</v>
      </c>
    </row>
    <row r="928" customFormat="false" ht="12.8" hidden="false" customHeight="false" outlineLevel="0" collapsed="false">
      <c r="A928" s="0" t="s">
        <v>1524</v>
      </c>
      <c r="B928" s="0" t="s">
        <v>1453</v>
      </c>
      <c r="C928" s="0" t="s">
        <v>10</v>
      </c>
      <c r="D928" s="0" t="s">
        <v>10</v>
      </c>
      <c r="E928" s="0" t="n">
        <v>0.441292643547058</v>
      </c>
      <c r="F928" s="4" t="n">
        <f aca="false">IF(C928=D928,0,1)</f>
        <v>0</v>
      </c>
    </row>
    <row r="929" customFormat="false" ht="12.8" hidden="false" customHeight="false" outlineLevel="0" collapsed="false">
      <c r="A929" s="0" t="s">
        <v>1525</v>
      </c>
      <c r="B929" s="0" t="s">
        <v>1526</v>
      </c>
      <c r="C929" s="0" t="s">
        <v>13</v>
      </c>
      <c r="D929" s="0" t="s">
        <v>13</v>
      </c>
      <c r="E929" s="0" t="n">
        <v>0.811184346675873</v>
      </c>
      <c r="F929" s="4" t="n">
        <f aca="false">IF(C929=D929,0,1)</f>
        <v>0</v>
      </c>
    </row>
    <row r="930" customFormat="false" ht="12.8" hidden="false" customHeight="false" outlineLevel="0" collapsed="false">
      <c r="A930" s="0" t="s">
        <v>1490</v>
      </c>
      <c r="B930" s="0" t="s">
        <v>1262</v>
      </c>
      <c r="C930" s="0" t="s">
        <v>10</v>
      </c>
      <c r="D930" s="0" t="s">
        <v>10</v>
      </c>
      <c r="E930" s="0" t="n">
        <v>0.436268478631973</v>
      </c>
      <c r="F930" s="4" t="n">
        <f aca="false">IF(C930=D930,0,1)</f>
        <v>0</v>
      </c>
    </row>
    <row r="931" customFormat="false" ht="12.8" hidden="false" customHeight="false" outlineLevel="0" collapsed="false">
      <c r="A931" s="0" t="s">
        <v>1527</v>
      </c>
      <c r="B931" s="0" t="s">
        <v>1528</v>
      </c>
      <c r="C931" s="0" t="s">
        <v>13</v>
      </c>
      <c r="D931" s="0" t="s">
        <v>13</v>
      </c>
      <c r="E931" s="0" t="n">
        <v>0.807921350002289</v>
      </c>
      <c r="F931" s="4" t="n">
        <f aca="false">IF(C931=D931,0,1)</f>
        <v>0</v>
      </c>
    </row>
    <row r="932" customFormat="false" ht="12.8" hidden="false" customHeight="false" outlineLevel="0" collapsed="false">
      <c r="A932" s="0" t="s">
        <v>1490</v>
      </c>
      <c r="B932" s="0" t="s">
        <v>1529</v>
      </c>
      <c r="C932" s="0" t="s">
        <v>10</v>
      </c>
      <c r="D932" s="0" t="s">
        <v>10</v>
      </c>
      <c r="E932" s="0" t="n">
        <v>0.452831000089645</v>
      </c>
      <c r="F932" s="4" t="n">
        <f aca="false">IF(C932=D932,0,1)</f>
        <v>0</v>
      </c>
    </row>
    <row r="933" customFormat="false" ht="12.8" hidden="false" customHeight="false" outlineLevel="0" collapsed="false">
      <c r="A933" s="0" t="s">
        <v>1493</v>
      </c>
      <c r="B933" s="0" t="s">
        <v>1530</v>
      </c>
      <c r="C933" s="0" t="s">
        <v>10</v>
      </c>
      <c r="D933" s="0" t="s">
        <v>10</v>
      </c>
      <c r="E933" s="0" t="n">
        <v>0.426266700029373</v>
      </c>
      <c r="F933" s="4" t="n">
        <f aca="false">IF(C933=D933,0,1)</f>
        <v>0</v>
      </c>
    </row>
    <row r="934" customFormat="false" ht="12.8" hidden="false" customHeight="false" outlineLevel="0" collapsed="false">
      <c r="A934" s="0" t="s">
        <v>1531</v>
      </c>
      <c r="B934" s="0" t="s">
        <v>1453</v>
      </c>
      <c r="C934" s="0" t="s">
        <v>10</v>
      </c>
      <c r="D934" s="0" t="s">
        <v>10</v>
      </c>
      <c r="E934" s="0" t="n">
        <v>0.459288716316223</v>
      </c>
      <c r="F934" s="4" t="n">
        <f aca="false">IF(C934=D934,0,1)</f>
        <v>0</v>
      </c>
    </row>
    <row r="935" customFormat="false" ht="12.8" hidden="false" customHeight="false" outlineLevel="0" collapsed="false">
      <c r="A935" s="0" t="s">
        <v>1532</v>
      </c>
      <c r="B935" s="0" t="s">
        <v>1533</v>
      </c>
      <c r="C935" s="0" t="s">
        <v>13</v>
      </c>
      <c r="D935" s="0" t="s">
        <v>13</v>
      </c>
      <c r="E935" s="0" t="n">
        <v>0.800036072731018</v>
      </c>
      <c r="F935" s="4" t="n">
        <f aca="false">IF(C935=D935,0,1)</f>
        <v>0</v>
      </c>
    </row>
    <row r="936" customFormat="false" ht="12.8" hidden="false" customHeight="false" outlineLevel="0" collapsed="false">
      <c r="A936" s="0" t="s">
        <v>1440</v>
      </c>
      <c r="B936" s="0" t="s">
        <v>1534</v>
      </c>
      <c r="C936" s="0" t="s">
        <v>10</v>
      </c>
      <c r="D936" s="0" t="s">
        <v>10</v>
      </c>
      <c r="E936" s="0" t="n">
        <v>0.444446235895157</v>
      </c>
      <c r="F936" s="4" t="n">
        <f aca="false">IF(C936=D936,0,1)</f>
        <v>0</v>
      </c>
    </row>
    <row r="937" customFormat="false" ht="12.8" hidden="false" customHeight="false" outlineLevel="0" collapsed="false">
      <c r="A937" s="0" t="s">
        <v>1535</v>
      </c>
      <c r="B937" s="0" t="s">
        <v>1536</v>
      </c>
      <c r="C937" s="0" t="s">
        <v>13</v>
      </c>
      <c r="D937" s="0" t="s">
        <v>13</v>
      </c>
      <c r="E937" s="0" t="n">
        <v>0.822722136974335</v>
      </c>
      <c r="F937" s="4" t="n">
        <f aca="false">IF(C937=D937,0,1)</f>
        <v>0</v>
      </c>
    </row>
    <row r="938" customFormat="false" ht="12.8" hidden="false" customHeight="false" outlineLevel="0" collapsed="false">
      <c r="A938" s="0" t="s">
        <v>1537</v>
      </c>
      <c r="B938" s="0" t="s">
        <v>1538</v>
      </c>
      <c r="C938" s="0" t="s">
        <v>13</v>
      </c>
      <c r="D938" s="0" t="s">
        <v>13</v>
      </c>
      <c r="E938" s="0" t="n">
        <v>0.823688924312592</v>
      </c>
      <c r="F938" s="4" t="n">
        <f aca="false">IF(C938=D938,0,1)</f>
        <v>0</v>
      </c>
    </row>
    <row r="939" customFormat="false" ht="12.8" hidden="false" customHeight="false" outlineLevel="0" collapsed="false">
      <c r="A939" s="0" t="s">
        <v>1257</v>
      </c>
      <c r="B939" s="0" t="s">
        <v>1459</v>
      </c>
      <c r="C939" s="0" t="s">
        <v>10</v>
      </c>
      <c r="D939" s="0" t="s">
        <v>10</v>
      </c>
      <c r="E939" s="0" t="n">
        <v>0.403400242328644</v>
      </c>
      <c r="F939" s="4" t="n">
        <f aca="false">IF(C939=D939,0,1)</f>
        <v>0</v>
      </c>
    </row>
    <row r="940" customFormat="false" ht="12.8" hidden="false" customHeight="false" outlineLevel="0" collapsed="false">
      <c r="A940" s="0" t="s">
        <v>1539</v>
      </c>
      <c r="B940" s="0" t="s">
        <v>1540</v>
      </c>
      <c r="C940" s="0" t="s">
        <v>13</v>
      </c>
      <c r="D940" s="0" t="s">
        <v>13</v>
      </c>
      <c r="E940" s="0" t="n">
        <v>0.780963599681854</v>
      </c>
      <c r="F940" s="4" t="n">
        <f aca="false">IF(C940=D940,0,1)</f>
        <v>0</v>
      </c>
    </row>
    <row r="941" customFormat="false" ht="12.8" hidden="false" customHeight="false" outlineLevel="0" collapsed="false">
      <c r="A941" s="0" t="s">
        <v>1541</v>
      </c>
      <c r="B941" s="0" t="s">
        <v>1542</v>
      </c>
      <c r="C941" s="0" t="s">
        <v>10</v>
      </c>
      <c r="D941" s="0" t="s">
        <v>10</v>
      </c>
      <c r="E941" s="0" t="n">
        <v>0.468218892812729</v>
      </c>
      <c r="F941" s="4" t="n">
        <f aca="false">IF(C941=D941,0,1)</f>
        <v>0</v>
      </c>
    </row>
    <row r="942" customFormat="false" ht="12.8" hidden="false" customHeight="false" outlineLevel="0" collapsed="false">
      <c r="A942" s="0" t="s">
        <v>1368</v>
      </c>
      <c r="B942" s="0" t="s">
        <v>1543</v>
      </c>
      <c r="C942" s="0" t="s">
        <v>10</v>
      </c>
      <c r="D942" s="0" t="s">
        <v>10</v>
      </c>
      <c r="E942" s="0" t="n">
        <v>0.488883197307587</v>
      </c>
      <c r="F942" s="4" t="n">
        <f aca="false">IF(C942=D942,0,1)</f>
        <v>0</v>
      </c>
    </row>
    <row r="943" customFormat="false" ht="12.8" hidden="false" customHeight="false" outlineLevel="0" collapsed="false">
      <c r="A943" s="0" t="s">
        <v>1544</v>
      </c>
      <c r="B943" s="0" t="s">
        <v>1545</v>
      </c>
      <c r="C943" s="0" t="s">
        <v>13</v>
      </c>
      <c r="D943" s="0" t="s">
        <v>13</v>
      </c>
      <c r="E943" s="0" t="n">
        <v>0.816664516925812</v>
      </c>
      <c r="F943" s="4" t="n">
        <f aca="false">IF(C943=D943,0,1)</f>
        <v>0</v>
      </c>
    </row>
    <row r="944" customFormat="false" ht="12.8" hidden="false" customHeight="false" outlineLevel="0" collapsed="false">
      <c r="A944" s="0" t="s">
        <v>1546</v>
      </c>
      <c r="B944" s="0" t="s">
        <v>1547</v>
      </c>
      <c r="C944" s="0" t="s">
        <v>10</v>
      </c>
      <c r="D944" s="0" t="s">
        <v>10</v>
      </c>
      <c r="E944" s="0" t="n">
        <v>0.442491084337235</v>
      </c>
      <c r="F944" s="4" t="n">
        <f aca="false">IF(C944=D944,0,1)</f>
        <v>0</v>
      </c>
    </row>
    <row r="945" customFormat="false" ht="12.8" hidden="false" customHeight="false" outlineLevel="0" collapsed="false">
      <c r="A945" s="0" t="s">
        <v>1548</v>
      </c>
      <c r="B945" s="0" t="s">
        <v>1393</v>
      </c>
      <c r="C945" s="0" t="s">
        <v>10</v>
      </c>
      <c r="D945" s="0" t="s">
        <v>10</v>
      </c>
      <c r="E945" s="0" t="n">
        <v>0.498560577630997</v>
      </c>
      <c r="F945" s="4" t="n">
        <f aca="false">IF(C945=D945,0,1)</f>
        <v>0</v>
      </c>
    </row>
    <row r="946" customFormat="false" ht="12.8" hidden="false" customHeight="false" outlineLevel="0" collapsed="false">
      <c r="A946" s="0" t="s">
        <v>1482</v>
      </c>
      <c r="B946" s="0" t="s">
        <v>1345</v>
      </c>
      <c r="C946" s="0" t="s">
        <v>10</v>
      </c>
      <c r="D946" s="0" t="s">
        <v>10</v>
      </c>
      <c r="E946" s="0" t="n">
        <v>0.407013863325119</v>
      </c>
      <c r="F946" s="4" t="n">
        <f aca="false">IF(C946=D946,0,1)</f>
        <v>0</v>
      </c>
    </row>
    <row r="947" customFormat="false" ht="12.8" hidden="false" customHeight="false" outlineLevel="0" collapsed="false">
      <c r="A947" s="0" t="s">
        <v>1549</v>
      </c>
      <c r="B947" s="0" t="s">
        <v>1248</v>
      </c>
      <c r="C947" s="0" t="s">
        <v>10</v>
      </c>
      <c r="D947" s="0" t="s">
        <v>10</v>
      </c>
      <c r="E947" s="0" t="n">
        <v>0.458199381828308</v>
      </c>
      <c r="F947" s="4" t="n">
        <f aca="false">IF(C947=D947,0,1)</f>
        <v>0</v>
      </c>
    </row>
    <row r="948" customFormat="false" ht="12.8" hidden="false" customHeight="false" outlineLevel="0" collapsed="false">
      <c r="A948" s="0" t="s">
        <v>1550</v>
      </c>
      <c r="B948" s="0" t="s">
        <v>1551</v>
      </c>
      <c r="C948" s="0" t="s">
        <v>13</v>
      </c>
      <c r="D948" s="0" t="s">
        <v>13</v>
      </c>
      <c r="E948" s="0" t="n">
        <v>0.827430188655853</v>
      </c>
      <c r="F948" s="4" t="n">
        <f aca="false">IF(C948=D948,0,1)</f>
        <v>0</v>
      </c>
    </row>
    <row r="949" customFormat="false" ht="12.8" hidden="false" customHeight="false" outlineLevel="0" collapsed="false">
      <c r="A949" s="0" t="s">
        <v>1552</v>
      </c>
      <c r="B949" s="0" t="s">
        <v>1455</v>
      </c>
      <c r="C949" s="0" t="s">
        <v>10</v>
      </c>
      <c r="D949" s="0" t="s">
        <v>10</v>
      </c>
      <c r="E949" s="0" t="n">
        <v>0.483089298009872</v>
      </c>
      <c r="F949" s="4" t="n">
        <f aca="false">IF(C949=D949,0,1)</f>
        <v>0</v>
      </c>
    </row>
    <row r="950" customFormat="false" ht="12.8" hidden="false" customHeight="false" outlineLevel="0" collapsed="false">
      <c r="A950" s="0" t="s">
        <v>1553</v>
      </c>
      <c r="B950" s="0" t="s">
        <v>1554</v>
      </c>
      <c r="C950" s="0" t="s">
        <v>13</v>
      </c>
      <c r="D950" s="0" t="s">
        <v>13</v>
      </c>
      <c r="E950" s="0" t="n">
        <v>0.81962525844574</v>
      </c>
      <c r="F950" s="4" t="n">
        <f aca="false">IF(C950=D950,0,1)</f>
        <v>0</v>
      </c>
    </row>
    <row r="951" customFormat="false" ht="12.8" hidden="false" customHeight="false" outlineLevel="0" collapsed="false">
      <c r="A951" s="0" t="s">
        <v>1555</v>
      </c>
      <c r="B951" s="0" t="s">
        <v>1556</v>
      </c>
      <c r="C951" s="0" t="s">
        <v>13</v>
      </c>
      <c r="D951" s="0" t="s">
        <v>13</v>
      </c>
      <c r="E951" s="0" t="n">
        <v>0.798332512378693</v>
      </c>
      <c r="F951" s="4" t="n">
        <f aca="false">IF(C951=D951,0,1)</f>
        <v>0</v>
      </c>
    </row>
    <row r="952" customFormat="false" ht="12.8" hidden="false" customHeight="false" outlineLevel="0" collapsed="false">
      <c r="A952" s="0" t="s">
        <v>1486</v>
      </c>
      <c r="B952" s="0" t="s">
        <v>1557</v>
      </c>
      <c r="C952" s="0" t="s">
        <v>10</v>
      </c>
      <c r="D952" s="0" t="s">
        <v>10</v>
      </c>
      <c r="E952" s="0" t="n">
        <v>0.464929521083832</v>
      </c>
      <c r="F952" s="4" t="n">
        <f aca="false">IF(C952=D952,0,1)</f>
        <v>0</v>
      </c>
    </row>
    <row r="953" customFormat="false" ht="12.8" hidden="false" customHeight="false" outlineLevel="0" collapsed="false">
      <c r="A953" s="0" t="s">
        <v>1558</v>
      </c>
      <c r="B953" s="0" t="s">
        <v>1559</v>
      </c>
      <c r="C953" s="0" t="s">
        <v>13</v>
      </c>
      <c r="D953" s="0" t="s">
        <v>13</v>
      </c>
      <c r="E953" s="0" t="n">
        <v>0.804780185222626</v>
      </c>
      <c r="F953" s="4" t="n">
        <f aca="false">IF(C953=D953,0,1)</f>
        <v>0</v>
      </c>
    </row>
    <row r="954" customFormat="false" ht="12.8" hidden="false" customHeight="false" outlineLevel="0" collapsed="false">
      <c r="A954" s="0" t="s">
        <v>1560</v>
      </c>
      <c r="B954" s="0" t="s">
        <v>1285</v>
      </c>
      <c r="C954" s="0" t="s">
        <v>10</v>
      </c>
      <c r="D954" s="0" t="s">
        <v>10</v>
      </c>
      <c r="E954" s="0" t="n">
        <v>0.480300784111023</v>
      </c>
      <c r="F954" s="4" t="n">
        <f aca="false">IF(C954=D954,0,1)</f>
        <v>0</v>
      </c>
    </row>
    <row r="955" customFormat="false" ht="12.8" hidden="false" customHeight="false" outlineLevel="0" collapsed="false">
      <c r="A955" s="0" t="s">
        <v>1294</v>
      </c>
      <c r="B955" s="0" t="s">
        <v>1262</v>
      </c>
      <c r="C955" s="0" t="s">
        <v>10</v>
      </c>
      <c r="D955" s="0" t="s">
        <v>10</v>
      </c>
      <c r="E955" s="0" t="n">
        <v>0.46070122718811</v>
      </c>
      <c r="F955" s="4" t="n">
        <f aca="false">IF(C955=D955,0,1)</f>
        <v>0</v>
      </c>
    </row>
    <row r="956" customFormat="false" ht="12.8" hidden="false" customHeight="false" outlineLevel="0" collapsed="false">
      <c r="A956" s="0" t="s">
        <v>1561</v>
      </c>
      <c r="B956" s="0" t="s">
        <v>1562</v>
      </c>
      <c r="C956" s="0" t="s">
        <v>13</v>
      </c>
      <c r="D956" s="0" t="s">
        <v>13</v>
      </c>
      <c r="E956" s="0" t="n">
        <v>0.804819405078888</v>
      </c>
      <c r="F956" s="4" t="n">
        <f aca="false">IF(C956=D956,0,1)</f>
        <v>0</v>
      </c>
    </row>
    <row r="957" customFormat="false" ht="12.8" hidden="false" customHeight="false" outlineLevel="0" collapsed="false">
      <c r="A957" s="0" t="s">
        <v>1563</v>
      </c>
      <c r="B957" s="0" t="s">
        <v>1564</v>
      </c>
      <c r="C957" s="0" t="s">
        <v>10</v>
      </c>
      <c r="D957" s="0" t="s">
        <v>10</v>
      </c>
      <c r="E957" s="0" t="n">
        <v>0.459371447563171</v>
      </c>
      <c r="F957" s="4" t="n">
        <f aca="false">IF(C957=D957,0,1)</f>
        <v>0</v>
      </c>
    </row>
    <row r="958" customFormat="false" ht="12.8" hidden="false" customHeight="false" outlineLevel="0" collapsed="false">
      <c r="A958" s="0" t="s">
        <v>1565</v>
      </c>
      <c r="B958" s="0" t="s">
        <v>1566</v>
      </c>
      <c r="C958" s="0" t="s">
        <v>10</v>
      </c>
      <c r="D958" s="0" t="s">
        <v>10</v>
      </c>
      <c r="E958" s="0" t="n">
        <v>0.539575219154358</v>
      </c>
      <c r="F958" s="4" t="n">
        <f aca="false">IF(C958=D958,0,1)</f>
        <v>0</v>
      </c>
    </row>
    <row r="959" customFormat="false" ht="12.8" hidden="false" customHeight="false" outlineLevel="0" collapsed="false">
      <c r="A959" s="0" t="s">
        <v>1494</v>
      </c>
      <c r="B959" s="0" t="s">
        <v>1567</v>
      </c>
      <c r="C959" s="0" t="s">
        <v>10</v>
      </c>
      <c r="D959" s="0" t="s">
        <v>10</v>
      </c>
      <c r="E959" s="0" t="n">
        <v>0.515951752662659</v>
      </c>
      <c r="F959" s="4" t="n">
        <f aca="false">IF(C959=D959,0,1)</f>
        <v>0</v>
      </c>
    </row>
    <row r="960" customFormat="false" ht="12.8" hidden="false" customHeight="false" outlineLevel="0" collapsed="false">
      <c r="A960" s="0" t="s">
        <v>1568</v>
      </c>
      <c r="B960" s="0" t="s">
        <v>1569</v>
      </c>
      <c r="C960" s="0" t="s">
        <v>13</v>
      </c>
      <c r="D960" s="0" t="s">
        <v>13</v>
      </c>
      <c r="E960" s="0" t="n">
        <v>0.830794394016266</v>
      </c>
      <c r="F960" s="4" t="n">
        <f aca="false">IF(C960=D960,0,1)</f>
        <v>0</v>
      </c>
    </row>
    <row r="961" customFormat="false" ht="12.8" hidden="false" customHeight="false" outlineLevel="0" collapsed="false">
      <c r="A961" s="0" t="s">
        <v>1570</v>
      </c>
      <c r="B961" s="0" t="s">
        <v>1571</v>
      </c>
      <c r="C961" s="0" t="s">
        <v>13</v>
      </c>
      <c r="D961" s="0" t="s">
        <v>13</v>
      </c>
      <c r="E961" s="0" t="n">
        <v>0.821376323699951</v>
      </c>
      <c r="F961" s="4" t="n">
        <f aca="false">IF(C961=D961,0,1)</f>
        <v>0</v>
      </c>
    </row>
    <row r="962" customFormat="false" ht="12.8" hidden="false" customHeight="false" outlineLevel="0" collapsed="false">
      <c r="A962" s="0" t="s">
        <v>1572</v>
      </c>
      <c r="B962" s="0" t="s">
        <v>1396</v>
      </c>
      <c r="C962" s="0" t="s">
        <v>10</v>
      </c>
      <c r="D962" s="0" t="s">
        <v>10</v>
      </c>
      <c r="E962" s="0" t="n">
        <v>0.481139183044434</v>
      </c>
      <c r="F962" s="4" t="n">
        <f aca="false">IF(C962=D962,0,1)</f>
        <v>0</v>
      </c>
    </row>
    <row r="963" customFormat="false" ht="12.8" hidden="false" customHeight="false" outlineLevel="0" collapsed="false">
      <c r="A963" s="0" t="s">
        <v>1563</v>
      </c>
      <c r="B963" s="0" t="s">
        <v>1573</v>
      </c>
      <c r="C963" s="0" t="s">
        <v>10</v>
      </c>
      <c r="D963" s="0" t="s">
        <v>10</v>
      </c>
      <c r="E963" s="0" t="n">
        <v>0.569269597530365</v>
      </c>
      <c r="F963" s="4" t="n">
        <f aca="false">IF(C963=D963,0,1)</f>
        <v>0</v>
      </c>
    </row>
    <row r="964" customFormat="false" ht="12.8" hidden="false" customHeight="false" outlineLevel="0" collapsed="false">
      <c r="A964" s="0" t="s">
        <v>1314</v>
      </c>
      <c r="B964" s="0" t="s">
        <v>1530</v>
      </c>
      <c r="C964" s="0" t="s">
        <v>10</v>
      </c>
      <c r="D964" s="0" t="s">
        <v>10</v>
      </c>
      <c r="E964" s="0" t="n">
        <v>0.432798951864243</v>
      </c>
      <c r="F964" s="4" t="n">
        <f aca="false">IF(C964=D964,0,1)</f>
        <v>0</v>
      </c>
    </row>
    <row r="965" customFormat="false" ht="12.8" hidden="false" customHeight="false" outlineLevel="0" collapsed="false">
      <c r="A965" s="0" t="s">
        <v>1574</v>
      </c>
      <c r="B965" s="0" t="s">
        <v>1575</v>
      </c>
      <c r="C965" s="0" t="s">
        <v>13</v>
      </c>
      <c r="D965" s="0" t="s">
        <v>13</v>
      </c>
      <c r="E965" s="0" t="n">
        <v>0.804295063018799</v>
      </c>
      <c r="F965" s="4" t="n">
        <f aca="false">IF(C965=D965,0,1)</f>
        <v>0</v>
      </c>
    </row>
    <row r="966" customFormat="false" ht="12.8" hidden="false" customHeight="false" outlineLevel="0" collapsed="false">
      <c r="A966" s="0" t="s">
        <v>1576</v>
      </c>
      <c r="B966" s="0" t="s">
        <v>1323</v>
      </c>
      <c r="C966" s="0" t="s">
        <v>10</v>
      </c>
      <c r="D966" s="0" t="s">
        <v>10</v>
      </c>
      <c r="E966" s="0" t="n">
        <v>0.414650112390518</v>
      </c>
      <c r="F966" s="4" t="n">
        <f aca="false">IF(C966=D966,0,1)</f>
        <v>0</v>
      </c>
    </row>
    <row r="967" customFormat="false" ht="12.8" hidden="false" customHeight="false" outlineLevel="0" collapsed="false">
      <c r="A967" s="0" t="s">
        <v>1294</v>
      </c>
      <c r="B967" s="0" t="s">
        <v>1577</v>
      </c>
      <c r="C967" s="0" t="s">
        <v>10</v>
      </c>
      <c r="D967" s="0" t="s">
        <v>10</v>
      </c>
      <c r="E967" s="0" t="n">
        <v>0.480018794536591</v>
      </c>
      <c r="F967" s="4" t="n">
        <f aca="false">IF(C967=D967,0,1)</f>
        <v>0</v>
      </c>
    </row>
  </sheetData>
  <autoFilter ref="A1:F967"/>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51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2024-06-26T15:53:27Z</dcterms:modified>
  <cp:revision>4</cp:revision>
  <dc:subject/>
  <dc:title/>
</cp:coreProperties>
</file>