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nicholamerkel/Desktop/NGC/sentiment analysis/v1/"/>
    </mc:Choice>
  </mc:AlternateContent>
  <xr:revisionPtr revIDLastSave="0" documentId="13_ncr:1_{FC22D9B1-28E7-CE4D-8F3C-ECAE6C0B2F3D}" xr6:coauthVersionLast="45" xr6:coauthVersionMax="45" xr10:uidLastSave="{00000000-0000-0000-0000-000000000000}"/>
  <bookViews>
    <workbookView xWindow="0" yWindow="0" windowWidth="28800" windowHeight="18000" xr2:uid="{AAA20886-517D-9948-90C1-A0937988F125}"/>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8" i="1" l="1"/>
  <c r="G47" i="1"/>
  <c r="G49" i="1" l="1"/>
  <c r="G50" i="1" s="1"/>
</calcChain>
</file>

<file path=xl/sharedStrings.xml><?xml version="1.0" encoding="utf-8"?>
<sst xmlns="http://schemas.openxmlformats.org/spreadsheetml/2006/main" count="203" uniqueCount="134">
  <si>
    <t>tweet</t>
  </si>
  <si>
    <t>tweeter</t>
  </si>
  <si>
    <t>** 0 - dem, 1 - rep</t>
  </si>
  <si>
    <t>link</t>
  </si>
  <si>
    <t>actual party</t>
  </si>
  <si>
    <t xml:space="preserve">confidence </t>
  </si>
  <si>
    <t>predict. party</t>
  </si>
  <si>
    <t>@realDonaldTrump</t>
  </si>
  <si>
    <t> 0.61652</t>
  </si>
  <si>
    <t>Y</t>
  </si>
  <si>
    <t>@BernieSanders</t>
  </si>
  <si>
    <t>https://twitter.com/BernieSanders/status/1245079639258812417</t>
  </si>
  <si>
    <t>https://twitter.com/BernieSanders/status/1245029155089133569</t>
  </si>
  <si>
    <t>https://twitter.com/BernieSanders/status/1241551152258387969</t>
  </si>
  <si>
    <t>https://twitter.com/BernieSanders/status/1241086398960226307</t>
  </si>
  <si>
    <t>https://twitter.com/BernieSanders/status/1239360515937271809</t>
  </si>
  <si>
    <t>@SenWarren</t>
  </si>
  <si>
    <t>https://twitter.com/SenWarren/status/1245084087704051713</t>
  </si>
  <si>
    <t>https://twitter.com/SenWarren/status/1240654722484375553</t>
  </si>
  <si>
    <t>N</t>
  </si>
  <si>
    <t>https://twitter.com/SenatorMenendez/status/1237856580466425856</t>
  </si>
  <si>
    <t>@SenatorMendez / RT '@SenWarren</t>
  </si>
  <si>
    <t>https://twitter.com/SenWarren/status/1233776187547308035</t>
  </si>
  <si>
    <t>https://twitter.com/SenWarren/status/1232745435166584837</t>
  </si>
  <si>
    <t>@BenShapiro</t>
  </si>
  <si>
    <t>https://twitter.com/benshapiro/status/1245448978373603328</t>
  </si>
  <si>
    <t>https://twitter.com/classicallyabby/status/1245442162340368384</t>
  </si>
  <si>
    <t>@classicallyabby / RT '@benshapiro</t>
  </si>
  <si>
    <t>@CHSommers / RT '@BenShapiro</t>
  </si>
  <si>
    <t>https://twitter.com/CHSommers/status/1245397912378642442</t>
  </si>
  <si>
    <t>https://twitter.com/benshapiro/status/1242152881022623744</t>
  </si>
  <si>
    <t xml:space="preserve"> -- irony</t>
  </si>
  <si>
    <t>@nytimes</t>
  </si>
  <si>
    <t>https://twitter.com/nytimes/status/1245327606460944384</t>
  </si>
  <si>
    <t>-- from before</t>
  </si>
  <si>
    <t>@NewtGingrich</t>
  </si>
  <si>
    <t>https://twitter.com/newtgingrich/status/1242535079810826246</t>
  </si>
  <si>
    <t>https://twitter.com/newtgingrich/status/1239908092403474433</t>
  </si>
  <si>
    <t>https://twitter.com/newtgingrich/status/1239447132559597568</t>
  </si>
  <si>
    <t>https://twitter.com/newtgingrich/status/1222928712083132417</t>
  </si>
  <si>
    <t>https://twitter.com/newtgingrich/status/1221865454962003968</t>
  </si>
  <si>
    <t>lgbtqia</t>
  </si>
  <si>
    <t xml:space="preserve">immigration </t>
  </si>
  <si>
    <t>student debt</t>
  </si>
  <si>
    <t>immigration</t>
  </si>
  <si>
    <t>??</t>
  </si>
  <si>
    <t>corruption / foreign</t>
  </si>
  <si>
    <t>gun rights</t>
  </si>
  <si>
    <t>health care</t>
  </si>
  <si>
    <t>biden</t>
  </si>
  <si>
    <t>feminism</t>
  </si>
  <si>
    <t>impeachment</t>
  </si>
  <si>
    <t>topic</t>
  </si>
  <si>
    <t>notes</t>
  </si>
  <si>
    <t>--doesnt see 'politicizing' covid bad; doesn’t see nuanced negativity towards dems</t>
  </si>
  <si>
    <t>'--lists biden's views before slyly attacking them; seems like he would agree with such views (obviously not)? Nuanced.</t>
  </si>
  <si>
    <t xml:space="preserve">--irony? lists dem viewpoints before attacking (like #3 newt) </t>
  </si>
  <si>
    <t>abortion</t>
  </si>
  <si>
    <t>https://twitter.com/benshapiro/status/1129038284162834432</t>
  </si>
  <si>
    <t>https://twitter.com/nytimes/status/1245565387917463557</t>
  </si>
  <si>
    <t>Fox News</t>
  </si>
  <si>
    <t>https://www.foxnews.com/politics/after-mocking-trump-promoting-hydroxychloroquine-media-acknowleges-might-treat-coronavirus</t>
  </si>
  <si>
    <t>FDA Relaxes ‘Blood Ban’ For Gay Men, But LGBTQ Advocates Want Bigger Change</t>
  </si>
  <si>
    <t>https://twitter.com/HuffPost/status/1245847151458095104</t>
  </si>
  <si>
    <t>@HuffPost (headline)</t>
  </si>
  <si>
    <t>Trump Announces CDC Mask Guidelines But Says He Probably Won’t Follow Them</t>
  </si>
  <si>
    <t>https://www.huffpost.com/entry/trump-mask-cdc-guidelines-voluntary_n_5e87b11cc5b6cc1e47753b7e</t>
  </si>
  <si>
    <t>Legal Sex Workers And Others In Adult Industry Denied Coronavirus Aid</t>
  </si>
  <si>
    <t>https://www.huffpost.com/entry/legal-sex-workers-denied-coronavirus-aid_n_5e86287ac5b6d302366ca912</t>
  </si>
  <si>
    <t>Mississippi Governor Declares ‘Confederate Heritage Month’ During Coronavirus Pandemic</t>
  </si>
  <si>
    <t>https://www.huffpost.com/entry/tate-reeves-confederate-mississippi_n_5e8b3d5cc5b6cbaf282cf2e3</t>
  </si>
  <si>
    <t>--irony</t>
  </si>
  <si>
    <t>trump</t>
  </si>
  <si>
    <t xml:space="preserve">confederacy </t>
  </si>
  <si>
    <t>U.S. Rapidly Deporting Hundreds Of Migrant Children Under New Coronavirus Rules</t>
  </si>
  <si>
    <t>https://www.huffpost.com/entry/us-deport-migrant-children-coronavirus-bill_n_5e8d8e46c5b6e1d10a6c30dc</t>
  </si>
  <si>
    <t>Abortion Bans Would Force Women To Travel Hundreds More Miles For Care</t>
  </si>
  <si>
    <t xml:space="preserve">abortion </t>
  </si>
  <si>
    <t>https://www.huffpost.com/entry/abortion-bans-travel-coronavirus_n_5e8634b3c5b6a949183355e0</t>
  </si>
  <si>
    <t>covid</t>
  </si>
  <si>
    <t>https://spectator.org/abortion-stops-a-beating-heart-unless-it-is-being-harvested-for-research/</t>
  </si>
  <si>
    <t>The Democrats Go Full Anti Life</t>
  </si>
  <si>
    <t>https://spectator.org/the-democrats-go-full-anti-life/</t>
  </si>
  <si>
    <t>‘No Show Joe’ Makes Trump Look Presidential</t>
  </si>
  <si>
    <t>https://spectator.org/no-show-joe-makes-trump-look-presidential/</t>
  </si>
  <si>
    <t xml:space="preserve">biden </t>
  </si>
  <si>
    <t>bernie</t>
  </si>
  <si>
    <t>biden / immigration</t>
  </si>
  <si>
    <t>taxes / corporations</t>
  </si>
  <si>
    <t>oil industry / climate</t>
  </si>
  <si>
    <t>corporations</t>
  </si>
  <si>
    <t xml:space="preserve">sex workers / covid aid / health care </t>
  </si>
  <si>
    <t>national security</t>
  </si>
  <si>
    <t>https://spectator.org/national-security-in-the-time-of-pandemic/</t>
  </si>
  <si>
    <t>National Security in the Time of Pandemic</t>
  </si>
  <si>
    <t>Amazing how the Fake News never covers this. No Interest on Student Loans. The Dems are just talk!</t>
  </si>
  <si>
    <t>Transgender people everywhere deserve to live in dignity and security. Together, we will end hatred and bigotry towards trans Americans and build a nation based on love, justice and civil rights. #TransDayOfVisibility</t>
  </si>
  <si>
    <t>Americans deserve better than a health care system where people are terrified and need treatment, but are afraid to go to the doctor or emergency room because they cannot afford the bill. They deserve Medicare for All.</t>
  </si>
  <si>
    <t>We need to bail out workers, not corporations.</t>
  </si>
  <si>
    <t>Not surprisingly, the Republican plan for the coronavirus pandemic is totally inadequate. It benefits the rich and large corporations, creates desperation for poor and working families and goes nowhere near far enough to address the health and economic crises we're facing.</t>
  </si>
  <si>
    <t>On day one we'll restore the DACA program for the 1.8 million young people who are eligible. We will we end ICE raids and family separations. We will have a humane, sensible immigration policy supported by the American people. #DemDebate</t>
  </si>
  <si>
    <t>Money that goes to bail out big companies should come with serious long-term change: a $15 minimum wage, at least one seat for workers on their board of directors, &amp; no union-busting. And CEOs should face civil &amp; criminal penalties for violating these terms.</t>
  </si>
  <si>
    <t>This time around, by cancelling student debt payments for millions, we will fix the mistake that still holds back a generation of people and dragged down our economy, and create a real, grassroots stimulus to help see us through this crisis.</t>
  </si>
  <si>
    <t>It is disgusting that the Trump Admin is knowingly putting migrants in harm's way, at risk of being kidnapped, by continuing its #RemainInMexico policy.
Let’s be clear: This policy makes no one safer.
It is just furthering the Admin’s discriminatory, xenophobic agenda.</t>
  </si>
  <si>
    <t>President Trump &amp; his Big Oil buddies want to allow offshore drilling in more than 90% of our coastal waters. We can’t put coastal communities at risk of another devastating oil spill. We need to build a clean energy future, protect families, &amp; tackle the #ClimateCrisis head-on.</t>
  </si>
  <si>
    <t>Trump’s new acting intelligence director is an unqualified hack willing to risk our national security to sell out to foreign powers. My bill to #EndCorruptionNow  would ban Americans like Richard Grenell from getting paid to lobby for foreign govts.</t>
  </si>
  <si>
    <t>Abortion Stops a Beating Heart — Unless It Is Being Harvested for Research</t>
  </si>
  <si>
    <t>I mean, that's fine, but I'm not sure what Biden has to offer beyond vague statements and botched basement interviews</t>
  </si>
  <si>
    <t>#COVIDー19 kills more men than women. But today’s gender activists are so addicted to the “women-are-victims” narrative, nothing can open their hearts &amp;minds to human reality. Gender ideology is a powedul drug. It robs true believers of reason &amp; mercy. Read this thread &amp; weep. https://twitter.com/heatherbarr1/status/1238056470777868294</t>
  </si>
  <si>
    <t>Feminists need to stop making the Coronavirus a gender issue like Helen Lewis in her article for 
@TheAtlantic. Men are dying at higher rates than women, and we are all just trying to survive.</t>
  </si>
  <si>
    <t>Life is a right. In fact, unlike abortion, which is not a right, life is specified directly in the Declaration of Independence, as well as the Fifth and Fourteenth Amendments, and remains the most fundamental right of all. #AbortionIsAWomansRight</t>
  </si>
  <si>
    <t>GOP: Okay, we'll pass this insanely large spending bill because we have to stop the imminent collapse of the American economy.
Democrats: Sounds good.
Pelosi: I WANT WINDMILLS AND CORPORATE DIVERSITY QUOTAS
Democrats: WE WANT WINDMILLS AND CORPORATE DIVERSITY QUOTAS</t>
  </si>
  <si>
    <t>Republicans are working to help the American people. Democrats are politicizing this pandemic to advance a radical agenda.</t>
  </si>
  <si>
    <t>“It’s strange out here. It’s like what the US would be like in 2021 If Bernie was in charge.”
@ChrisPlanteShow</t>
  </si>
  <si>
    <t>Biden in last night’s debate rushed to match Sanders on the left. In the middle of a pandemic he would deport no one. He favors tax paid abortion. Police should not report criminal aliens. He would shut down not just fracking but the oil industry.Insanity disguised as a campaign.</t>
  </si>
  <si>
    <t>Every day this [impeachment trial] goes on, the Democrats look smaller, more political, more destructive of America</t>
  </si>
  <si>
    <t>Want to kill a robust economy? Then, raise taxes on companies and the middle class. We know this is what Democrats would do, because they have all said it.</t>
  </si>
  <si>
    <t>After mocking Trump for promoting hydroxychloroquine, journalists acknowledge it might treat coronavirus</t>
  </si>
  <si>
    <t>https://spectator.org/the-impeachment-that-killed-americans/</t>
  </si>
  <si>
    <t>The Impeachment That Killed Americans</t>
  </si>
  <si>
    <t>@amspectator</t>
  </si>
  <si>
    <t>A Day at the Coronavirus Supermarket That Communist Bernie Would Have Loved</t>
  </si>
  <si>
    <t>https://spectator.org/a-day-at-the-coronavirus-supermarket-that-communist-bernie-would-have-loved/</t>
  </si>
  <si>
    <t xml:space="preserve">bernie </t>
  </si>
  <si>
    <t>Americans bought about two million guns in March. It was the second-busiest month ever for gun sales, trailing only January 2013, just after President Barack Obama’s re-election and the mass shooting at Sandy Hook Elementary School.</t>
  </si>
  <si>
    <t>Many people who moved to the U.S. have abandoned the lives they had built over fear that the inequalities of the American health care system, exacerbated by the rampaging virus, would leave them vulnerable</t>
  </si>
  <si>
    <t>student loans / fake news</t>
  </si>
  <si>
    <t>trump / covid</t>
  </si>
  <si>
    <t>https://twitter.com/realDonaldTrump/status/1239201055315025920</t>
  </si>
  <si>
    <t xml:space="preserve">accuracy: </t>
  </si>
  <si>
    <t xml:space="preserve">Y: </t>
  </si>
  <si>
    <t xml:space="preserve">N: </t>
  </si>
  <si>
    <t xml:space="preserve">total: </t>
  </si>
  <si>
    <t>correct?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</si>
</sst>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2"/>
      <color theme="1"/>
      <name val="Times New Roman"/>
      <family val="1"/>
    </font>
    <font>
      <sz val="12"/>
      <color rgb="FF000000"/>
      <name val="Times New Roman"/>
      <family val="1"/>
    </font>
    <font>
      <u/>
      <sz val="12"/>
      <color theme="10"/>
      <name val="Calibri"/>
      <family val="2"/>
      <scheme val="minor"/>
    </font>
    <font>
      <u/>
      <sz val="12"/>
      <color theme="10"/>
      <name val="Times New Roman"/>
      <family val="1"/>
    </font>
    <font>
      <sz val="12"/>
      <color rgb="FF231F20"/>
      <name val="Times New Roman"/>
      <family val="1"/>
    </font>
    <font>
      <b/>
      <sz val="12"/>
      <color theme="1"/>
      <name val="Times New Roman"/>
      <family val="1"/>
    </font>
    <font>
      <i/>
      <sz val="12"/>
      <color theme="1"/>
      <name val="Times New Roman"/>
      <family val="1"/>
    </font>
    <font>
      <i/>
      <u/>
      <sz val="12"/>
      <color theme="10"/>
      <name val="Calibri"/>
      <family val="2"/>
      <scheme val="minor"/>
    </font>
    <font>
      <i/>
      <sz val="12"/>
      <color rgb="FF000000"/>
      <name val="Times New Roman"/>
      <family val="1"/>
    </font>
    <font>
      <i/>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1" fillId="0" borderId="0" xfId="0" applyFont="1"/>
    <xf numFmtId="0" fontId="2" fillId="0" borderId="0" xfId="0" applyFont="1"/>
    <xf numFmtId="0" fontId="3" fillId="0" borderId="0" xfId="1"/>
    <xf numFmtId="0" fontId="1" fillId="0" borderId="0" xfId="0" applyFont="1" applyAlignment="1">
      <alignment horizontal="center" vertical="center"/>
    </xf>
    <xf numFmtId="0" fontId="2" fillId="0" borderId="0" xfId="0" applyFont="1" applyAlignment="1">
      <alignment vertical="center"/>
    </xf>
    <xf numFmtId="0" fontId="1" fillId="0" borderId="0" xfId="0" applyFont="1" applyAlignment="1">
      <alignment vertical="center"/>
    </xf>
    <xf numFmtId="0" fontId="1" fillId="0" borderId="0" xfId="0" applyFont="1" applyAlignment="1">
      <alignment horizontal="right" vertical="center"/>
    </xf>
    <xf numFmtId="0" fontId="2" fillId="0" borderId="0" xfId="0" applyFont="1" applyAlignment="1">
      <alignment horizontal="right" vertical="center"/>
    </xf>
    <xf numFmtId="0" fontId="1" fillId="0" borderId="0" xfId="0" quotePrefix="1" applyFont="1" applyAlignment="1">
      <alignment vertical="center"/>
    </xf>
    <xf numFmtId="0" fontId="3" fillId="0" borderId="0" xfId="1" applyAlignment="1">
      <alignment vertical="center"/>
    </xf>
    <xf numFmtId="0" fontId="4" fillId="0" borderId="0" xfId="1" applyFont="1" applyAlignment="1">
      <alignment vertical="center"/>
    </xf>
    <xf numFmtId="0" fontId="4" fillId="0" borderId="0" xfId="1" applyFont="1"/>
    <xf numFmtId="0" fontId="1" fillId="0" borderId="0" xfId="0" applyFont="1" applyAlignment="1"/>
    <xf numFmtId="0" fontId="4" fillId="0" borderId="0" xfId="1" applyFont="1" applyAlignment="1"/>
    <xf numFmtId="0" fontId="5" fillId="0" borderId="0" xfId="0" applyFont="1"/>
    <xf numFmtId="0" fontId="6" fillId="0" borderId="0" xfId="0" applyFont="1" applyAlignment="1">
      <alignment horizontal="right" vertical="center"/>
    </xf>
    <xf numFmtId="0" fontId="6" fillId="0" borderId="0" xfId="0" applyFont="1" applyAlignment="1">
      <alignment horizontal="left" vertical="center"/>
    </xf>
    <xf numFmtId="0" fontId="1" fillId="0" borderId="0" xfId="0" applyFont="1" applyAlignment="1">
      <alignment horizontal="center" vertical="center" wrapText="1"/>
    </xf>
    <xf numFmtId="0" fontId="7" fillId="0" borderId="0" xfId="0" applyFont="1" applyAlignment="1">
      <alignment vertical="center"/>
    </xf>
    <xf numFmtId="0" fontId="8" fillId="0" borderId="0" xfId="1" applyFont="1"/>
    <xf numFmtId="0" fontId="7" fillId="0" borderId="0" xfId="0" applyFont="1" applyAlignment="1">
      <alignment horizontal="right" vertical="center"/>
    </xf>
    <xf numFmtId="0" fontId="7" fillId="0" borderId="0" xfId="0" applyFont="1"/>
    <xf numFmtId="0" fontId="9" fillId="0" borderId="0" xfId="0" applyFont="1" applyAlignment="1">
      <alignment vertical="center"/>
    </xf>
    <xf numFmtId="0" fontId="9" fillId="0" borderId="0" xfId="0" applyFont="1" applyAlignment="1">
      <alignment horizontal="right" vertical="center"/>
    </xf>
    <xf numFmtId="0" fontId="7" fillId="0" borderId="0" xfId="0" quotePrefix="1" applyFont="1" applyAlignment="1">
      <alignment vertical="center"/>
    </xf>
    <xf numFmtId="0" fontId="10" fillId="0" borderId="0" xfId="0" applyFont="1"/>
    <xf numFmtId="0" fontId="8" fillId="0" borderId="0" xfId="1" applyFont="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twitter.com/CHSommers/status/1245397912378642442" TargetMode="External"/><Relationship Id="rId18" Type="http://schemas.openxmlformats.org/officeDocument/2006/relationships/hyperlink" Target="https://twitter.com/newtgingrich/status/1222928712083132417" TargetMode="External"/><Relationship Id="rId26" Type="http://schemas.openxmlformats.org/officeDocument/2006/relationships/hyperlink" Target="https://www.huffpost.com/entry/us-deport-migrant-children-coronavirus-bill_n_5e8d8e46c5b6e1d10a6c30dc" TargetMode="External"/><Relationship Id="rId3" Type="http://schemas.openxmlformats.org/officeDocument/2006/relationships/hyperlink" Target="https://twitter.com/BernieSanders/status/1241551152258387969" TargetMode="External"/><Relationship Id="rId21" Type="http://schemas.openxmlformats.org/officeDocument/2006/relationships/hyperlink" Target="https://www.foxnews.com/politics/after-mocking-trump-promoting-hydroxychloroquine-media-acknowleges-might-treat-coronavirus" TargetMode="External"/><Relationship Id="rId34" Type="http://schemas.openxmlformats.org/officeDocument/2006/relationships/hyperlink" Target="https://twitter.com/nytimes/status/1245565387917463557" TargetMode="External"/><Relationship Id="rId7" Type="http://schemas.openxmlformats.org/officeDocument/2006/relationships/hyperlink" Target="https://twitter.com/SenWarren/status/1240654722484375553" TargetMode="External"/><Relationship Id="rId12" Type="http://schemas.openxmlformats.org/officeDocument/2006/relationships/hyperlink" Target="https://twitter.com/classicallyabby/status/1245442162340368384" TargetMode="External"/><Relationship Id="rId17" Type="http://schemas.openxmlformats.org/officeDocument/2006/relationships/hyperlink" Target="https://twitter.com/newtgingrich/status/1239447132559597568" TargetMode="External"/><Relationship Id="rId25" Type="http://schemas.openxmlformats.org/officeDocument/2006/relationships/hyperlink" Target="https://www.huffpost.com/entry/tate-reeves-confederate-mississippi_n_5e8b3d5cc5b6cbaf282cf2e3" TargetMode="External"/><Relationship Id="rId33" Type="http://schemas.openxmlformats.org/officeDocument/2006/relationships/hyperlink" Target="https://spectator.org/a-day-at-the-coronavirus-supermarket-that-communist-bernie-would-have-loved/" TargetMode="External"/><Relationship Id="rId2" Type="http://schemas.openxmlformats.org/officeDocument/2006/relationships/hyperlink" Target="https://twitter.com/BernieSanders/status/1245029155089133569" TargetMode="External"/><Relationship Id="rId16" Type="http://schemas.openxmlformats.org/officeDocument/2006/relationships/hyperlink" Target="https://twitter.com/newtgingrich/status/1239908092403474433" TargetMode="External"/><Relationship Id="rId20" Type="http://schemas.openxmlformats.org/officeDocument/2006/relationships/hyperlink" Target="https://twitter.com/benshapiro/status/1129038284162834432" TargetMode="External"/><Relationship Id="rId29" Type="http://schemas.openxmlformats.org/officeDocument/2006/relationships/hyperlink" Target="https://spectator.org/the-democrats-go-full-anti-life/" TargetMode="External"/><Relationship Id="rId1" Type="http://schemas.openxmlformats.org/officeDocument/2006/relationships/hyperlink" Target="https://twitter.com/BernieSanders/status/1245079639258812417" TargetMode="External"/><Relationship Id="rId6" Type="http://schemas.openxmlformats.org/officeDocument/2006/relationships/hyperlink" Target="https://twitter.com/SenWarren/status/1245084087704051713" TargetMode="External"/><Relationship Id="rId11" Type="http://schemas.openxmlformats.org/officeDocument/2006/relationships/hyperlink" Target="https://twitter.com/benshapiro/status/1245448978373603328" TargetMode="External"/><Relationship Id="rId24" Type="http://schemas.openxmlformats.org/officeDocument/2006/relationships/hyperlink" Target="https://www.huffpost.com/entry/legal-sex-workers-denied-coronavirus-aid_n_5e86287ac5b6d302366ca912" TargetMode="External"/><Relationship Id="rId32" Type="http://schemas.openxmlformats.org/officeDocument/2006/relationships/hyperlink" Target="https://spectator.org/the-impeachment-that-killed-americans/" TargetMode="External"/><Relationship Id="rId5" Type="http://schemas.openxmlformats.org/officeDocument/2006/relationships/hyperlink" Target="https://twitter.com/BernieSanders/status/1239360515937271809" TargetMode="External"/><Relationship Id="rId15" Type="http://schemas.openxmlformats.org/officeDocument/2006/relationships/hyperlink" Target="https://twitter.com/newtgingrich/status/1242535079810826246" TargetMode="External"/><Relationship Id="rId23" Type="http://schemas.openxmlformats.org/officeDocument/2006/relationships/hyperlink" Target="https://www.huffpost.com/entry/trump-mask-cdc-guidelines-voluntary_n_5e87b11cc5b6cc1e47753b7e" TargetMode="External"/><Relationship Id="rId28" Type="http://schemas.openxmlformats.org/officeDocument/2006/relationships/hyperlink" Target="https://spectator.org/abortion-stops-a-beating-heart-unless-it-is-being-harvested-for-research/" TargetMode="External"/><Relationship Id="rId36" Type="http://schemas.openxmlformats.org/officeDocument/2006/relationships/hyperlink" Target="https://twitter.com/realDonaldTrump/status/1239201055315025920" TargetMode="External"/><Relationship Id="rId10" Type="http://schemas.openxmlformats.org/officeDocument/2006/relationships/hyperlink" Target="https://twitter.com/SenWarren/status/1232745435166584837" TargetMode="External"/><Relationship Id="rId19" Type="http://schemas.openxmlformats.org/officeDocument/2006/relationships/hyperlink" Target="https://twitter.com/newtgingrich/status/1221865454962003968" TargetMode="External"/><Relationship Id="rId31" Type="http://schemas.openxmlformats.org/officeDocument/2006/relationships/hyperlink" Target="https://spectator.org/national-security-in-the-time-of-pandemic/" TargetMode="External"/><Relationship Id="rId4" Type="http://schemas.openxmlformats.org/officeDocument/2006/relationships/hyperlink" Target="https://twitter.com/BernieSanders/status/1241086398960226307" TargetMode="External"/><Relationship Id="rId9" Type="http://schemas.openxmlformats.org/officeDocument/2006/relationships/hyperlink" Target="https://twitter.com/SenWarren/status/1233776187547308035" TargetMode="External"/><Relationship Id="rId14" Type="http://schemas.openxmlformats.org/officeDocument/2006/relationships/hyperlink" Target="https://twitter.com/benshapiro/status/1242152881022623744" TargetMode="External"/><Relationship Id="rId22" Type="http://schemas.openxmlformats.org/officeDocument/2006/relationships/hyperlink" Target="https://twitter.com/HuffPost/status/1245847151458095104" TargetMode="External"/><Relationship Id="rId27" Type="http://schemas.openxmlformats.org/officeDocument/2006/relationships/hyperlink" Target="https://www.huffpost.com/entry/abortion-bans-travel-coronavirus_n_5e8634b3c5b6a949183355e0" TargetMode="External"/><Relationship Id="rId30" Type="http://schemas.openxmlformats.org/officeDocument/2006/relationships/hyperlink" Target="https://spectator.org/no-show-joe-makes-trump-look-presidential/" TargetMode="External"/><Relationship Id="rId35" Type="http://schemas.openxmlformats.org/officeDocument/2006/relationships/hyperlink" Target="https://twitter.com/nytimes/status/1245327606460944384" TargetMode="External"/><Relationship Id="rId8" Type="http://schemas.openxmlformats.org/officeDocument/2006/relationships/hyperlink" Target="https://twitter.com/SenatorMenendez/status/12378565804664258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8233F-21A5-244D-B99F-F68A116D6A97}">
  <dimension ref="A1:P68"/>
  <sheetViews>
    <sheetView tabSelected="1" topLeftCell="A29" workbookViewId="0">
      <selection activeCell="A16" sqref="A16"/>
    </sheetView>
  </sheetViews>
  <sheetFormatPr baseColWidth="10" defaultRowHeight="16" x14ac:dyDescent="0.2"/>
  <cols>
    <col min="1" max="1" width="30.83203125" style="6" customWidth="1"/>
    <col min="2" max="2" width="31.33203125" style="6" bestFit="1" customWidth="1"/>
    <col min="3" max="3" width="10.83203125" style="6" customWidth="1"/>
    <col min="4" max="4" width="18.1640625" style="6" customWidth="1"/>
    <col min="5" max="7" width="7.83203125" style="7" customWidth="1"/>
    <col min="8" max="8" width="10.83203125" style="7"/>
    <col min="10" max="10" width="43.83203125" style="6" customWidth="1"/>
    <col min="11" max="16384" width="10.83203125" style="6"/>
  </cols>
  <sheetData>
    <row r="1" spans="1:16" s="4" customFormat="1" ht="35" customHeight="1" x14ac:dyDescent="0.2">
      <c r="A1" s="4" t="s">
        <v>0</v>
      </c>
      <c r="B1" s="4" t="s">
        <v>1</v>
      </c>
      <c r="C1" s="4" t="s">
        <v>3</v>
      </c>
      <c r="D1" s="4" t="s">
        <v>52</v>
      </c>
      <c r="E1" s="18" t="s">
        <v>4</v>
      </c>
      <c r="F1" s="18" t="s">
        <v>6</v>
      </c>
      <c r="G1" s="4" t="s">
        <v>133</v>
      </c>
      <c r="H1" s="4" t="s">
        <v>5</v>
      </c>
      <c r="J1" s="4" t="s">
        <v>53</v>
      </c>
      <c r="P1" s="4" t="s">
        <v>2</v>
      </c>
    </row>
    <row r="2" spans="1:16" x14ac:dyDescent="0.2">
      <c r="A2" s="6" t="s">
        <v>96</v>
      </c>
      <c r="B2" s="9" t="s">
        <v>10</v>
      </c>
      <c r="C2" s="11" t="s">
        <v>11</v>
      </c>
      <c r="D2" s="6" t="s">
        <v>41</v>
      </c>
      <c r="E2" s="7">
        <v>0</v>
      </c>
      <c r="F2" s="7">
        <v>0</v>
      </c>
      <c r="G2" s="7" t="s">
        <v>9</v>
      </c>
      <c r="H2" s="7">
        <v>0.84060000000000001</v>
      </c>
      <c r="I2" s="6"/>
    </row>
    <row r="3" spans="1:16" x14ac:dyDescent="0.2">
      <c r="A3" s="6" t="s">
        <v>97</v>
      </c>
      <c r="B3" s="9" t="s">
        <v>10</v>
      </c>
      <c r="C3" s="11" t="s">
        <v>12</v>
      </c>
      <c r="D3" s="6" t="s">
        <v>48</v>
      </c>
      <c r="E3" s="7">
        <v>0</v>
      </c>
      <c r="F3" s="7">
        <v>0</v>
      </c>
      <c r="G3" s="7" t="s">
        <v>9</v>
      </c>
      <c r="H3" s="7">
        <v>0.88368999999999998</v>
      </c>
      <c r="I3" s="6"/>
    </row>
    <row r="4" spans="1:16" x14ac:dyDescent="0.2">
      <c r="A4" s="6" t="s">
        <v>98</v>
      </c>
      <c r="B4" s="9" t="s">
        <v>10</v>
      </c>
      <c r="C4" s="11" t="s">
        <v>13</v>
      </c>
      <c r="D4" s="6" t="s">
        <v>90</v>
      </c>
      <c r="E4" s="7">
        <v>0</v>
      </c>
      <c r="F4" s="7">
        <v>0</v>
      </c>
      <c r="G4" s="7" t="s">
        <v>9</v>
      </c>
      <c r="H4" s="6">
        <v>0.84621999999999997</v>
      </c>
      <c r="I4" s="6"/>
    </row>
    <row r="5" spans="1:16" x14ac:dyDescent="0.2">
      <c r="A5" s="1" t="s">
        <v>99</v>
      </c>
      <c r="B5" s="9" t="s">
        <v>10</v>
      </c>
      <c r="C5" s="12" t="s">
        <v>14</v>
      </c>
      <c r="D5" s="6" t="s">
        <v>90</v>
      </c>
      <c r="E5" s="7">
        <v>0</v>
      </c>
      <c r="F5" s="7">
        <v>0</v>
      </c>
      <c r="G5" s="7" t="s">
        <v>9</v>
      </c>
      <c r="H5" s="7">
        <v>0.88926000000000005</v>
      </c>
      <c r="I5" s="6"/>
    </row>
    <row r="6" spans="1:16" x14ac:dyDescent="0.2">
      <c r="A6" s="6" t="s">
        <v>100</v>
      </c>
      <c r="B6" s="9" t="s">
        <v>10</v>
      </c>
      <c r="C6" s="12" t="s">
        <v>15</v>
      </c>
      <c r="D6" s="6" t="s">
        <v>42</v>
      </c>
      <c r="E6" s="7">
        <v>0</v>
      </c>
      <c r="F6" s="7">
        <v>0</v>
      </c>
      <c r="G6" s="7" t="s">
        <v>9</v>
      </c>
      <c r="H6" s="1">
        <v>0.87773999999999996</v>
      </c>
      <c r="I6" s="6"/>
    </row>
    <row r="7" spans="1:16" x14ac:dyDescent="0.2">
      <c r="B7" s="9"/>
      <c r="C7" s="12"/>
      <c r="H7" s="1"/>
      <c r="I7" s="6"/>
    </row>
    <row r="8" spans="1:16" x14ac:dyDescent="0.2">
      <c r="A8" s="6" t="s">
        <v>101</v>
      </c>
      <c r="B8" s="9" t="s">
        <v>16</v>
      </c>
      <c r="C8" s="12" t="s">
        <v>17</v>
      </c>
      <c r="D8" s="6" t="s">
        <v>90</v>
      </c>
      <c r="E8" s="7">
        <v>0</v>
      </c>
      <c r="F8" s="7">
        <v>0</v>
      </c>
      <c r="G8" s="7" t="s">
        <v>9</v>
      </c>
      <c r="H8" s="1">
        <v>0.88822999999999996</v>
      </c>
      <c r="I8" s="6"/>
    </row>
    <row r="9" spans="1:16" x14ac:dyDescent="0.2">
      <c r="A9" s="6" t="s">
        <v>102</v>
      </c>
      <c r="B9" s="9" t="s">
        <v>16</v>
      </c>
      <c r="C9" s="12" t="s">
        <v>18</v>
      </c>
      <c r="D9" s="6" t="s">
        <v>43</v>
      </c>
      <c r="E9" s="7">
        <v>0</v>
      </c>
      <c r="F9" s="7">
        <v>0</v>
      </c>
      <c r="G9" s="7" t="s">
        <v>9</v>
      </c>
      <c r="H9" s="1">
        <v>0.87841000000000002</v>
      </c>
      <c r="I9" s="6"/>
    </row>
    <row r="10" spans="1:16" x14ac:dyDescent="0.2">
      <c r="A10" s="6" t="s">
        <v>103</v>
      </c>
      <c r="B10" s="9" t="s">
        <v>21</v>
      </c>
      <c r="C10" s="3" t="s">
        <v>20</v>
      </c>
      <c r="D10" s="6" t="s">
        <v>44</v>
      </c>
      <c r="E10" s="7">
        <v>0</v>
      </c>
      <c r="F10" s="7">
        <v>0</v>
      </c>
      <c r="G10" s="7" t="s">
        <v>9</v>
      </c>
      <c r="H10" s="1">
        <v>0.72587999999999997</v>
      </c>
      <c r="I10" s="6"/>
    </row>
    <row r="11" spans="1:16" x14ac:dyDescent="0.2">
      <c r="A11" s="6" t="s">
        <v>104</v>
      </c>
      <c r="B11" s="9" t="s">
        <v>16</v>
      </c>
      <c r="C11" s="3" t="s">
        <v>22</v>
      </c>
      <c r="D11" s="6" t="s">
        <v>89</v>
      </c>
      <c r="E11" s="7">
        <v>0</v>
      </c>
      <c r="F11" s="7">
        <v>0</v>
      </c>
      <c r="G11" s="7" t="s">
        <v>9</v>
      </c>
      <c r="H11" s="1">
        <v>0.88588</v>
      </c>
      <c r="I11" s="6"/>
    </row>
    <row r="12" spans="1:16" x14ac:dyDescent="0.2">
      <c r="A12" s="6" t="s">
        <v>105</v>
      </c>
      <c r="B12" s="9" t="s">
        <v>16</v>
      </c>
      <c r="C12" s="3" t="s">
        <v>23</v>
      </c>
      <c r="D12" s="6" t="s">
        <v>46</v>
      </c>
      <c r="E12" s="7">
        <v>0</v>
      </c>
      <c r="F12" s="7">
        <v>0</v>
      </c>
      <c r="G12" s="7" t="s">
        <v>9</v>
      </c>
      <c r="H12" s="1">
        <v>0.88868999999999998</v>
      </c>
      <c r="I12" s="6"/>
      <c r="J12" s="6" t="s">
        <v>45</v>
      </c>
    </row>
    <row r="14" spans="1:16" x14ac:dyDescent="0.2">
      <c r="A14" s="6" t="s">
        <v>107</v>
      </c>
      <c r="B14" s="9" t="s">
        <v>24</v>
      </c>
      <c r="C14" s="3" t="s">
        <v>25</v>
      </c>
      <c r="D14" s="6" t="s">
        <v>85</v>
      </c>
      <c r="E14" s="7">
        <v>1</v>
      </c>
      <c r="F14" s="7">
        <v>1</v>
      </c>
      <c r="G14" s="7" t="s">
        <v>9</v>
      </c>
      <c r="H14" s="1">
        <v>0.83638999999999997</v>
      </c>
      <c r="I14" s="6"/>
    </row>
    <row r="15" spans="1:16" x14ac:dyDescent="0.2">
      <c r="A15" s="6" t="s">
        <v>109</v>
      </c>
      <c r="B15" s="9" t="s">
        <v>27</v>
      </c>
      <c r="C15" s="3" t="s">
        <v>26</v>
      </c>
      <c r="D15" s="6" t="s">
        <v>50</v>
      </c>
      <c r="E15" s="7">
        <v>1</v>
      </c>
      <c r="F15" s="7">
        <v>0</v>
      </c>
      <c r="G15" s="7" t="s">
        <v>19</v>
      </c>
      <c r="H15" s="1">
        <v>0.75995000000000001</v>
      </c>
      <c r="I15" s="6"/>
    </row>
    <row r="16" spans="1:16" x14ac:dyDescent="0.2">
      <c r="A16" s="6" t="s">
        <v>108</v>
      </c>
      <c r="B16" s="9" t="s">
        <v>28</v>
      </c>
      <c r="C16" s="3" t="s">
        <v>29</v>
      </c>
      <c r="D16" s="6" t="s">
        <v>50</v>
      </c>
      <c r="E16" s="7">
        <v>1</v>
      </c>
      <c r="F16" s="7">
        <v>1</v>
      </c>
      <c r="G16" s="7" t="s">
        <v>9</v>
      </c>
      <c r="H16" s="1">
        <v>0.78810000000000002</v>
      </c>
      <c r="I16" s="6"/>
    </row>
    <row r="17" spans="1:10" x14ac:dyDescent="0.2">
      <c r="A17" s="6" t="s">
        <v>110</v>
      </c>
      <c r="B17" s="9" t="s">
        <v>24</v>
      </c>
      <c r="C17" s="3" t="s">
        <v>58</v>
      </c>
      <c r="D17" s="6" t="s">
        <v>57</v>
      </c>
      <c r="E17" s="7">
        <v>1</v>
      </c>
      <c r="F17" s="7">
        <v>1</v>
      </c>
      <c r="G17" s="7" t="s">
        <v>9</v>
      </c>
      <c r="H17" s="1">
        <v>0.73816999999999999</v>
      </c>
      <c r="I17" s="6"/>
    </row>
    <row r="18" spans="1:10" x14ac:dyDescent="0.2">
      <c r="A18" s="6" t="s">
        <v>111</v>
      </c>
      <c r="B18" s="9" t="s">
        <v>24</v>
      </c>
      <c r="C18" s="3" t="s">
        <v>30</v>
      </c>
      <c r="D18" s="6" t="s">
        <v>79</v>
      </c>
      <c r="E18" s="7">
        <v>1</v>
      </c>
      <c r="F18" s="7">
        <v>0</v>
      </c>
      <c r="G18" s="7" t="s">
        <v>19</v>
      </c>
      <c r="H18" s="1">
        <v>0.86141000000000001</v>
      </c>
      <c r="I18" s="6"/>
      <c r="J18" s="6" t="s">
        <v>31</v>
      </c>
    </row>
    <row r="20" spans="1:10" x14ac:dyDescent="0.2">
      <c r="A20" s="6" t="s">
        <v>112</v>
      </c>
      <c r="B20" s="9" t="s">
        <v>35</v>
      </c>
      <c r="C20" s="3" t="s">
        <v>36</v>
      </c>
      <c r="D20" s="6" t="s">
        <v>79</v>
      </c>
      <c r="E20" s="7">
        <v>1</v>
      </c>
      <c r="F20" s="7">
        <v>0</v>
      </c>
      <c r="G20" s="7" t="s">
        <v>19</v>
      </c>
      <c r="H20" s="1">
        <v>0.88493999999999995</v>
      </c>
      <c r="I20" s="6"/>
      <c r="J20" s="9" t="s">
        <v>54</v>
      </c>
    </row>
    <row r="21" spans="1:10" x14ac:dyDescent="0.2">
      <c r="A21" s="6" t="s">
        <v>113</v>
      </c>
      <c r="B21" s="9" t="s">
        <v>35</v>
      </c>
      <c r="C21" s="3" t="s">
        <v>37</v>
      </c>
      <c r="D21" s="6" t="s">
        <v>86</v>
      </c>
      <c r="E21" s="7">
        <v>1</v>
      </c>
      <c r="F21" s="7">
        <v>1</v>
      </c>
      <c r="G21" s="7" t="s">
        <v>9</v>
      </c>
      <c r="H21" s="1">
        <v>0.83382999999999996</v>
      </c>
      <c r="I21" s="6"/>
    </row>
    <row r="22" spans="1:10" x14ac:dyDescent="0.2">
      <c r="A22" s="6" t="s">
        <v>114</v>
      </c>
      <c r="B22" s="9" t="s">
        <v>35</v>
      </c>
      <c r="C22" s="10" t="s">
        <v>38</v>
      </c>
      <c r="D22" s="6" t="s">
        <v>87</v>
      </c>
      <c r="E22" s="7">
        <v>1</v>
      </c>
      <c r="F22" s="7">
        <v>0</v>
      </c>
      <c r="G22" s="7" t="s">
        <v>19</v>
      </c>
      <c r="H22" s="1">
        <v>0.86458000000000002</v>
      </c>
      <c r="I22" s="6"/>
      <c r="J22" s="9" t="s">
        <v>55</v>
      </c>
    </row>
    <row r="23" spans="1:10" x14ac:dyDescent="0.2">
      <c r="A23" s="6" t="s">
        <v>115</v>
      </c>
      <c r="B23" s="9" t="s">
        <v>35</v>
      </c>
      <c r="C23" s="3" t="s">
        <v>39</v>
      </c>
      <c r="D23" s="6" t="s">
        <v>51</v>
      </c>
      <c r="E23" s="7">
        <v>1</v>
      </c>
      <c r="F23" s="7">
        <v>1</v>
      </c>
      <c r="G23" s="7" t="s">
        <v>9</v>
      </c>
      <c r="H23" s="1">
        <v>0.67410999999999999</v>
      </c>
      <c r="I23" s="6"/>
    </row>
    <row r="24" spans="1:10" x14ac:dyDescent="0.2">
      <c r="A24" s="6" t="s">
        <v>116</v>
      </c>
      <c r="B24" s="9" t="s">
        <v>35</v>
      </c>
      <c r="C24" s="3" t="s">
        <v>40</v>
      </c>
      <c r="D24" s="6" t="s">
        <v>88</v>
      </c>
      <c r="E24" s="7">
        <v>1</v>
      </c>
      <c r="F24" s="7">
        <v>0</v>
      </c>
      <c r="G24" s="7" t="s">
        <v>19</v>
      </c>
      <c r="H24" s="1">
        <v>0.88976999999999995</v>
      </c>
      <c r="I24" s="6"/>
      <c r="J24" s="9" t="s">
        <v>56</v>
      </c>
    </row>
    <row r="25" spans="1:10" x14ac:dyDescent="0.2">
      <c r="B25" s="9"/>
      <c r="C25" s="3"/>
      <c r="H25" s="1"/>
      <c r="I25" s="6"/>
      <c r="J25" s="9"/>
    </row>
    <row r="26" spans="1:10" s="19" customFormat="1" ht="15" customHeight="1" x14ac:dyDescent="0.2">
      <c r="A26" s="19" t="s">
        <v>117</v>
      </c>
      <c r="B26" s="19" t="s">
        <v>60</v>
      </c>
      <c r="C26" s="20" t="s">
        <v>61</v>
      </c>
      <c r="D26" s="19" t="s">
        <v>127</v>
      </c>
      <c r="E26" s="21">
        <v>1</v>
      </c>
      <c r="F26" s="21">
        <v>1</v>
      </c>
      <c r="G26" s="21" t="s">
        <v>9</v>
      </c>
      <c r="H26" s="22">
        <v>0.83076000000000005</v>
      </c>
    </row>
    <row r="27" spans="1:10" s="19" customFormat="1" x14ac:dyDescent="0.2">
      <c r="A27" s="23" t="s">
        <v>95</v>
      </c>
      <c r="B27" s="23" t="s">
        <v>7</v>
      </c>
      <c r="C27" s="3" t="s">
        <v>128</v>
      </c>
      <c r="D27" s="19" t="s">
        <v>126</v>
      </c>
      <c r="E27" s="21">
        <v>1</v>
      </c>
      <c r="F27" s="21">
        <v>1</v>
      </c>
      <c r="G27" s="21" t="s">
        <v>9</v>
      </c>
      <c r="H27" s="24" t="s">
        <v>8</v>
      </c>
      <c r="J27" s="25" t="s">
        <v>34</v>
      </c>
    </row>
    <row r="28" spans="1:10" s="19" customFormat="1" x14ac:dyDescent="0.2">
      <c r="E28" s="21"/>
      <c r="F28" s="21"/>
      <c r="G28" s="21"/>
      <c r="H28" s="21"/>
      <c r="I28" s="26"/>
    </row>
    <row r="29" spans="1:10" s="19" customFormat="1" x14ac:dyDescent="0.2">
      <c r="A29" s="19" t="s">
        <v>124</v>
      </c>
      <c r="B29" s="25" t="s">
        <v>32</v>
      </c>
      <c r="C29" s="20" t="s">
        <v>59</v>
      </c>
      <c r="D29" s="19" t="s">
        <v>47</v>
      </c>
      <c r="E29" s="21">
        <v>0</v>
      </c>
      <c r="F29" s="21">
        <v>0</v>
      </c>
      <c r="G29" s="21" t="s">
        <v>9</v>
      </c>
      <c r="H29" s="22">
        <v>0.89520999999999995</v>
      </c>
    </row>
    <row r="30" spans="1:10" s="19" customFormat="1" x14ac:dyDescent="0.2">
      <c r="A30" s="19" t="s">
        <v>125</v>
      </c>
      <c r="B30" s="25" t="s">
        <v>32</v>
      </c>
      <c r="C30" s="27" t="s">
        <v>33</v>
      </c>
      <c r="D30" s="19" t="s">
        <v>48</v>
      </c>
      <c r="E30" s="21">
        <v>0</v>
      </c>
      <c r="F30" s="21">
        <v>0</v>
      </c>
      <c r="G30" s="21" t="s">
        <v>9</v>
      </c>
      <c r="H30" s="22">
        <v>0.86417999999999995</v>
      </c>
    </row>
    <row r="31" spans="1:10" x14ac:dyDescent="0.2">
      <c r="B31" s="9"/>
      <c r="C31" s="10"/>
      <c r="H31" s="1"/>
      <c r="I31" s="6"/>
    </row>
    <row r="32" spans="1:10" x14ac:dyDescent="0.2">
      <c r="I32" s="6"/>
    </row>
    <row r="33" spans="1:10" x14ac:dyDescent="0.2">
      <c r="A33" s="2" t="s">
        <v>62</v>
      </c>
      <c r="B33" s="9" t="s">
        <v>64</v>
      </c>
      <c r="C33" s="3" t="s">
        <v>63</v>
      </c>
      <c r="D33" s="6" t="s">
        <v>41</v>
      </c>
      <c r="E33" s="7">
        <v>0</v>
      </c>
      <c r="F33" s="7">
        <v>0</v>
      </c>
      <c r="G33" s="7" t="s">
        <v>9</v>
      </c>
      <c r="H33" s="1">
        <v>0.72858999999999996</v>
      </c>
      <c r="I33" s="6"/>
    </row>
    <row r="34" spans="1:10" x14ac:dyDescent="0.2">
      <c r="A34" s="2" t="s">
        <v>65</v>
      </c>
      <c r="B34" s="9" t="s">
        <v>64</v>
      </c>
      <c r="C34" s="3" t="s">
        <v>66</v>
      </c>
      <c r="D34" s="6" t="s">
        <v>72</v>
      </c>
      <c r="E34" s="7">
        <v>0</v>
      </c>
      <c r="F34" s="7">
        <v>1</v>
      </c>
      <c r="G34" s="7" t="s">
        <v>19</v>
      </c>
      <c r="H34" s="1">
        <v>0.83786000000000005</v>
      </c>
      <c r="I34" s="6"/>
      <c r="J34" s="9" t="s">
        <v>71</v>
      </c>
    </row>
    <row r="35" spans="1:10" x14ac:dyDescent="0.2">
      <c r="A35" s="2" t="s">
        <v>67</v>
      </c>
      <c r="B35" s="9" t="s">
        <v>64</v>
      </c>
      <c r="C35" s="3" t="s">
        <v>68</v>
      </c>
      <c r="D35" s="6" t="s">
        <v>91</v>
      </c>
      <c r="E35" s="7">
        <v>0</v>
      </c>
      <c r="F35" s="7">
        <v>0</v>
      </c>
      <c r="G35" s="7" t="s">
        <v>9</v>
      </c>
      <c r="H35" s="1">
        <v>0.52759</v>
      </c>
      <c r="I35" s="6"/>
    </row>
    <row r="36" spans="1:10" x14ac:dyDescent="0.2">
      <c r="A36" s="2" t="s">
        <v>69</v>
      </c>
      <c r="B36" s="9" t="s">
        <v>64</v>
      </c>
      <c r="C36" s="3" t="s">
        <v>70</v>
      </c>
      <c r="D36" s="6" t="s">
        <v>73</v>
      </c>
      <c r="E36" s="7">
        <v>0</v>
      </c>
      <c r="F36" s="7">
        <v>1</v>
      </c>
      <c r="G36" s="7" t="s">
        <v>19</v>
      </c>
      <c r="H36" s="1">
        <v>0.78152999999999995</v>
      </c>
      <c r="I36" s="6"/>
      <c r="J36" s="9" t="s">
        <v>71</v>
      </c>
    </row>
    <row r="37" spans="1:10" x14ac:dyDescent="0.2">
      <c r="A37" s="2" t="s">
        <v>74</v>
      </c>
      <c r="B37" s="9" t="s">
        <v>64</v>
      </c>
      <c r="C37" s="3" t="s">
        <v>75</v>
      </c>
      <c r="D37" s="6" t="s">
        <v>44</v>
      </c>
      <c r="E37" s="7">
        <v>0</v>
      </c>
      <c r="F37" s="7">
        <v>0</v>
      </c>
      <c r="G37" s="7" t="s">
        <v>9</v>
      </c>
      <c r="H37" s="1">
        <v>0.68523000000000001</v>
      </c>
      <c r="I37" s="6"/>
    </row>
    <row r="38" spans="1:10" x14ac:dyDescent="0.2">
      <c r="A38" s="2" t="s">
        <v>76</v>
      </c>
      <c r="B38" s="9" t="s">
        <v>64</v>
      </c>
      <c r="C38" s="3" t="s">
        <v>78</v>
      </c>
      <c r="D38" s="6" t="s">
        <v>77</v>
      </c>
      <c r="E38" s="7">
        <v>0</v>
      </c>
      <c r="F38" s="7">
        <v>0</v>
      </c>
      <c r="G38" s="7" t="s">
        <v>9</v>
      </c>
      <c r="H38" s="1">
        <v>0.80103999999999997</v>
      </c>
      <c r="I38" s="6"/>
    </row>
    <row r="39" spans="1:10" x14ac:dyDescent="0.2">
      <c r="A39" s="2"/>
      <c r="B39" s="9"/>
      <c r="C39" s="3"/>
      <c r="H39" s="1"/>
      <c r="I39" s="6"/>
    </row>
    <row r="40" spans="1:10" x14ac:dyDescent="0.2">
      <c r="A40" s="2" t="s">
        <v>106</v>
      </c>
      <c r="B40" s="1" t="s">
        <v>120</v>
      </c>
      <c r="C40" s="3" t="s">
        <v>80</v>
      </c>
      <c r="D40" s="6" t="s">
        <v>57</v>
      </c>
      <c r="E40" s="7">
        <v>1</v>
      </c>
      <c r="F40" s="7">
        <v>1</v>
      </c>
      <c r="G40" s="7" t="s">
        <v>9</v>
      </c>
      <c r="H40" s="1">
        <v>0.80440999999999996</v>
      </c>
      <c r="I40" s="6"/>
    </row>
    <row r="41" spans="1:10" x14ac:dyDescent="0.2">
      <c r="A41" s="2" t="s">
        <v>81</v>
      </c>
      <c r="B41" s="1" t="s">
        <v>120</v>
      </c>
      <c r="C41" s="3" t="s">
        <v>82</v>
      </c>
      <c r="D41" s="6" t="s">
        <v>77</v>
      </c>
      <c r="E41" s="7">
        <v>1</v>
      </c>
      <c r="F41" s="7">
        <v>1</v>
      </c>
      <c r="G41" s="7" t="s">
        <v>9</v>
      </c>
      <c r="H41" s="1">
        <v>0.59680999999999995</v>
      </c>
      <c r="I41" s="6"/>
    </row>
    <row r="42" spans="1:10" x14ac:dyDescent="0.2">
      <c r="A42" s="15" t="s">
        <v>83</v>
      </c>
      <c r="B42" s="1" t="s">
        <v>120</v>
      </c>
      <c r="C42" s="3" t="s">
        <v>84</v>
      </c>
      <c r="D42" s="6" t="s">
        <v>49</v>
      </c>
      <c r="E42" s="7">
        <v>1</v>
      </c>
      <c r="F42" s="7">
        <v>1</v>
      </c>
      <c r="G42" s="7" t="s">
        <v>9</v>
      </c>
      <c r="H42" s="1">
        <v>0.83360999999999996</v>
      </c>
      <c r="I42" s="6"/>
    </row>
    <row r="43" spans="1:10" x14ac:dyDescent="0.2">
      <c r="A43" s="15" t="s">
        <v>94</v>
      </c>
      <c r="B43" s="1" t="s">
        <v>120</v>
      </c>
      <c r="C43" s="3" t="s">
        <v>93</v>
      </c>
      <c r="D43" s="6" t="s">
        <v>92</v>
      </c>
      <c r="E43" s="7">
        <v>1</v>
      </c>
      <c r="F43" s="7">
        <v>1</v>
      </c>
      <c r="G43" s="7" t="s">
        <v>9</v>
      </c>
      <c r="H43" s="1">
        <v>0.51622000000000001</v>
      </c>
      <c r="I43" s="6"/>
    </row>
    <row r="44" spans="1:10" x14ac:dyDescent="0.2">
      <c r="A44" s="15" t="s">
        <v>119</v>
      </c>
      <c r="B44" s="1" t="s">
        <v>120</v>
      </c>
      <c r="C44" s="3" t="s">
        <v>118</v>
      </c>
      <c r="D44" s="6" t="s">
        <v>51</v>
      </c>
      <c r="E44" s="7">
        <v>1</v>
      </c>
      <c r="F44" s="7">
        <v>1</v>
      </c>
      <c r="G44" s="7" t="s">
        <v>9</v>
      </c>
      <c r="H44" s="1">
        <v>0.54325000000000001</v>
      </c>
      <c r="I44" s="6"/>
    </row>
    <row r="45" spans="1:10" x14ac:dyDescent="0.2">
      <c r="A45" s="15" t="s">
        <v>121</v>
      </c>
      <c r="B45" s="1" t="s">
        <v>120</v>
      </c>
      <c r="C45" s="3" t="s">
        <v>122</v>
      </c>
      <c r="D45" s="6" t="s">
        <v>123</v>
      </c>
      <c r="E45" s="7">
        <v>1</v>
      </c>
      <c r="F45" s="7">
        <v>1</v>
      </c>
      <c r="G45" s="7" t="s">
        <v>9</v>
      </c>
      <c r="H45" s="1">
        <v>0.83704999999999996</v>
      </c>
      <c r="I45" s="6"/>
    </row>
    <row r="46" spans="1:10" x14ac:dyDescent="0.2">
      <c r="I46" s="6"/>
    </row>
    <row r="47" spans="1:10" x14ac:dyDescent="0.2">
      <c r="F47" s="17" t="s">
        <v>130</v>
      </c>
      <c r="G47" s="16">
        <f>COUNTIF(G2:G13, "Y")+COUNTIF(G14:G25, "Y")+COUNTIF(G26:G32, "Y")+COUNTIF(G33:G45, "Y")</f>
        <v>29</v>
      </c>
      <c r="I47" s="6"/>
    </row>
    <row r="48" spans="1:10" x14ac:dyDescent="0.2">
      <c r="F48" s="17" t="s">
        <v>131</v>
      </c>
      <c r="G48" s="16">
        <f>COUNTIF(G2:G13, "N")+COUNTIF(G14:G25, "N")+COUNTIF(G26:G32, "N")+COUNTIF(G33:G45, "N")</f>
        <v>7</v>
      </c>
      <c r="I48" s="6"/>
    </row>
    <row r="49" spans="1:9" x14ac:dyDescent="0.2">
      <c r="F49" s="17" t="s">
        <v>132</v>
      </c>
      <c r="G49" s="16">
        <f>G47+G48</f>
        <v>36</v>
      </c>
      <c r="I49" s="6"/>
    </row>
    <row r="50" spans="1:9" x14ac:dyDescent="0.2">
      <c r="F50" s="17" t="s">
        <v>129</v>
      </c>
      <c r="G50" s="16">
        <f>G47/G49</f>
        <v>0.80555555555555558</v>
      </c>
      <c r="I50" s="6"/>
    </row>
    <row r="55" spans="1:9" x14ac:dyDescent="0.2">
      <c r="A55" s="9"/>
      <c r="I55" s="6"/>
    </row>
    <row r="56" spans="1:9" x14ac:dyDescent="0.2">
      <c r="I56" s="6"/>
    </row>
    <row r="57" spans="1:9" x14ac:dyDescent="0.2">
      <c r="A57" s="5"/>
      <c r="B57" s="5"/>
      <c r="C57" s="3"/>
      <c r="E57" s="8"/>
      <c r="F57" s="8"/>
      <c r="G57" s="8"/>
      <c r="H57" s="2"/>
      <c r="I57" s="6"/>
    </row>
    <row r="59" spans="1:9" x14ac:dyDescent="0.2">
      <c r="B59" s="9"/>
      <c r="C59" s="3"/>
      <c r="H59" s="1"/>
      <c r="I59" s="6"/>
    </row>
    <row r="60" spans="1:9" x14ac:dyDescent="0.2">
      <c r="B60" s="9"/>
      <c r="C60" s="3"/>
      <c r="H60" s="1"/>
      <c r="I60" s="6"/>
    </row>
    <row r="61" spans="1:9" x14ac:dyDescent="0.2">
      <c r="B61" s="9"/>
      <c r="C61" s="10"/>
      <c r="H61" s="1"/>
      <c r="I61" s="6"/>
    </row>
    <row r="62" spans="1:9" x14ac:dyDescent="0.2">
      <c r="B62" s="9"/>
      <c r="C62" s="3"/>
      <c r="D62" s="9"/>
      <c r="H62" s="1"/>
      <c r="I62" s="6"/>
    </row>
    <row r="63" spans="1:9" x14ac:dyDescent="0.2">
      <c r="B63" s="9"/>
      <c r="C63" s="3"/>
      <c r="H63" s="1"/>
      <c r="I63" s="6"/>
    </row>
    <row r="64" spans="1:9" x14ac:dyDescent="0.2">
      <c r="I64" s="6"/>
    </row>
    <row r="65" spans="1:9" x14ac:dyDescent="0.2">
      <c r="A65" s="13"/>
      <c r="B65" s="9"/>
      <c r="C65" s="14"/>
      <c r="H65" s="13"/>
      <c r="I65" s="6"/>
    </row>
    <row r="66" spans="1:9" x14ac:dyDescent="0.2">
      <c r="I66" s="6"/>
    </row>
    <row r="67" spans="1:9" x14ac:dyDescent="0.2">
      <c r="I67" s="6"/>
    </row>
    <row r="68" spans="1:9" x14ac:dyDescent="0.2">
      <c r="I68" s="6"/>
    </row>
  </sheetData>
  <conditionalFormatting sqref="G1:G1048576">
    <cfRule type="cellIs" dxfId="0" priority="1" operator="equal">
      <formula>"N"</formula>
    </cfRule>
  </conditionalFormatting>
  <hyperlinks>
    <hyperlink ref="C2" r:id="rId1" xr:uid="{BCB1170A-51BE-FA40-A221-665BC2B83F4F}"/>
    <hyperlink ref="C3" r:id="rId2" xr:uid="{C1C5D555-3A16-BC44-B019-542935300B0C}"/>
    <hyperlink ref="C4" r:id="rId3" xr:uid="{FEDC58F2-53D5-F944-A055-6ABA90B100E9}"/>
    <hyperlink ref="C5" r:id="rId4" xr:uid="{22F4E6EB-585C-5A46-8030-4FE0292A318E}"/>
    <hyperlink ref="C6" r:id="rId5" xr:uid="{1A33EE64-63C2-9D45-8490-034C258199A0}"/>
    <hyperlink ref="C8" r:id="rId6" xr:uid="{12DE1F3D-3363-B141-AB53-989D318811A9}"/>
    <hyperlink ref="C9" r:id="rId7" xr:uid="{69F1A3F8-6C69-1C4A-9496-BC9F9801B60B}"/>
    <hyperlink ref="C10" r:id="rId8" xr:uid="{9ECE799E-D00B-9D48-990F-CE8F9F237051}"/>
    <hyperlink ref="C11" r:id="rId9" xr:uid="{9EA9474E-E8AD-A543-B947-30415F714696}"/>
    <hyperlink ref="C12" r:id="rId10" xr:uid="{117F59C9-57F0-E44C-8A95-81687DA81AF2}"/>
    <hyperlink ref="C14" r:id="rId11" xr:uid="{788482FB-BD07-7948-AD69-E2925D0F6151}"/>
    <hyperlink ref="C15" r:id="rId12" xr:uid="{B1F26406-9FA2-A344-93A8-234447E837A1}"/>
    <hyperlink ref="C16" r:id="rId13" xr:uid="{96CEF607-D65B-FD49-8650-FB2C57975286}"/>
    <hyperlink ref="C18" r:id="rId14" xr:uid="{F1E5996F-3A1C-EC4C-BCCF-616183293A7F}"/>
    <hyperlink ref="C20" r:id="rId15" xr:uid="{C0B338AD-868B-7643-B1F1-09CFAC87A836}"/>
    <hyperlink ref="C21" r:id="rId16" xr:uid="{9E3BF57C-AB64-9F48-9A93-E926E5DDE982}"/>
    <hyperlink ref="C22" r:id="rId17" xr:uid="{B1C97155-1DEB-EB40-AE1E-FA233A7CCAD4}"/>
    <hyperlink ref="C23" r:id="rId18" xr:uid="{8A8846F8-0686-4B41-BAE9-5934624B68B5}"/>
    <hyperlink ref="C24" r:id="rId19" xr:uid="{99544217-509D-A549-8B08-0D188EA5AAC0}"/>
    <hyperlink ref="C17" r:id="rId20" xr:uid="{6A0269DA-B6B8-B049-8C89-C9DD54BDB6DB}"/>
    <hyperlink ref="C26" r:id="rId21" xr:uid="{3A8E4D19-E742-384C-9991-A63F3EC43B91}"/>
    <hyperlink ref="C33" r:id="rId22" xr:uid="{27A71E1F-30D2-B144-B235-687033D53475}"/>
    <hyperlink ref="C34" r:id="rId23" xr:uid="{646246A5-286E-B040-B275-31E8663DF6D5}"/>
    <hyperlink ref="C35" r:id="rId24" xr:uid="{3286FC2D-D012-F944-B964-A88946393466}"/>
    <hyperlink ref="C36" r:id="rId25" xr:uid="{356E9325-AFBE-AD4C-93E6-4B89FD384E07}"/>
    <hyperlink ref="C37" r:id="rId26" xr:uid="{BFAE5F3F-EB57-5E49-8C0A-40FB015AFCA6}"/>
    <hyperlink ref="C38" r:id="rId27" xr:uid="{83605623-581E-8F4F-BE25-34B4BAF53511}"/>
    <hyperlink ref="C40" r:id="rId28" xr:uid="{EF71EBD9-F9D8-C74B-9A28-DB14B0B30CC4}"/>
    <hyperlink ref="C41" r:id="rId29" xr:uid="{F1B781BF-AED7-6E4F-8130-229F7DB234D7}"/>
    <hyperlink ref="C42" r:id="rId30" xr:uid="{5663F2B5-E311-B643-9187-3D3423A1B5D9}"/>
    <hyperlink ref="C43" r:id="rId31" xr:uid="{BC9834D4-B085-6446-9549-A0EA60AD7BC7}"/>
    <hyperlink ref="C44" r:id="rId32" xr:uid="{9572F3DB-A6B6-5D41-914D-F9ECBA8A43F4}"/>
    <hyperlink ref="C45" r:id="rId33" xr:uid="{FF71D719-ACBC-BC48-9944-A2A69C9BBA8D}"/>
    <hyperlink ref="C29" r:id="rId34" xr:uid="{BF73787D-026C-8849-AABB-AFD6BA8FB1E0}"/>
    <hyperlink ref="C30" r:id="rId35" xr:uid="{AED41B80-D47A-FD47-AC60-C7B57D30D848}"/>
    <hyperlink ref="C27" r:id="rId36" xr:uid="{BBC4EDA4-B8C2-1A4E-A318-2A7C064954CC}"/>
  </hyperlinks>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2020-04-01T16:24:39Z</dcterms:created>
  <dcterms:modified xsi:type="dcterms:W3CDTF">2020-04-14T14:24:25Z</dcterms:modified>
</cp:coreProperties>
</file>