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iCloud Drive\School\Spring 2020\"/>
    </mc:Choice>
  </mc:AlternateContent>
  <xr:revisionPtr revIDLastSave="0" documentId="13_ncr:1_{2AB019DA-27EA-461B-A9D3-7CE0DACBCA54}" xr6:coauthVersionLast="44" xr6:coauthVersionMax="44" xr10:uidLastSave="{00000000-0000-0000-0000-000000000000}"/>
  <bookViews>
    <workbookView xWindow="-20655" yWindow="4875" windowWidth="27285" windowHeight="16890" xr2:uid="{00000000-000D-0000-FFFF-FFFF00000000}"/>
  </bookViews>
  <sheets>
    <sheet name="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3" i="1" l="1"/>
  <c r="F93" i="1"/>
  <c r="G93" i="1"/>
  <c r="E91" i="1"/>
  <c r="F91" i="1"/>
  <c r="G91" i="1"/>
  <c r="E92" i="1"/>
  <c r="F92" i="1"/>
  <c r="G92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66" i="1"/>
  <c r="F66" i="1"/>
  <c r="G66" i="1"/>
  <c r="E65" i="1"/>
  <c r="F65" i="1"/>
  <c r="G65" i="1"/>
  <c r="E64" i="1"/>
  <c r="F64" i="1"/>
  <c r="G64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58" i="1"/>
  <c r="F58" i="1"/>
  <c r="G58" i="1"/>
  <c r="E57" i="1"/>
  <c r="F57" i="1"/>
  <c r="G57" i="1"/>
  <c r="E55" i="1"/>
  <c r="F55" i="1"/>
  <c r="G55" i="1"/>
  <c r="E56" i="1"/>
  <c r="F56" i="1"/>
  <c r="G56" i="1"/>
  <c r="E54" i="1"/>
  <c r="F54" i="1"/>
  <c r="G54" i="1"/>
  <c r="E51" i="1"/>
  <c r="F51" i="1"/>
  <c r="G51" i="1"/>
  <c r="E52" i="1"/>
  <c r="F52" i="1"/>
  <c r="G52" i="1"/>
  <c r="E53" i="1"/>
  <c r="F53" i="1"/>
  <c r="G53" i="1"/>
  <c r="E50" i="1"/>
  <c r="F50" i="1"/>
  <c r="G50" i="1"/>
  <c r="E49" i="1"/>
  <c r="F49" i="1"/>
  <c r="G49" i="1"/>
  <c r="E47" i="1"/>
  <c r="F47" i="1"/>
  <c r="G47" i="1"/>
  <c r="E48" i="1"/>
  <c r="F48" i="1"/>
  <c r="G48" i="1"/>
  <c r="E46" i="1"/>
  <c r="F46" i="1"/>
  <c r="G46" i="1"/>
  <c r="E44" i="1"/>
  <c r="F44" i="1"/>
  <c r="G44" i="1"/>
  <c r="E45" i="1"/>
  <c r="F45" i="1"/>
  <c r="G45" i="1"/>
  <c r="E42" i="1"/>
  <c r="F42" i="1"/>
  <c r="G42" i="1"/>
  <c r="E43" i="1"/>
  <c r="F43" i="1"/>
  <c r="G43" i="1"/>
  <c r="E41" i="1"/>
  <c r="F41" i="1"/>
  <c r="G41" i="1"/>
  <c r="E39" i="1"/>
  <c r="F39" i="1"/>
  <c r="G39" i="1"/>
  <c r="E40" i="1"/>
  <c r="F40" i="1"/>
  <c r="G40" i="1"/>
  <c r="E38" i="1"/>
  <c r="F38" i="1"/>
  <c r="G38" i="1"/>
  <c r="E37" i="1"/>
  <c r="F37" i="1"/>
  <c r="G37" i="1"/>
  <c r="E36" i="1"/>
  <c r="F36" i="1"/>
  <c r="G36" i="1"/>
  <c r="E35" i="1"/>
  <c r="F35" i="1"/>
  <c r="G35" i="1"/>
  <c r="E34" i="1"/>
  <c r="F34" i="1"/>
  <c r="G34" i="1"/>
  <c r="E33" i="1"/>
  <c r="F33" i="1"/>
  <c r="G33" i="1"/>
  <c r="E32" i="1"/>
  <c r="F32" i="1"/>
  <c r="G32" i="1"/>
  <c r="E31" i="1"/>
  <c r="F31" i="1"/>
  <c r="G31" i="1"/>
  <c r="E28" i="1"/>
  <c r="F28" i="1"/>
  <c r="G28" i="1"/>
  <c r="E29" i="1"/>
  <c r="F29" i="1"/>
  <c r="G29" i="1"/>
  <c r="E30" i="1"/>
  <c r="F30" i="1"/>
  <c r="G30" i="1"/>
  <c r="E27" i="1"/>
  <c r="F27" i="1"/>
  <c r="G27" i="1"/>
  <c r="E26" i="1"/>
  <c r="F26" i="1"/>
  <c r="G26" i="1"/>
  <c r="E24" i="1"/>
  <c r="F24" i="1"/>
  <c r="G24" i="1"/>
  <c r="E25" i="1"/>
  <c r="F25" i="1"/>
  <c r="G25" i="1"/>
  <c r="E22" i="1"/>
  <c r="F22" i="1"/>
  <c r="G22" i="1"/>
  <c r="E23" i="1"/>
  <c r="F23" i="1"/>
  <c r="G23" i="1"/>
  <c r="E21" i="1"/>
  <c r="F21" i="1"/>
  <c r="G21" i="1"/>
  <c r="E20" i="1"/>
  <c r="F20" i="1"/>
  <c r="G20" i="1"/>
  <c r="E19" i="1"/>
  <c r="F19" i="1"/>
  <c r="G19" i="1"/>
  <c r="E18" i="1"/>
  <c r="F18" i="1"/>
  <c r="G18" i="1"/>
  <c r="E16" i="1"/>
  <c r="F16" i="1"/>
  <c r="G16" i="1"/>
  <c r="E17" i="1"/>
  <c r="F17" i="1"/>
  <c r="G17" i="1"/>
  <c r="E15" i="1"/>
  <c r="F15" i="1"/>
  <c r="G15" i="1"/>
  <c r="E14" i="1"/>
  <c r="F14" i="1"/>
  <c r="G14" i="1"/>
  <c r="E13" i="1"/>
  <c r="F13" i="1"/>
  <c r="G13" i="1"/>
  <c r="E11" i="1"/>
  <c r="F11" i="1"/>
  <c r="G11" i="1"/>
  <c r="E12" i="1"/>
  <c r="F12" i="1"/>
  <c r="G12" i="1"/>
  <c r="E10" i="1"/>
  <c r="F10" i="1"/>
  <c r="G10" i="1"/>
  <c r="E9" i="1"/>
  <c r="F9" i="1"/>
  <c r="G9" i="1"/>
  <c r="E8" i="1"/>
  <c r="F8" i="1"/>
  <c r="G8" i="1"/>
  <c r="E7" i="1"/>
  <c r="F7" i="1"/>
  <c r="G7" i="1"/>
  <c r="E6" i="1"/>
  <c r="F6" i="1"/>
  <c r="G6" i="1"/>
  <c r="E5" i="1"/>
  <c r="F5" i="1"/>
  <c r="G5" i="1"/>
  <c r="E4" i="1"/>
  <c r="F4" i="1"/>
  <c r="G4" i="1"/>
  <c r="E3" i="1"/>
  <c r="F3" i="1"/>
  <c r="G3" i="1"/>
  <c r="E2" i="1"/>
  <c r="F2" i="1"/>
  <c r="G2" i="1"/>
  <c r="H82" i="1" l="1"/>
  <c r="H36" i="1"/>
  <c r="H47" i="1"/>
  <c r="H24" i="1"/>
  <c r="H12" i="1"/>
  <c r="H83" i="1"/>
  <c r="H14" i="1"/>
  <c r="H48" i="1"/>
  <c r="H5" i="1"/>
  <c r="H2" i="1"/>
  <c r="H71" i="1"/>
  <c r="H35" i="1"/>
  <c r="H44" i="1"/>
  <c r="H78" i="1"/>
  <c r="H40" i="1"/>
  <c r="H92" i="1"/>
  <c r="H55" i="1"/>
  <c r="H31" i="1"/>
  <c r="H10" i="1"/>
  <c r="H3" i="1"/>
  <c r="H76" i="1"/>
  <c r="H73" i="1"/>
  <c r="H87" i="1"/>
  <c r="H81" i="1"/>
  <c r="H69" i="1"/>
  <c r="H62" i="1"/>
  <c r="H60" i="1"/>
  <c r="H59" i="1"/>
  <c r="H58" i="1"/>
  <c r="H45" i="1"/>
  <c r="H46" i="1"/>
  <c r="H39" i="1"/>
  <c r="H38" i="1"/>
  <c r="H30" i="1"/>
  <c r="H25" i="1"/>
  <c r="H27" i="1"/>
  <c r="H20" i="1"/>
  <c r="H19" i="1"/>
  <c r="H11" i="1"/>
  <c r="H6" i="1"/>
  <c r="H4" i="1"/>
  <c r="H66" i="1"/>
  <c r="H42" i="1"/>
  <c r="H22" i="1"/>
  <c r="H91" i="1"/>
  <c r="H23" i="1"/>
  <c r="H84" i="1"/>
  <c r="H64" i="1"/>
  <c r="H50" i="1"/>
  <c r="H16" i="1"/>
  <c r="H89" i="1"/>
  <c r="H53" i="1"/>
  <c r="H79" i="1"/>
  <c r="H85" i="1"/>
  <c r="H75" i="1"/>
  <c r="H72" i="1"/>
  <c r="H70" i="1"/>
  <c r="H68" i="1"/>
  <c r="H61" i="1"/>
  <c r="H65" i="1"/>
  <c r="H49" i="1"/>
  <c r="H52" i="1"/>
  <c r="H37" i="1"/>
  <c r="H29" i="1"/>
  <c r="H28" i="1"/>
  <c r="H26" i="1"/>
  <c r="H9" i="1"/>
  <c r="H17" i="1"/>
  <c r="H74" i="1"/>
  <c r="H63" i="1"/>
  <c r="H32" i="1"/>
  <c r="H93" i="1"/>
  <c r="H90" i="1"/>
  <c r="H77" i="1"/>
  <c r="H88" i="1"/>
  <c r="H86" i="1"/>
  <c r="H80" i="1"/>
  <c r="H67" i="1"/>
  <c r="H56" i="1"/>
  <c r="H54" i="1"/>
  <c r="H57" i="1"/>
  <c r="H43" i="1"/>
  <c r="H51" i="1"/>
  <c r="H41" i="1"/>
  <c r="H34" i="1"/>
  <c r="H33" i="1"/>
  <c r="H21" i="1"/>
  <c r="H18" i="1"/>
  <c r="H15" i="1"/>
  <c r="H13" i="1"/>
  <c r="H7" i="1"/>
  <c r="H8" i="1"/>
</calcChain>
</file>

<file path=xl/sharedStrings.xml><?xml version="1.0" encoding="utf-8"?>
<sst xmlns="http://schemas.openxmlformats.org/spreadsheetml/2006/main" count="149" uniqueCount="125">
  <si>
    <t>site</t>
  </si>
  <si>
    <t>netflix.com</t>
  </si>
  <si>
    <t>google.com</t>
  </si>
  <si>
    <t>microsoft.com</t>
  </si>
  <si>
    <t>facebook.com</t>
  </si>
  <si>
    <t>youtube.com</t>
  </si>
  <si>
    <t>apple.com</t>
  </si>
  <si>
    <t>bing.com</t>
  </si>
  <si>
    <t>icloud.com</t>
  </si>
  <si>
    <t>skype.com</t>
  </si>
  <si>
    <t>msn.com</t>
  </si>
  <si>
    <t>yahoo.com</t>
  </si>
  <si>
    <t>office.com</t>
  </si>
  <si>
    <t>hola.org</t>
  </si>
  <si>
    <t>amazon.com</t>
  </si>
  <si>
    <t>windows.com</t>
  </si>
  <si>
    <t>instagram.com</t>
  </si>
  <si>
    <t>gmail.com</t>
  </si>
  <si>
    <t>twitter.com</t>
  </si>
  <si>
    <t>whatsapp.net</t>
  </si>
  <si>
    <t>samsung.com</t>
  </si>
  <si>
    <t>outlook.com</t>
  </si>
  <si>
    <t>avast.com</t>
  </si>
  <si>
    <t>android.com</t>
  </si>
  <si>
    <t>symantec.com</t>
  </si>
  <si>
    <t>adobe.com</t>
  </si>
  <si>
    <t>unity3d.com</t>
  </si>
  <si>
    <t>spotify.com</t>
  </si>
  <si>
    <t>opendns.com</t>
  </si>
  <si>
    <t>linkedin.com</t>
  </si>
  <si>
    <t>godaddy.com</t>
  </si>
  <si>
    <t>alibaba.com</t>
  </si>
  <si>
    <t>pinterest.com</t>
  </si>
  <si>
    <t>accuweather.com</t>
  </si>
  <si>
    <t>sharepoint.com</t>
  </si>
  <si>
    <t>intel.com</t>
  </si>
  <si>
    <t>mozilla.com</t>
  </si>
  <si>
    <t>weather.com</t>
  </si>
  <si>
    <t>zoom.us</t>
  </si>
  <si>
    <t>reddit.com</t>
  </si>
  <si>
    <t>firefox.com</t>
  </si>
  <si>
    <t>nvidia.com</t>
  </si>
  <si>
    <t>opera.com</t>
  </si>
  <si>
    <t>wikipedia.org</t>
  </si>
  <si>
    <t>line.me</t>
  </si>
  <si>
    <t>discordapp.com</t>
  </si>
  <si>
    <t>onedrive.com</t>
  </si>
  <si>
    <t>cisco.com</t>
  </si>
  <si>
    <t>wikimedia.org</t>
  </si>
  <si>
    <t>visualstudio.com</t>
  </si>
  <si>
    <t>disqus.com</t>
  </si>
  <si>
    <t>slack.com</t>
  </si>
  <si>
    <t>webex.com</t>
  </si>
  <si>
    <t>giphy.com</t>
  </si>
  <si>
    <t>paypal.com</t>
  </si>
  <si>
    <t>rapid7.com</t>
  </si>
  <si>
    <t>hotmail.com</t>
  </si>
  <si>
    <t>tenable.com</t>
  </si>
  <si>
    <t>dell.com</t>
  </si>
  <si>
    <t>nytimes.com</t>
  </si>
  <si>
    <t>grammarly.com</t>
  </si>
  <si>
    <t>roku.com</t>
  </si>
  <si>
    <t>flipboard.com</t>
  </si>
  <si>
    <t>epicgames.com</t>
  </si>
  <si>
    <t>vimeo.com</t>
  </si>
  <si>
    <t>roblox.com</t>
  </si>
  <si>
    <t>bbc.com</t>
  </si>
  <si>
    <t>rarbg.com</t>
  </si>
  <si>
    <t>blogger.com</t>
  </si>
  <si>
    <t>lenovo.com</t>
  </si>
  <si>
    <t>uber.com</t>
  </si>
  <si>
    <t>cnn.com</t>
  </si>
  <si>
    <t>twitch.tv</t>
  </si>
  <si>
    <t>fireeye.com</t>
  </si>
  <si>
    <t>origin.com</t>
  </si>
  <si>
    <t>aol.com</t>
  </si>
  <si>
    <t>quora.com</t>
  </si>
  <si>
    <t>leagueoflegends.com</t>
  </si>
  <si>
    <t>shopify.com</t>
  </si>
  <si>
    <t>swiftkey.com</t>
  </si>
  <si>
    <t>soundcloud.com</t>
  </si>
  <si>
    <t>utorrent.com</t>
  </si>
  <si>
    <t>geforce.com</t>
  </si>
  <si>
    <t>imdb.com</t>
  </si>
  <si>
    <t>oracle.com</t>
  </si>
  <si>
    <t>vulture.com</t>
  </si>
  <si>
    <t>ubuntu.com</t>
  </si>
  <si>
    <t>newyorker.com</t>
  </si>
  <si>
    <t>ea.com</t>
  </si>
  <si>
    <t>external</t>
  </si>
  <si>
    <t>trackers</t>
  </si>
  <si>
    <t>js</t>
  </si>
  <si>
    <t>weights</t>
  </si>
  <si>
    <t>min</t>
  </si>
  <si>
    <t>max</t>
  </si>
  <si>
    <t>external links</t>
  </si>
  <si>
    <t>javascript</t>
  </si>
  <si>
    <t>Score</t>
  </si>
  <si>
    <t>1 to 10</t>
  </si>
  <si>
    <t>11 to 20</t>
  </si>
  <si>
    <t>21 to 30</t>
  </si>
  <si>
    <t>31 to 40</t>
  </si>
  <si>
    <t>41 to 50</t>
  </si>
  <si>
    <t>51 to 60</t>
  </si>
  <si>
    <t>61 to 70</t>
  </si>
  <si>
    <t>71 to 80</t>
  </si>
  <si>
    <t>81 to 90</t>
  </si>
  <si>
    <t>&gt;91</t>
  </si>
  <si>
    <t>1 to 20</t>
  </si>
  <si>
    <t>21 to 40</t>
  </si>
  <si>
    <t>41 to 60</t>
  </si>
  <si>
    <t>61 to 80</t>
  </si>
  <si>
    <t>81 to 100</t>
  </si>
  <si>
    <t>101 to 120</t>
  </si>
  <si>
    <t>121 to 140</t>
  </si>
  <si>
    <t>141 to 160</t>
  </si>
  <si>
    <t>161 to 180</t>
  </si>
  <si>
    <t>&gt;181</t>
  </si>
  <si>
    <t>tracker_score</t>
  </si>
  <si>
    <t>js_score</t>
  </si>
  <si>
    <t>privacy_rank</t>
  </si>
  <si>
    <t>Priv. Rank</t>
  </si>
  <si>
    <t>ads/trackers</t>
  </si>
  <si>
    <t>ad/tracker</t>
  </si>
  <si>
    <t>ext_score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</si>
</sst>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10" xfId="0" applyFont="1" applyBorder="1"/>
    <xf numFmtId="0" fontId="18" fillId="2" borderId="10" xfId="6" applyFont="1" applyBorder="1"/>
    <xf numFmtId="0" fontId="0" fillId="0" borderId="10" xfId="0" applyBorder="1"/>
    <xf numFmtId="0" fontId="6" fillId="2" borderId="10" xfId="6" applyBorder="1"/>
    <xf numFmtId="0" fontId="0" fillId="0" borderId="11" xfId="0" applyBorder="1"/>
    <xf numFmtId="0" fontId="0" fillId="0" borderId="12" xfId="0" applyBorder="1"/>
    <xf numFmtId="2" fontId="0" fillId="0" borderId="12" xfId="0" applyNumberFormat="1" applyBorder="1"/>
    <xf numFmtId="0" fontId="0" fillId="0" borderId="12" xfId="0" applyNumberFormat="1" applyBorder="1"/>
    <xf numFmtId="0" fontId="0" fillId="0" borderId="13" xfId="0" applyBorder="1"/>
    <xf numFmtId="0" fontId="0" fillId="0" borderId="14" xfId="0" applyNumberFormat="1" applyBorder="1"/>
    <xf numFmtId="0" fontId="0" fillId="0" borderId="17" xfId="0" applyBorder="1"/>
    <xf numFmtId="2" fontId="0" fillId="0" borderId="17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0" fontId="16" fillId="33" borderId="11" xfId="0" applyFont="1" applyFill="1" applyBorder="1"/>
    <xf numFmtId="0" fontId="16" fillId="33" borderId="17" xfId="0" applyFont="1" applyFill="1" applyBorder="1"/>
    <xf numFmtId="0" fontId="16" fillId="33" borderId="12" xfId="0" applyFont="1" applyFill="1" applyBorder="1"/>
    <xf numFmtId="0" fontId="16" fillId="33" borderId="15" xfId="0" applyFont="1" applyFill="1" applyBorder="1" applyAlignment="1">
      <alignment horizontal="center"/>
    </xf>
    <xf numFmtId="0" fontId="19" fillId="0" borderId="10" xfId="8" applyFont="1" applyFill="1" applyBorder="1"/>
    <xf numFmtId="0" fontId="20" fillId="0" borderId="10" xfId="8" applyFont="1" applyFill="1" applyBorder="1"/>
    <xf numFmtId="0" fontId="16" fillId="33" borderId="16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"/>
  <sheetViews>
    <sheetView tabSelected="1" workbookViewId="0">
      <selection activeCell="O3" sqref="O3"/>
    </sheetView>
  </sheetViews>
  <sheetFormatPr defaultRowHeight="15" x14ac:dyDescent="0.25"/>
  <cols>
    <col min="1" max="1" width="20.42578125" style="3" bestFit="1" customWidth="1"/>
    <col min="2" max="2" width="8.42578125" style="3" bestFit="1" customWidth="1"/>
    <col min="3" max="3" width="10.140625" style="3" bestFit="1" customWidth="1"/>
    <col min="4" max="4" width="4" style="3" bestFit="1" customWidth="1"/>
    <col min="5" max="5" width="9.5703125" style="20" bestFit="1" customWidth="1"/>
    <col min="6" max="6" width="12.85546875" style="20" bestFit="1" customWidth="1"/>
    <col min="7" max="7" width="8.140625" style="20" bestFit="1" customWidth="1"/>
    <col min="8" max="8" width="12.140625" style="4" bestFit="1" customWidth="1"/>
    <col min="10" max="10" width="9.7109375" bestFit="1" customWidth="1"/>
    <col min="11" max="11" width="7.7109375" bestFit="1" customWidth="1"/>
    <col min="12" max="14" width="9.7109375" bestFit="1" customWidth="1"/>
    <col min="15" max="15" width="7.7109375" bestFit="1" customWidth="1"/>
  </cols>
  <sheetData>
    <row r="1" spans="1:15" x14ac:dyDescent="0.25">
      <c r="A1" s="1" t="s">
        <v>0</v>
      </c>
      <c r="B1" s="1" t="s">
        <v>89</v>
      </c>
      <c r="C1" s="1" t="s">
        <v>123</v>
      </c>
      <c r="D1" s="1" t="s">
        <v>91</v>
      </c>
      <c r="E1" s="19" t="s">
        <v>124</v>
      </c>
      <c r="F1" s="19" t="s">
        <v>118</v>
      </c>
      <c r="G1" s="19" t="s">
        <v>119</v>
      </c>
      <c r="H1" s="2" t="s">
        <v>120</v>
      </c>
      <c r="J1" t="s">
        <v>92</v>
      </c>
    </row>
    <row r="2" spans="1:15" x14ac:dyDescent="0.25">
      <c r="A2" s="3" t="s">
        <v>71</v>
      </c>
      <c r="B2" s="3">
        <v>1</v>
      </c>
      <c r="C2" s="3">
        <v>106</v>
      </c>
      <c r="D2" s="3">
        <v>100</v>
      </c>
      <c r="E2" s="20">
        <f>IF(B2=0,0,IF(AND(B2&gt;=1, B2&lt;=20),1,IF(AND(B2&gt;=21, B2&lt;=40),2,IF(AND(B2&gt;=41, B2&lt;=60),3,IF(AND(B2&gt;=61, B2&lt;=80),4,IF(AND(B2&gt;=81, B2&lt;=100),5,IF(AND(B2&gt;=101, B2&lt;=120),6,IF(AND(B2&gt;121, B2&lt;=140),7,IF(AND(B2&gt;=141, B2&lt;=160),8,IF(AND(B2&gt;=161, B2&lt;=180),9,IF(B2&gt;=181,10,0)))))))))))</f>
        <v>1</v>
      </c>
      <c r="F2" s="20">
        <f>IF(C2=0,0,IF(AND(C2&gt;=1, C2&lt;=10),1,IF(AND(C2&gt;=11, C2&lt;=20),2,IF(AND(C2&gt;=21, C2&lt;=30),3,IF(AND(C2&gt;=31, C2&lt;=40),4,IF(AND(C2&gt;=41, C2&lt;=50),5,IF(AND(C2&gt;=51, C2&lt;=60),6,IF(AND(C2&gt;=61, C2&lt;=70),7,IF(AND(C2&gt;=71, C2&lt;=80),8,IF(AND(C2&gt;=81, C2&lt;=90),9,IF(C2&gt;=91,10,0)))))))))))</f>
        <v>10</v>
      </c>
      <c r="G2" s="20">
        <f>IF(D2=0,0,IF(AND(D2&gt;=1, D2&lt;=10),1,IF(AND(D2&gt;=11, D2&lt;=20),2,IF(AND(D2&gt;=21, D2&lt;=30),3,IF(AND(D2&gt;=31, D2&lt;=40),4,IF(AND(D2&gt;=41, D2&lt;=50),5,IF(AND(D2&gt;=51, D2&lt;=60),6,IF(AND(D2&gt;=61, D2&lt;=70),7,IF(AND(D2&gt;=71, D2&lt;=80),8,IF(AND(D2&gt;=81, D2&lt;=90),9,IF(D2&gt;=91,10,0)))))))))))</f>
        <v>10</v>
      </c>
      <c r="H2" s="4">
        <f>10-(($K$2*E2)+($K$3*F2)+($K$4*G2))</f>
        <v>0.90000000000000036</v>
      </c>
      <c r="J2" t="s">
        <v>89</v>
      </c>
      <c r="K2">
        <v>0.1</v>
      </c>
    </row>
    <row r="3" spans="1:15" x14ac:dyDescent="0.25">
      <c r="A3" s="3" t="s">
        <v>87</v>
      </c>
      <c r="B3" s="3">
        <v>12</v>
      </c>
      <c r="C3" s="3">
        <v>88</v>
      </c>
      <c r="D3" s="3">
        <v>129</v>
      </c>
      <c r="E3" s="20">
        <f>IF(B3=0,0,IF(AND(B3&gt;=1, B3&lt;=20),1,IF(AND(B3&gt;=21, B3&lt;=40),2,IF(AND(B3&gt;=41, B3&lt;=60),3,IF(AND(B3&gt;=61, B3&lt;=80),4,IF(AND(B3&gt;=81, B3&lt;=100),5,IF(AND(B3&gt;=101, B3&lt;=120),6,IF(AND(B3&gt;121, B3&lt;=140),7,IF(AND(B3&gt;=141, B3&lt;=160),8,IF(AND(B3&gt;=161, B3&lt;=180),9,IF(B3&gt;=181,10,0)))))))))))</f>
        <v>1</v>
      </c>
      <c r="F3" s="20">
        <f>IF(C3=0,0,IF(AND(C3&gt;=1, C3&lt;=10),1,IF(AND(C3&gt;=11, C3&lt;=20),2,IF(AND(C3&gt;=21, C3&lt;=30),3,IF(AND(C3&gt;=31, C3&lt;=40),4,IF(AND(C3&gt;=41, C3&lt;=50),5,IF(AND(C3&gt;=51, C3&lt;=60),6,IF(AND(C3&gt;=61, C3&lt;=70),7,IF(AND(C3&gt;=71, C3&lt;=80),8,IF(AND(C3&gt;=81, C3&lt;=90),9,IF(C3&gt;=91,10,0)))))))))))</f>
        <v>9</v>
      </c>
      <c r="G3" s="20">
        <f>IF(D3=0,0,IF(AND(D3&gt;=1, D3&lt;=10),1,IF(AND(D3&gt;=11, D3&lt;=20),2,IF(AND(D3&gt;=21, D3&lt;=30),3,IF(AND(D3&gt;=31, D3&lt;=40),4,IF(AND(D3&gt;=41, D3&lt;=50),5,IF(AND(D3&gt;=51, D3&lt;=60),6,IF(AND(D3&gt;=61, D3&lt;=70),7,IF(AND(D3&gt;=71, D3&lt;=80),8,IF(AND(D3&gt;=81, D3&lt;=90),9,IF(D3&gt;=91,10,0)))))))))))</f>
        <v>10</v>
      </c>
      <c r="H3" s="4">
        <f>10-(($K$2*E3)+($K$3*F3)+($K$4*G3))</f>
        <v>1.25</v>
      </c>
      <c r="J3" t="s">
        <v>90</v>
      </c>
      <c r="K3">
        <v>0.35</v>
      </c>
    </row>
    <row r="4" spans="1:15" x14ac:dyDescent="0.25">
      <c r="A4" s="3" t="s">
        <v>33</v>
      </c>
      <c r="B4" s="3">
        <v>1</v>
      </c>
      <c r="C4" s="3">
        <v>110</v>
      </c>
      <c r="D4" s="3">
        <v>75</v>
      </c>
      <c r="E4" s="20">
        <f>IF(B4=0,0,IF(AND(B4&gt;=1, B4&lt;=20),1,IF(AND(B4&gt;=21, B4&lt;=40),2,IF(AND(B4&gt;=41, B4&lt;=60),3,IF(AND(B4&gt;=61, B4&lt;=80),4,IF(AND(B4&gt;=81, B4&lt;=100),5,IF(AND(B4&gt;=101, B4&lt;=120),6,IF(AND(B4&gt;121, B4&lt;=140),7,IF(AND(B4&gt;=141, B4&lt;=160),8,IF(AND(B4&gt;=161, B4&lt;=180),9,IF(B4&gt;=181,10,0)))))))))))</f>
        <v>1</v>
      </c>
      <c r="F4" s="20">
        <f>IF(C4=0,0,IF(AND(C4&gt;=1, C4&lt;=10),1,IF(AND(C4&gt;=11, C4&lt;=20),2,IF(AND(C4&gt;=21, C4&lt;=30),3,IF(AND(C4&gt;=31, C4&lt;=40),4,IF(AND(C4&gt;=41, C4&lt;=50),5,IF(AND(C4&gt;=51, C4&lt;=60),6,IF(AND(C4&gt;=61, C4&lt;=70),7,IF(AND(C4&gt;=71, C4&lt;=80),8,IF(AND(C4&gt;=81, C4&lt;=90),9,IF(C4&gt;=91,10,0)))))))))))</f>
        <v>10</v>
      </c>
      <c r="G4" s="20">
        <f>IF(D4=0,0,IF(AND(D4&gt;=1, D4&lt;=10),1,IF(AND(D4&gt;=11, D4&lt;=20),2,IF(AND(D4&gt;=21, D4&lt;=30),3,IF(AND(D4&gt;=31, D4&lt;=40),4,IF(AND(D4&gt;=41, D4&lt;=50),5,IF(AND(D4&gt;=51, D4&lt;=60),6,IF(AND(D4&gt;=61, D4&lt;=70),7,IF(AND(D4&gt;=71, D4&lt;=80),8,IF(AND(D4&gt;=81, D4&lt;=90),9,IF(D4&gt;=91,10,0)))))))))))</f>
        <v>8</v>
      </c>
      <c r="H4" s="4">
        <f>10-(($K$2*E4)+($K$3*F4)+($K$4*G4))</f>
        <v>2</v>
      </c>
      <c r="J4" t="s">
        <v>91</v>
      </c>
      <c r="K4">
        <v>0.55000000000000004</v>
      </c>
    </row>
    <row r="5" spans="1:15" ht="15.75" thickBot="1" x14ac:dyDescent="0.3">
      <c r="A5" s="3" t="s">
        <v>11</v>
      </c>
      <c r="B5" s="3">
        <v>7</v>
      </c>
      <c r="C5" s="3">
        <v>73</v>
      </c>
      <c r="D5" s="3">
        <v>84</v>
      </c>
      <c r="E5" s="20">
        <f>IF(B5=0,0,IF(AND(B5&gt;=1, B5&lt;=20),1,IF(AND(B5&gt;=21, B5&lt;=40),2,IF(AND(B5&gt;=41, B5&lt;=60),3,IF(AND(B5&gt;=61, B5&lt;=80),4,IF(AND(B5&gt;=81, B5&lt;=100),5,IF(AND(B5&gt;=101, B5&lt;=120),6,IF(AND(B5&gt;121, B5&lt;=140),7,IF(AND(B5&gt;=141, B5&lt;=160),8,IF(AND(B5&gt;=161, B5&lt;=180),9,IF(B5&gt;=181,10,0)))))))))))</f>
        <v>1</v>
      </c>
      <c r="F5" s="20">
        <f>IF(C5=0,0,IF(AND(C5&gt;=1, C5&lt;=10),1,IF(AND(C5&gt;=11, C5&lt;=20),2,IF(AND(C5&gt;=21, C5&lt;=30),3,IF(AND(C5&gt;=31, C5&lt;=40),4,IF(AND(C5&gt;=41, C5&lt;=50),5,IF(AND(C5&gt;=51, C5&lt;=60),6,IF(AND(C5&gt;=61, C5&lt;=70),7,IF(AND(C5&gt;=71, C5&lt;=80),8,IF(AND(C5&gt;=81, C5&lt;=90),9,IF(C5&gt;=91,10,0)))))))))))</f>
        <v>8</v>
      </c>
      <c r="G5" s="20">
        <f>IF(D5=0,0,IF(AND(D5&gt;=1, D5&lt;=10),1,IF(AND(D5&gt;=11, D5&lt;=20),2,IF(AND(D5&gt;=21, D5&lt;=30),3,IF(AND(D5&gt;=31, D5&lt;=40),4,IF(AND(D5&gt;=41, D5&lt;=50),5,IF(AND(D5&gt;=51, D5&lt;=60),6,IF(AND(D5&gt;=61, D5&lt;=70),7,IF(AND(D5&gt;=71, D5&lt;=80),8,IF(AND(D5&gt;=81, D5&lt;=90),9,IF(D5&gt;=91,10,0)))))))))))</f>
        <v>9</v>
      </c>
      <c r="H5" s="4">
        <f>10-(($K$2*E5)+($K$3*F5)+($K$4*G5))</f>
        <v>2.1500000000000004</v>
      </c>
    </row>
    <row r="6" spans="1:15" x14ac:dyDescent="0.25">
      <c r="A6" s="3" t="s">
        <v>75</v>
      </c>
      <c r="B6" s="3">
        <v>74</v>
      </c>
      <c r="C6" s="3">
        <v>76</v>
      </c>
      <c r="D6" s="3">
        <v>67</v>
      </c>
      <c r="E6" s="20">
        <f>IF(B6=0,0,IF(AND(B6&gt;=1, B6&lt;=20),1,IF(AND(B6&gt;=21, B6&lt;=40),2,IF(AND(B6&gt;=41, B6&lt;=60),3,IF(AND(B6&gt;=61, B6&lt;=80),4,IF(AND(B6&gt;=81, B6&lt;=100),5,IF(AND(B6&gt;=101, B6&lt;=120),6,IF(AND(B6&gt;121, B6&lt;=140),7,IF(AND(B6&gt;=141, B6&lt;=160),8,IF(AND(B6&gt;=161, B6&lt;=180),9,IF(B6&gt;=181,10,0)))))))))))</f>
        <v>4</v>
      </c>
      <c r="F6" s="20">
        <f>IF(C6=0,0,IF(AND(C6&gt;=1, C6&lt;=10),1,IF(AND(C6&gt;=11, C6&lt;=20),2,IF(AND(C6&gt;=21, C6&lt;=30),3,IF(AND(C6&gt;=31, C6&lt;=40),4,IF(AND(C6&gt;=41, C6&lt;=50),5,IF(AND(C6&gt;=51, C6&lt;=60),6,IF(AND(C6&gt;=61, C6&lt;=70),7,IF(AND(C6&gt;=71, C6&lt;=80),8,IF(AND(C6&gt;=81, C6&lt;=90),9,IF(C6&gt;=91,10,0)))))))))))</f>
        <v>8</v>
      </c>
      <c r="G6" s="20">
        <f>IF(D6=0,0,IF(AND(D6&gt;=1, D6&lt;=10),1,IF(AND(D6&gt;=11, D6&lt;=20),2,IF(AND(D6&gt;=21, D6&lt;=30),3,IF(AND(D6&gt;=31, D6&lt;=40),4,IF(AND(D6&gt;=41, D6&lt;=50),5,IF(AND(D6&gt;=51, D6&lt;=60),6,IF(AND(D6&gt;=61, D6&lt;=70),7,IF(AND(D6&gt;=71, D6&lt;=80),8,IF(AND(D6&gt;=81, D6&lt;=90),9,IF(D6&gt;=91,10,0)))))))))))</f>
        <v>7</v>
      </c>
      <c r="H6" s="4">
        <f>10-(($K$2*E6)+($K$3*F6)+($K$4*G6))</f>
        <v>2.9499999999999993</v>
      </c>
      <c r="J6" s="18" t="s">
        <v>122</v>
      </c>
      <c r="K6" s="21"/>
      <c r="L6" s="18" t="s">
        <v>95</v>
      </c>
      <c r="M6" s="21"/>
      <c r="N6" s="18" t="s">
        <v>96</v>
      </c>
      <c r="O6" s="21"/>
    </row>
    <row r="7" spans="1:15" x14ac:dyDescent="0.25">
      <c r="A7" s="3" t="s">
        <v>69</v>
      </c>
      <c r="B7" s="3">
        <v>13</v>
      </c>
      <c r="C7" s="3">
        <v>26</v>
      </c>
      <c r="D7" s="3">
        <v>92</v>
      </c>
      <c r="E7" s="20">
        <f>IF(B7=0,0,IF(AND(B7&gt;=1, B7&lt;=20),1,IF(AND(B7&gt;=21, B7&lt;=40),2,IF(AND(B7&gt;=41, B7&lt;=60),3,IF(AND(B7&gt;=61, B7&lt;=80),4,IF(AND(B7&gt;=81, B7&lt;=100),5,IF(AND(B7&gt;=101, B7&lt;=120),6,IF(AND(B7&gt;121, B7&lt;=140),7,IF(AND(B7&gt;=141, B7&lt;=160),8,IF(AND(B7&gt;=161, B7&lt;=180),9,IF(B7&gt;=181,10,0)))))))))))</f>
        <v>1</v>
      </c>
      <c r="F7" s="20">
        <f>IF(C7=0,0,IF(AND(C7&gt;=1, C7&lt;=10),1,IF(AND(C7&gt;=11, C7&lt;=20),2,IF(AND(C7&gt;=21, C7&lt;=30),3,IF(AND(C7&gt;=31, C7&lt;=40),4,IF(AND(C7&gt;=41, C7&lt;=50),5,IF(AND(C7&gt;=51, C7&lt;=60),6,IF(AND(C7&gt;=61, C7&lt;=70),7,IF(AND(C7&gt;=71, C7&lt;=80),8,IF(AND(C7&gt;=81, C7&lt;=90),9,IF(C7&gt;=91,10,0)))))))))))</f>
        <v>3</v>
      </c>
      <c r="G7" s="20">
        <f>IF(D7=0,0,IF(AND(D7&gt;=1, D7&lt;=10),1,IF(AND(D7&gt;=11, D7&lt;=20),2,IF(AND(D7&gt;=21, D7&lt;=30),3,IF(AND(D7&gt;=31, D7&lt;=40),4,IF(AND(D7&gt;=41, D7&lt;=50),5,IF(AND(D7&gt;=51, D7&lt;=60),6,IF(AND(D7&gt;=61, D7&lt;=70),7,IF(AND(D7&gt;=71, D7&lt;=80),8,IF(AND(D7&gt;=81, D7&lt;=90),9,IF(D7&gt;=91,10,0)))))))))))</f>
        <v>10</v>
      </c>
      <c r="H7" s="4">
        <f>10-(($K$2*E7)+($K$3*F7)+($K$4*G7))</f>
        <v>3.3499999999999996</v>
      </c>
      <c r="J7" s="5" t="s">
        <v>94</v>
      </c>
      <c r="K7" s="11">
        <v>110</v>
      </c>
      <c r="L7" s="5" t="s">
        <v>94</v>
      </c>
      <c r="M7" s="6">
        <v>189</v>
      </c>
      <c r="N7" s="5" t="s">
        <v>94</v>
      </c>
      <c r="O7" s="6">
        <v>129</v>
      </c>
    </row>
    <row r="8" spans="1:15" x14ac:dyDescent="0.25">
      <c r="A8" s="3" t="s">
        <v>12</v>
      </c>
      <c r="B8" s="3">
        <v>97</v>
      </c>
      <c r="C8" s="3">
        <v>1</v>
      </c>
      <c r="D8" s="3">
        <v>111</v>
      </c>
      <c r="E8" s="20">
        <f>IF(B8=0,0,IF(AND(B8&gt;=1, B8&lt;=20),1,IF(AND(B8&gt;=21, B8&lt;=40),2,IF(AND(B8&gt;=41, B8&lt;=60),3,IF(AND(B8&gt;=61, B8&lt;=80),4,IF(AND(B8&gt;=81, B8&lt;=100),5,IF(AND(B8&gt;=101, B8&lt;=120),6,IF(AND(B8&gt;121, B8&lt;=140),7,IF(AND(B8&gt;=141, B8&lt;=160),8,IF(AND(B8&gt;=161, B8&lt;=180),9,IF(B8&gt;=181,10,0)))))))))))</f>
        <v>5</v>
      </c>
      <c r="F8" s="20">
        <f>IF(C8=0,0,IF(AND(C8&gt;=1, C8&lt;=10),1,IF(AND(C8&gt;=11, C8&lt;=20),2,IF(AND(C8&gt;=21, C8&lt;=30),3,IF(AND(C8&gt;=31, C8&lt;=40),4,IF(AND(C8&gt;=41, C8&lt;=50),5,IF(AND(C8&gt;=51, C8&lt;=60),6,IF(AND(C8&gt;=61, C8&lt;=70),7,IF(AND(C8&gt;=71, C8&lt;=80),8,IF(AND(C8&gt;=81, C8&lt;=90),9,IF(C8&gt;=91,10,0)))))))))))</f>
        <v>1</v>
      </c>
      <c r="G8" s="20">
        <f>IF(D8=0,0,IF(AND(D8&gt;=1, D8&lt;=10),1,IF(AND(D8&gt;=11, D8&lt;=20),2,IF(AND(D8&gt;=21, D8&lt;=30),3,IF(AND(D8&gt;=31, D8&lt;=40),4,IF(AND(D8&gt;=41, D8&lt;=50),5,IF(AND(D8&gt;=51, D8&lt;=60),6,IF(AND(D8&gt;=61, D8&lt;=70),7,IF(AND(D8&gt;=71, D8&lt;=80),8,IF(AND(D8&gt;=81, D8&lt;=90),9,IF(D8&gt;=91,10,0)))))))))))</f>
        <v>10</v>
      </c>
      <c r="H8" s="4">
        <f>10-(($K$2*E8)+($K$3*F8)+($K$4*G8))</f>
        <v>3.6500000000000004</v>
      </c>
      <c r="J8" s="5" t="s">
        <v>93</v>
      </c>
      <c r="K8" s="11">
        <v>0</v>
      </c>
      <c r="L8" s="5" t="s">
        <v>93</v>
      </c>
      <c r="M8" s="6">
        <v>0</v>
      </c>
      <c r="N8" s="5" t="s">
        <v>93</v>
      </c>
      <c r="O8" s="6">
        <v>0</v>
      </c>
    </row>
    <row r="9" spans="1:15" x14ac:dyDescent="0.25">
      <c r="A9" s="3" t="s">
        <v>31</v>
      </c>
      <c r="B9" s="3">
        <v>6</v>
      </c>
      <c r="C9" s="3">
        <v>6</v>
      </c>
      <c r="D9" s="3">
        <v>124</v>
      </c>
      <c r="E9" s="20">
        <f>IF(B9=0,0,IF(AND(B9&gt;=1, B9&lt;=20),1,IF(AND(B9&gt;=21, B9&lt;=40),2,IF(AND(B9&gt;=41, B9&lt;=60),3,IF(AND(B9&gt;=61, B9&lt;=80),4,IF(AND(B9&gt;=81, B9&lt;=100),5,IF(AND(B9&gt;=101, B9&lt;=120),6,IF(AND(B9&gt;121, B9&lt;=140),7,IF(AND(B9&gt;=141, B9&lt;=160),8,IF(AND(B9&gt;=161, B9&lt;=180),9,IF(B9&gt;=181,10,0)))))))))))</f>
        <v>1</v>
      </c>
      <c r="F9" s="20">
        <f>IF(C9=0,0,IF(AND(C9&gt;=1, C9&lt;=10),1,IF(AND(C9&gt;=11, C9&lt;=20),2,IF(AND(C9&gt;=21, C9&lt;=30),3,IF(AND(C9&gt;=31, C9&lt;=40),4,IF(AND(C9&gt;=41, C9&lt;=50),5,IF(AND(C9&gt;=51, C9&lt;=60),6,IF(AND(C9&gt;=61, C9&lt;=70),7,IF(AND(C9&gt;=71, C9&lt;=80),8,IF(AND(C9&gt;=81, C9&lt;=90),9,IF(C9&gt;=91,10,0)))))))))))</f>
        <v>1</v>
      </c>
      <c r="G9" s="20">
        <f>IF(D9=0,0,IF(AND(D9&gt;=1, D9&lt;=10),1,IF(AND(D9&gt;=11, D9&lt;=20),2,IF(AND(D9&gt;=21, D9&lt;=30),3,IF(AND(D9&gt;=31, D9&lt;=40),4,IF(AND(D9&gt;=41, D9&lt;=50),5,IF(AND(D9&gt;=51, D9&lt;=60),6,IF(AND(D9&gt;=61, D9&lt;=70),7,IF(AND(D9&gt;=71, D9&lt;=80),8,IF(AND(D9&gt;=81, D9&lt;=90),9,IF(D9&gt;=91,10,0)))))))))))</f>
        <v>10</v>
      </c>
      <c r="H9" s="4">
        <f>10-(($K$2*E9)+($K$3*F9)+($K$4*G9))</f>
        <v>4.05</v>
      </c>
      <c r="J9" s="15" t="s">
        <v>121</v>
      </c>
      <c r="K9" s="16" t="s">
        <v>97</v>
      </c>
      <c r="L9" s="15" t="s">
        <v>121</v>
      </c>
      <c r="M9" s="17" t="s">
        <v>97</v>
      </c>
      <c r="N9" s="15" t="s">
        <v>121</v>
      </c>
      <c r="O9" s="17" t="s">
        <v>97</v>
      </c>
    </row>
    <row r="10" spans="1:15" x14ac:dyDescent="0.25">
      <c r="A10" s="3" t="s">
        <v>18</v>
      </c>
      <c r="B10" s="3">
        <v>0</v>
      </c>
      <c r="C10" s="3">
        <v>2</v>
      </c>
      <c r="D10" s="3">
        <v>118</v>
      </c>
      <c r="E10" s="20">
        <f>IF(B10=0,0,IF(AND(B10&gt;=1, B10&lt;=20),1,IF(AND(B10&gt;=21, B10&lt;=40),2,IF(AND(B10&gt;=41, B10&lt;=60),3,IF(AND(B10&gt;=61, B10&lt;=80),4,IF(AND(B10&gt;=81, B10&lt;=100),5,IF(AND(B10&gt;=101, B10&lt;=120),6,IF(AND(B10&gt;121, B10&lt;=140),7,IF(AND(B10&gt;=141, B10&lt;=160),8,IF(AND(B10&gt;=161, B10&lt;=180),9,IF(B10&gt;=181,10,0)))))))))))</f>
        <v>0</v>
      </c>
      <c r="F10" s="20">
        <f>IF(C10=0,0,IF(AND(C10&gt;=1, C10&lt;=10),1,IF(AND(C10&gt;=11, C10&lt;=20),2,IF(AND(C10&gt;=21, C10&lt;=30),3,IF(AND(C10&gt;=31, C10&lt;=40),4,IF(AND(C10&gt;=41, C10&lt;=50),5,IF(AND(C10&gt;=51, C10&lt;=60),6,IF(AND(C10&gt;=61, C10&lt;=70),7,IF(AND(C10&gt;=71, C10&lt;=80),8,IF(AND(C10&gt;=81, C10&lt;=90),9,IF(C10&gt;=91,10,0)))))))))))</f>
        <v>1</v>
      </c>
      <c r="G10" s="20">
        <f>IF(D10=0,0,IF(AND(D10&gt;=1, D10&lt;=10),1,IF(AND(D10&gt;=11, D10&lt;=20),2,IF(AND(D10&gt;=21, D10&lt;=30),3,IF(AND(D10&gt;=31, D10&lt;=40),4,IF(AND(D10&gt;=41, D10&lt;=50),5,IF(AND(D10&gt;=51, D10&lt;=60),6,IF(AND(D10&gt;=61, D10&lt;=70),7,IF(AND(D10&gt;=71, D10&lt;=80),8,IF(AND(D10&gt;=81, D10&lt;=90),9,IF(D10&gt;=91,10,0)))))))))))</f>
        <v>10</v>
      </c>
      <c r="H10" s="4">
        <f>10-(($K$2*E10)+($K$3*F10)+($K$4*G10))</f>
        <v>4.1500000000000004</v>
      </c>
      <c r="J10" s="5">
        <v>0</v>
      </c>
      <c r="K10" s="11">
        <v>0</v>
      </c>
      <c r="L10" s="5">
        <v>0</v>
      </c>
      <c r="M10" s="6">
        <v>0</v>
      </c>
      <c r="N10" s="5">
        <v>0</v>
      </c>
      <c r="O10" s="6">
        <v>0</v>
      </c>
    </row>
    <row r="11" spans="1:15" x14ac:dyDescent="0.25">
      <c r="A11" s="3" t="s">
        <v>66</v>
      </c>
      <c r="B11" s="3">
        <v>20</v>
      </c>
      <c r="C11" s="3">
        <v>23</v>
      </c>
      <c r="D11" s="3">
        <v>77</v>
      </c>
      <c r="E11" s="20">
        <f>IF(B11=0,0,IF(AND(B11&gt;=1, B11&lt;=20),1,IF(AND(B11&gt;=21, B11&lt;=40),2,IF(AND(B11&gt;=41, B11&lt;=60),3,IF(AND(B11&gt;=61, B11&lt;=80),4,IF(AND(B11&gt;=81, B11&lt;=100),5,IF(AND(B11&gt;=101, B11&lt;=120),6,IF(AND(B11&gt;121, B11&lt;=140),7,IF(AND(B11&gt;=141, B11&lt;=160),8,IF(AND(B11&gt;=161, B11&lt;=180),9,IF(B11&gt;=181,10,0)))))))))))</f>
        <v>1</v>
      </c>
      <c r="F11" s="20">
        <f>IF(C11=0,0,IF(AND(C11&gt;=1, C11&lt;=10),1,IF(AND(C11&gt;=11, C11&lt;=20),2,IF(AND(C11&gt;=21, C11&lt;=30),3,IF(AND(C11&gt;=31, C11&lt;=40),4,IF(AND(C11&gt;=41, C11&lt;=50),5,IF(AND(C11&gt;=51, C11&lt;=60),6,IF(AND(C11&gt;=61, C11&lt;=70),7,IF(AND(C11&gt;=71, C11&lt;=80),8,IF(AND(C11&gt;=81, C11&lt;=90),9,IF(C11&gt;=91,10,0)))))))))))</f>
        <v>3</v>
      </c>
      <c r="G11" s="20">
        <f>IF(D11=0,0,IF(AND(D11&gt;=1, D11&lt;=10),1,IF(AND(D11&gt;=11, D11&lt;=20),2,IF(AND(D11&gt;=21, D11&lt;=30),3,IF(AND(D11&gt;=31, D11&lt;=40),4,IF(AND(D11&gt;=41, D11&lt;=50),5,IF(AND(D11&gt;=51, D11&lt;=60),6,IF(AND(D11&gt;=61, D11&lt;=70),7,IF(AND(D11&gt;=71, D11&lt;=80),8,IF(AND(D11&gt;=81, D11&lt;=90),9,IF(D11&gt;=91,10,0)))))))))))</f>
        <v>8</v>
      </c>
      <c r="H11" s="4">
        <f>10-(($K$2*E11)+($K$3*F11)+($K$4*G11))</f>
        <v>4.4499999999999993</v>
      </c>
      <c r="J11" s="5">
        <v>1</v>
      </c>
      <c r="K11" s="12" t="s">
        <v>98</v>
      </c>
      <c r="L11" s="5">
        <v>1</v>
      </c>
      <c r="M11" s="7" t="s">
        <v>108</v>
      </c>
      <c r="N11" s="5">
        <v>1</v>
      </c>
      <c r="O11" s="7" t="s">
        <v>98</v>
      </c>
    </row>
    <row r="12" spans="1:15" x14ac:dyDescent="0.25">
      <c r="A12" s="3" t="s">
        <v>20</v>
      </c>
      <c r="B12" s="3">
        <v>7</v>
      </c>
      <c r="C12" s="3">
        <v>21</v>
      </c>
      <c r="D12" s="3">
        <v>79</v>
      </c>
      <c r="E12" s="20">
        <f>IF(B12=0,0,IF(AND(B12&gt;=1, B12&lt;=20),1,IF(AND(B12&gt;=21, B12&lt;=40),2,IF(AND(B12&gt;=41, B12&lt;=60),3,IF(AND(B12&gt;=61, B12&lt;=80),4,IF(AND(B12&gt;=81, B12&lt;=100),5,IF(AND(B12&gt;=101, B12&lt;=120),6,IF(AND(B12&gt;121, B12&lt;=140),7,IF(AND(B12&gt;=141, B12&lt;=160),8,IF(AND(B12&gt;=161, B12&lt;=180),9,IF(B12&gt;=181,10,0)))))))))))</f>
        <v>1</v>
      </c>
      <c r="F12" s="20">
        <f>IF(C12=0,0,IF(AND(C12&gt;=1, C12&lt;=10),1,IF(AND(C12&gt;=11, C12&lt;=20),2,IF(AND(C12&gt;=21, C12&lt;=30),3,IF(AND(C12&gt;=31, C12&lt;=40),4,IF(AND(C12&gt;=41, C12&lt;=50),5,IF(AND(C12&gt;=51, C12&lt;=60),6,IF(AND(C12&gt;=61, C12&lt;=70),7,IF(AND(C12&gt;=71, C12&lt;=80),8,IF(AND(C12&gt;=81, C12&lt;=90),9,IF(C12&gt;=91,10,0)))))))))))</f>
        <v>3</v>
      </c>
      <c r="G12" s="20">
        <f>IF(D12=0,0,IF(AND(D12&gt;=1, D12&lt;=10),1,IF(AND(D12&gt;=11, D12&lt;=20),2,IF(AND(D12&gt;=21, D12&lt;=30),3,IF(AND(D12&gt;=31, D12&lt;=40),4,IF(AND(D12&gt;=41, D12&lt;=50),5,IF(AND(D12&gt;=51, D12&lt;=60),6,IF(AND(D12&gt;=61, D12&lt;=70),7,IF(AND(D12&gt;=71, D12&lt;=80),8,IF(AND(D12&gt;=81, D12&lt;=90),9,IF(D12&gt;=91,10,0)))))))))))</f>
        <v>8</v>
      </c>
      <c r="H12" s="4">
        <f>10-(($K$2*E12)+($K$3*F12)+($K$4*G12))</f>
        <v>4.4499999999999993</v>
      </c>
      <c r="J12" s="5">
        <v>2</v>
      </c>
      <c r="K12" s="13" t="s">
        <v>99</v>
      </c>
      <c r="L12" s="5">
        <v>2</v>
      </c>
      <c r="M12" s="8" t="s">
        <v>109</v>
      </c>
      <c r="N12" s="5">
        <v>2</v>
      </c>
      <c r="O12" s="8" t="s">
        <v>99</v>
      </c>
    </row>
    <row r="13" spans="1:15" x14ac:dyDescent="0.25">
      <c r="A13" s="3" t="s">
        <v>58</v>
      </c>
      <c r="B13" s="3">
        <v>2</v>
      </c>
      <c r="C13" s="3">
        <v>40</v>
      </c>
      <c r="D13" s="3">
        <v>67</v>
      </c>
      <c r="E13" s="20">
        <f>IF(B13=0,0,IF(AND(B13&gt;=1, B13&lt;=20),1,IF(AND(B13&gt;=21, B13&lt;=40),2,IF(AND(B13&gt;=41, B13&lt;=60),3,IF(AND(B13&gt;=61, B13&lt;=80),4,IF(AND(B13&gt;=81, B13&lt;=100),5,IF(AND(B13&gt;=101, B13&lt;=120),6,IF(AND(B13&gt;121, B13&lt;=140),7,IF(AND(B13&gt;=141, B13&lt;=160),8,IF(AND(B13&gt;=161, B13&lt;=180),9,IF(B13&gt;=181,10,0)))))))))))</f>
        <v>1</v>
      </c>
      <c r="F13" s="20">
        <f>IF(C13=0,0,IF(AND(C13&gt;=1, C13&lt;=10),1,IF(AND(C13&gt;=11, C13&lt;=20),2,IF(AND(C13&gt;=21, C13&lt;=30),3,IF(AND(C13&gt;=31, C13&lt;=40),4,IF(AND(C13&gt;=41, C13&lt;=50),5,IF(AND(C13&gt;=51, C13&lt;=60),6,IF(AND(C13&gt;=61, C13&lt;=70),7,IF(AND(C13&gt;=71, C13&lt;=80),8,IF(AND(C13&gt;=81, C13&lt;=90),9,IF(C13&gt;=91,10,0)))))))))))</f>
        <v>4</v>
      </c>
      <c r="G13" s="20">
        <f>IF(D13=0,0,IF(AND(D13&gt;=1, D13&lt;=10),1,IF(AND(D13&gt;=11, D13&lt;=20),2,IF(AND(D13&gt;=21, D13&lt;=30),3,IF(AND(D13&gt;=31, D13&lt;=40),4,IF(AND(D13&gt;=41, D13&lt;=50),5,IF(AND(D13&gt;=51, D13&lt;=60),6,IF(AND(D13&gt;=61, D13&lt;=70),7,IF(AND(D13&gt;=71, D13&lt;=80),8,IF(AND(D13&gt;=81, D13&lt;=90),9,IF(D13&gt;=91,10,0)))))))))))</f>
        <v>7</v>
      </c>
      <c r="H13" s="4">
        <f>10-(($K$2*E13)+($K$3*F13)+($K$4*G13))</f>
        <v>4.6499999999999995</v>
      </c>
      <c r="J13" s="5">
        <v>3</v>
      </c>
      <c r="K13" s="13" t="s">
        <v>100</v>
      </c>
      <c r="L13" s="5">
        <v>3</v>
      </c>
      <c r="M13" s="8" t="s">
        <v>110</v>
      </c>
      <c r="N13" s="5">
        <v>3</v>
      </c>
      <c r="O13" s="8" t="s">
        <v>100</v>
      </c>
    </row>
    <row r="14" spans="1:15" x14ac:dyDescent="0.25">
      <c r="A14" s="3" t="s">
        <v>15</v>
      </c>
      <c r="B14" s="3">
        <v>189</v>
      </c>
      <c r="C14" s="3">
        <v>37</v>
      </c>
      <c r="D14" s="3">
        <v>45</v>
      </c>
      <c r="E14" s="20">
        <f>IF(B14=0,0,IF(AND(B14&gt;=1, B14&lt;=20),1,IF(AND(B14&gt;=21, B14&lt;=40),2,IF(AND(B14&gt;=41, B14&lt;=60),3,IF(AND(B14&gt;=61, B14&lt;=80),4,IF(AND(B14&gt;=81, B14&lt;=100),5,IF(AND(B14&gt;=101, B14&lt;=120),6,IF(AND(B14&gt;121, B14&lt;=140),7,IF(AND(B14&gt;=141, B14&lt;=160),8,IF(AND(B14&gt;=161, B14&lt;=180),9,IF(B14&gt;=181,10,0)))))))))))</f>
        <v>10</v>
      </c>
      <c r="F14" s="20">
        <f>IF(C14=0,0,IF(AND(C14&gt;=1, C14&lt;=10),1,IF(AND(C14&gt;=11, C14&lt;=20),2,IF(AND(C14&gt;=21, C14&lt;=30),3,IF(AND(C14&gt;=31, C14&lt;=40),4,IF(AND(C14&gt;=41, C14&lt;=50),5,IF(AND(C14&gt;=51, C14&lt;=60),6,IF(AND(C14&gt;=61, C14&lt;=70),7,IF(AND(C14&gt;=71, C14&lt;=80),8,IF(AND(C14&gt;=81, C14&lt;=90),9,IF(C14&gt;=91,10,0)))))))))))</f>
        <v>4</v>
      </c>
      <c r="G14" s="20">
        <f>IF(D14=0,0,IF(AND(D14&gt;=1, D14&lt;=10),1,IF(AND(D14&gt;=11, D14&lt;=20),2,IF(AND(D14&gt;=21, D14&lt;=30),3,IF(AND(D14&gt;=31, D14&lt;=40),4,IF(AND(D14&gt;=41, D14&lt;=50),5,IF(AND(D14&gt;=51, D14&lt;=60),6,IF(AND(D14&gt;=61, D14&lt;=70),7,IF(AND(D14&gt;=71, D14&lt;=80),8,IF(AND(D14&gt;=81, D14&lt;=90),9,IF(D14&gt;=91,10,0)))))))))))</f>
        <v>5</v>
      </c>
      <c r="H14" s="4">
        <f>10-(($K$2*E14)+($K$3*F14)+($K$4*G14))</f>
        <v>4.8499999999999996</v>
      </c>
      <c r="J14" s="5">
        <v>4</v>
      </c>
      <c r="K14" s="13" t="s">
        <v>101</v>
      </c>
      <c r="L14" s="5">
        <v>4</v>
      </c>
      <c r="M14" s="8" t="s">
        <v>111</v>
      </c>
      <c r="N14" s="5">
        <v>4</v>
      </c>
      <c r="O14" s="8" t="s">
        <v>101</v>
      </c>
    </row>
    <row r="15" spans="1:15" x14ac:dyDescent="0.25">
      <c r="A15" s="3" t="s">
        <v>13</v>
      </c>
      <c r="B15" s="3">
        <v>21</v>
      </c>
      <c r="C15" s="3">
        <v>3</v>
      </c>
      <c r="D15" s="3">
        <v>74</v>
      </c>
      <c r="E15" s="20">
        <f>IF(B15=0,0,IF(AND(B15&gt;=1, B15&lt;=20),1,IF(AND(B15&gt;=21, B15&lt;=40),2,IF(AND(B15&gt;=41, B15&lt;=60),3,IF(AND(B15&gt;=61, B15&lt;=80),4,IF(AND(B15&gt;=81, B15&lt;=100),5,IF(AND(B15&gt;=101, B15&lt;=120),6,IF(AND(B15&gt;121, B15&lt;=140),7,IF(AND(B15&gt;=141, B15&lt;=160),8,IF(AND(B15&gt;=161, B15&lt;=180),9,IF(B15&gt;=181,10,0)))))))))))</f>
        <v>2</v>
      </c>
      <c r="F15" s="20">
        <f>IF(C15=0,0,IF(AND(C15&gt;=1, C15&lt;=10),1,IF(AND(C15&gt;=11, C15&lt;=20),2,IF(AND(C15&gt;=21, C15&lt;=30),3,IF(AND(C15&gt;=31, C15&lt;=40),4,IF(AND(C15&gt;=41, C15&lt;=50),5,IF(AND(C15&gt;=51, C15&lt;=60),6,IF(AND(C15&gt;=61, C15&lt;=70),7,IF(AND(C15&gt;=71, C15&lt;=80),8,IF(AND(C15&gt;=81, C15&lt;=90),9,IF(C15&gt;=91,10,0)))))))))))</f>
        <v>1</v>
      </c>
      <c r="G15" s="20">
        <f>IF(D15=0,0,IF(AND(D15&gt;=1, D15&lt;=10),1,IF(AND(D15&gt;=11, D15&lt;=20),2,IF(AND(D15&gt;=21, D15&lt;=30),3,IF(AND(D15&gt;=31, D15&lt;=40),4,IF(AND(D15&gt;=41, D15&lt;=50),5,IF(AND(D15&gt;=51, D15&lt;=60),6,IF(AND(D15&gt;=61, D15&lt;=70),7,IF(AND(D15&gt;=71, D15&lt;=80),8,IF(AND(D15&gt;=81, D15&lt;=90),9,IF(D15&gt;=91,10,0)))))))))))</f>
        <v>8</v>
      </c>
      <c r="H15" s="4">
        <f>10-(($K$2*E15)+($K$3*F15)+($K$4*G15))</f>
        <v>5.05</v>
      </c>
      <c r="J15" s="5">
        <v>5</v>
      </c>
      <c r="K15" s="13" t="s">
        <v>102</v>
      </c>
      <c r="L15" s="5">
        <v>5</v>
      </c>
      <c r="M15" s="8" t="s">
        <v>112</v>
      </c>
      <c r="N15" s="5">
        <v>5</v>
      </c>
      <c r="O15" s="8" t="s">
        <v>102</v>
      </c>
    </row>
    <row r="16" spans="1:15" x14ac:dyDescent="0.25">
      <c r="A16" s="3" t="s">
        <v>59</v>
      </c>
      <c r="B16" s="3">
        <v>3</v>
      </c>
      <c r="C16" s="3">
        <v>40</v>
      </c>
      <c r="D16" s="3">
        <v>52</v>
      </c>
      <c r="E16" s="20">
        <f>IF(B16=0,0,IF(AND(B16&gt;=1, B16&lt;=20),1,IF(AND(B16&gt;=21, B16&lt;=40),2,IF(AND(B16&gt;=41, B16&lt;=60),3,IF(AND(B16&gt;=61, B16&lt;=80),4,IF(AND(B16&gt;=81, B16&lt;=100),5,IF(AND(B16&gt;=101, B16&lt;=120),6,IF(AND(B16&gt;121, B16&lt;=140),7,IF(AND(B16&gt;=141, B16&lt;=160),8,IF(AND(B16&gt;=161, B16&lt;=180),9,IF(B16&gt;=181,10,0)))))))))))</f>
        <v>1</v>
      </c>
      <c r="F16" s="20">
        <f>IF(C16=0,0,IF(AND(C16&gt;=1, C16&lt;=10),1,IF(AND(C16&gt;=11, C16&lt;=20),2,IF(AND(C16&gt;=21, C16&lt;=30),3,IF(AND(C16&gt;=31, C16&lt;=40),4,IF(AND(C16&gt;=41, C16&lt;=50),5,IF(AND(C16&gt;=51, C16&lt;=60),6,IF(AND(C16&gt;=61, C16&lt;=70),7,IF(AND(C16&gt;=71, C16&lt;=80),8,IF(AND(C16&gt;=81, C16&lt;=90),9,IF(C16&gt;=91,10,0)))))))))))</f>
        <v>4</v>
      </c>
      <c r="G16" s="20">
        <f>IF(D16=0,0,IF(AND(D16&gt;=1, D16&lt;=10),1,IF(AND(D16&gt;=11, D16&lt;=20),2,IF(AND(D16&gt;=21, D16&lt;=30),3,IF(AND(D16&gt;=31, D16&lt;=40),4,IF(AND(D16&gt;=41, D16&lt;=50),5,IF(AND(D16&gt;=51, D16&lt;=60),6,IF(AND(D16&gt;=61, D16&lt;=70),7,IF(AND(D16&gt;=71, D16&lt;=80),8,IF(AND(D16&gt;=81, D16&lt;=90),9,IF(D16&gt;=91,10,0)))))))))))</f>
        <v>6</v>
      </c>
      <c r="H16" s="4">
        <f>10-(($K$2*E16)+($K$3*F16)+($K$4*G16))</f>
        <v>5.1999999999999993</v>
      </c>
      <c r="J16" s="5">
        <v>6</v>
      </c>
      <c r="K16" s="13" t="s">
        <v>103</v>
      </c>
      <c r="L16" s="5">
        <v>6</v>
      </c>
      <c r="M16" s="8" t="s">
        <v>113</v>
      </c>
      <c r="N16" s="5">
        <v>6</v>
      </c>
      <c r="O16" s="8" t="s">
        <v>103</v>
      </c>
    </row>
    <row r="17" spans="1:15" x14ac:dyDescent="0.25">
      <c r="A17" s="3" t="s">
        <v>83</v>
      </c>
      <c r="B17" s="3">
        <v>9</v>
      </c>
      <c r="C17" s="3">
        <v>34</v>
      </c>
      <c r="D17" s="3">
        <v>51</v>
      </c>
      <c r="E17" s="20">
        <f>IF(B17=0,0,IF(AND(B17&gt;=1, B17&lt;=20),1,IF(AND(B17&gt;=21, B17&lt;=40),2,IF(AND(B17&gt;=41, B17&lt;=60),3,IF(AND(B17&gt;=61, B17&lt;=80),4,IF(AND(B17&gt;=81, B17&lt;=100),5,IF(AND(B17&gt;=101, B17&lt;=120),6,IF(AND(B17&gt;121, B17&lt;=140),7,IF(AND(B17&gt;=141, B17&lt;=160),8,IF(AND(B17&gt;=161, B17&lt;=180),9,IF(B17&gt;=181,10,0)))))))))))</f>
        <v>1</v>
      </c>
      <c r="F17" s="20">
        <f>IF(C17=0,0,IF(AND(C17&gt;=1, C17&lt;=10),1,IF(AND(C17&gt;=11, C17&lt;=20),2,IF(AND(C17&gt;=21, C17&lt;=30),3,IF(AND(C17&gt;=31, C17&lt;=40),4,IF(AND(C17&gt;=41, C17&lt;=50),5,IF(AND(C17&gt;=51, C17&lt;=60),6,IF(AND(C17&gt;=61, C17&lt;=70),7,IF(AND(C17&gt;=71, C17&lt;=80),8,IF(AND(C17&gt;=81, C17&lt;=90),9,IF(C17&gt;=91,10,0)))))))))))</f>
        <v>4</v>
      </c>
      <c r="G17" s="20">
        <f>IF(D17=0,0,IF(AND(D17&gt;=1, D17&lt;=10),1,IF(AND(D17&gt;=11, D17&lt;=20),2,IF(AND(D17&gt;=21, D17&lt;=30),3,IF(AND(D17&gt;=31, D17&lt;=40),4,IF(AND(D17&gt;=41, D17&lt;=50),5,IF(AND(D17&gt;=51, D17&lt;=60),6,IF(AND(D17&gt;=61, D17&lt;=70),7,IF(AND(D17&gt;=71, D17&lt;=80),8,IF(AND(D17&gt;=81, D17&lt;=90),9,IF(D17&gt;=91,10,0)))))))))))</f>
        <v>6</v>
      </c>
      <c r="H17" s="4">
        <f>10-(($K$2*E17)+($K$3*F17)+($K$4*G17))</f>
        <v>5.1999999999999993</v>
      </c>
      <c r="J17" s="5">
        <v>7</v>
      </c>
      <c r="K17" s="13" t="s">
        <v>104</v>
      </c>
      <c r="L17" s="5">
        <v>7</v>
      </c>
      <c r="M17" s="8" t="s">
        <v>114</v>
      </c>
      <c r="N17" s="5">
        <v>7</v>
      </c>
      <c r="O17" s="8" t="s">
        <v>104</v>
      </c>
    </row>
    <row r="18" spans="1:15" x14ac:dyDescent="0.25">
      <c r="A18" s="3" t="s">
        <v>85</v>
      </c>
      <c r="B18" s="3">
        <v>27</v>
      </c>
      <c r="C18" s="3">
        <v>17</v>
      </c>
      <c r="D18" s="3">
        <v>61</v>
      </c>
      <c r="E18" s="20">
        <f>IF(B18=0,0,IF(AND(B18&gt;=1, B18&lt;=20),1,IF(AND(B18&gt;=21, B18&lt;=40),2,IF(AND(B18&gt;=41, B18&lt;=60),3,IF(AND(B18&gt;=61, B18&lt;=80),4,IF(AND(B18&gt;=81, B18&lt;=100),5,IF(AND(B18&gt;=101, B18&lt;=120),6,IF(AND(B18&gt;121, B18&lt;=140),7,IF(AND(B18&gt;=141, B18&lt;=160),8,IF(AND(B18&gt;=161, B18&lt;=180),9,IF(B18&gt;=181,10,0)))))))))))</f>
        <v>2</v>
      </c>
      <c r="F18" s="20">
        <f>IF(C18=0,0,IF(AND(C18&gt;=1, C18&lt;=10),1,IF(AND(C18&gt;=11, C18&lt;=20),2,IF(AND(C18&gt;=21, C18&lt;=30),3,IF(AND(C18&gt;=31, C18&lt;=40),4,IF(AND(C18&gt;=41, C18&lt;=50),5,IF(AND(C18&gt;=51, C18&lt;=60),6,IF(AND(C18&gt;=61, C18&lt;=70),7,IF(AND(C18&gt;=71, C18&lt;=80),8,IF(AND(C18&gt;=81, C18&lt;=90),9,IF(C18&gt;=91,10,0)))))))))))</f>
        <v>2</v>
      </c>
      <c r="G18" s="20">
        <f>IF(D18=0,0,IF(AND(D18&gt;=1, D18&lt;=10),1,IF(AND(D18&gt;=11, D18&lt;=20),2,IF(AND(D18&gt;=21, D18&lt;=30),3,IF(AND(D18&gt;=31, D18&lt;=40),4,IF(AND(D18&gt;=41, D18&lt;=50),5,IF(AND(D18&gt;=51, D18&lt;=60),6,IF(AND(D18&gt;=61, D18&lt;=70),7,IF(AND(D18&gt;=71, D18&lt;=80),8,IF(AND(D18&gt;=81, D18&lt;=90),9,IF(D18&gt;=91,10,0)))))))))))</f>
        <v>7</v>
      </c>
      <c r="H18" s="4">
        <f>10-(($K$2*E18)+($K$3*F18)+($K$4*G18))</f>
        <v>5.25</v>
      </c>
      <c r="J18" s="5">
        <v>8</v>
      </c>
      <c r="K18" s="13" t="s">
        <v>105</v>
      </c>
      <c r="L18" s="5">
        <v>8</v>
      </c>
      <c r="M18" s="8" t="s">
        <v>115</v>
      </c>
      <c r="N18" s="5">
        <v>8</v>
      </c>
      <c r="O18" s="8" t="s">
        <v>105</v>
      </c>
    </row>
    <row r="19" spans="1:15" x14ac:dyDescent="0.25">
      <c r="A19" s="3" t="s">
        <v>10</v>
      </c>
      <c r="B19" s="3">
        <v>66</v>
      </c>
      <c r="C19" s="3">
        <v>56</v>
      </c>
      <c r="D19" s="3">
        <v>37</v>
      </c>
      <c r="E19" s="20">
        <f>IF(B19=0,0,IF(AND(B19&gt;=1, B19&lt;=20),1,IF(AND(B19&gt;=21, B19&lt;=40),2,IF(AND(B19&gt;=41, B19&lt;=60),3,IF(AND(B19&gt;=61, B19&lt;=80),4,IF(AND(B19&gt;=81, B19&lt;=100),5,IF(AND(B19&gt;=101, B19&lt;=120),6,IF(AND(B19&gt;121, B19&lt;=140),7,IF(AND(B19&gt;=141, B19&lt;=160),8,IF(AND(B19&gt;=161, B19&lt;=180),9,IF(B19&gt;=181,10,0)))))))))))</f>
        <v>4</v>
      </c>
      <c r="F19" s="20">
        <f>IF(C19=0,0,IF(AND(C19&gt;=1, C19&lt;=10),1,IF(AND(C19&gt;=11, C19&lt;=20),2,IF(AND(C19&gt;=21, C19&lt;=30),3,IF(AND(C19&gt;=31, C19&lt;=40),4,IF(AND(C19&gt;=41, C19&lt;=50),5,IF(AND(C19&gt;=51, C19&lt;=60),6,IF(AND(C19&gt;=61, C19&lt;=70),7,IF(AND(C19&gt;=71, C19&lt;=80),8,IF(AND(C19&gt;=81, C19&lt;=90),9,IF(C19&gt;=91,10,0)))))))))))</f>
        <v>6</v>
      </c>
      <c r="G19" s="20">
        <f>IF(D19=0,0,IF(AND(D19&gt;=1, D19&lt;=10),1,IF(AND(D19&gt;=11, D19&lt;=20),2,IF(AND(D19&gt;=21, D19&lt;=30),3,IF(AND(D19&gt;=31, D19&lt;=40),4,IF(AND(D19&gt;=41, D19&lt;=50),5,IF(AND(D19&gt;=51, D19&lt;=60),6,IF(AND(D19&gt;=61, D19&lt;=70),7,IF(AND(D19&gt;=71, D19&lt;=80),8,IF(AND(D19&gt;=81, D19&lt;=90),9,IF(D19&gt;=91,10,0)))))))))))</f>
        <v>4</v>
      </c>
      <c r="H19" s="4">
        <f>10-(($K$2*E19)+($K$3*F19)+($K$4*G19))</f>
        <v>5.3000000000000007</v>
      </c>
      <c r="J19" s="5">
        <v>9</v>
      </c>
      <c r="K19" s="13" t="s">
        <v>106</v>
      </c>
      <c r="L19" s="5">
        <v>9</v>
      </c>
      <c r="M19" s="8" t="s">
        <v>116</v>
      </c>
      <c r="N19" s="5">
        <v>9</v>
      </c>
      <c r="O19" s="8" t="s">
        <v>106</v>
      </c>
    </row>
    <row r="20" spans="1:15" ht="15.75" thickBot="1" x14ac:dyDescent="0.3">
      <c r="A20" s="3" t="s">
        <v>82</v>
      </c>
      <c r="B20" s="3">
        <v>71</v>
      </c>
      <c r="C20" s="3">
        <v>5</v>
      </c>
      <c r="D20" s="3">
        <v>63</v>
      </c>
      <c r="E20" s="20">
        <f>IF(B20=0,0,IF(AND(B20&gt;=1, B20&lt;=20),1,IF(AND(B20&gt;=21, B20&lt;=40),2,IF(AND(B20&gt;=41, B20&lt;=60),3,IF(AND(B20&gt;=61, B20&lt;=80),4,IF(AND(B20&gt;=81, B20&lt;=100),5,IF(AND(B20&gt;=101, B20&lt;=120),6,IF(AND(B20&gt;121, B20&lt;=140),7,IF(AND(B20&gt;=141, B20&lt;=160),8,IF(AND(B20&gt;=161, B20&lt;=180),9,IF(B20&gt;=181,10,0)))))))))))</f>
        <v>4</v>
      </c>
      <c r="F20" s="20">
        <f>IF(C20=0,0,IF(AND(C20&gt;=1, C20&lt;=10),1,IF(AND(C20&gt;=11, C20&lt;=20),2,IF(AND(C20&gt;=21, C20&lt;=30),3,IF(AND(C20&gt;=31, C20&lt;=40),4,IF(AND(C20&gt;=41, C20&lt;=50),5,IF(AND(C20&gt;=51, C20&lt;=60),6,IF(AND(C20&gt;=61, C20&lt;=70),7,IF(AND(C20&gt;=71, C20&lt;=80),8,IF(AND(C20&gt;=81, C20&lt;=90),9,IF(C20&gt;=91,10,0)))))))))))</f>
        <v>1</v>
      </c>
      <c r="G20" s="20">
        <f>IF(D20=0,0,IF(AND(D20&gt;=1, D20&lt;=10),1,IF(AND(D20&gt;=11, D20&lt;=20),2,IF(AND(D20&gt;=21, D20&lt;=30),3,IF(AND(D20&gt;=31, D20&lt;=40),4,IF(AND(D20&gt;=41, D20&lt;=50),5,IF(AND(D20&gt;=51, D20&lt;=60),6,IF(AND(D20&gt;=61, D20&lt;=70),7,IF(AND(D20&gt;=71, D20&lt;=80),8,IF(AND(D20&gt;=81, D20&lt;=90),9,IF(D20&gt;=91,10,0)))))))))))</f>
        <v>7</v>
      </c>
      <c r="H20" s="4">
        <f>10-(($K$2*E20)+($K$3*F20)+($K$4*G20))</f>
        <v>5.3999999999999995</v>
      </c>
      <c r="J20" s="9">
        <v>10</v>
      </c>
      <c r="K20" s="14" t="s">
        <v>107</v>
      </c>
      <c r="L20" s="9">
        <v>10</v>
      </c>
      <c r="M20" s="10" t="s">
        <v>117</v>
      </c>
      <c r="N20" s="9">
        <v>10</v>
      </c>
      <c r="O20" s="10" t="s">
        <v>107</v>
      </c>
    </row>
    <row r="21" spans="1:15" x14ac:dyDescent="0.25">
      <c r="A21" s="3" t="s">
        <v>37</v>
      </c>
      <c r="B21" s="3">
        <v>10</v>
      </c>
      <c r="C21" s="3">
        <v>46</v>
      </c>
      <c r="D21" s="3">
        <v>41</v>
      </c>
      <c r="E21" s="20">
        <f>IF(B21=0,0,IF(AND(B21&gt;=1, B21&lt;=20),1,IF(AND(B21&gt;=21, B21&lt;=40),2,IF(AND(B21&gt;=41, B21&lt;=60),3,IF(AND(B21&gt;=61, B21&lt;=80),4,IF(AND(B21&gt;=81, B21&lt;=100),5,IF(AND(B21&gt;=101, B21&lt;=120),6,IF(AND(B21&gt;121, B21&lt;=140),7,IF(AND(B21&gt;=141, B21&lt;=160),8,IF(AND(B21&gt;=161, B21&lt;=180),9,IF(B21&gt;=181,10,0)))))))))))</f>
        <v>1</v>
      </c>
      <c r="F21" s="20">
        <f>IF(C21=0,0,IF(AND(C21&gt;=1, C21&lt;=10),1,IF(AND(C21&gt;=11, C21&lt;=20),2,IF(AND(C21&gt;=21, C21&lt;=30),3,IF(AND(C21&gt;=31, C21&lt;=40),4,IF(AND(C21&gt;=41, C21&lt;=50),5,IF(AND(C21&gt;=51, C21&lt;=60),6,IF(AND(C21&gt;=61, C21&lt;=70),7,IF(AND(C21&gt;=71, C21&lt;=80),8,IF(AND(C21&gt;=81, C21&lt;=90),9,IF(C21&gt;=91,10,0)))))))))))</f>
        <v>5</v>
      </c>
      <c r="G21" s="20">
        <f>IF(D21=0,0,IF(AND(D21&gt;=1, D21&lt;=10),1,IF(AND(D21&gt;=11, D21&lt;=20),2,IF(AND(D21&gt;=21, D21&lt;=30),3,IF(AND(D21&gt;=31, D21&lt;=40),4,IF(AND(D21&gt;=41, D21&lt;=50),5,IF(AND(D21&gt;=51, D21&lt;=60),6,IF(AND(D21&gt;=61, D21&lt;=70),7,IF(AND(D21&gt;=71, D21&lt;=80),8,IF(AND(D21&gt;=81, D21&lt;=90),9,IF(D21&gt;=91,10,0)))))))))))</f>
        <v>5</v>
      </c>
      <c r="H21" s="4">
        <f>10-(($K$2*E21)+($K$3*F21)+($K$4*G21))</f>
        <v>5.4</v>
      </c>
    </row>
    <row r="22" spans="1:15" x14ac:dyDescent="0.25">
      <c r="A22" s="3" t="s">
        <v>39</v>
      </c>
      <c r="B22" s="3">
        <v>8</v>
      </c>
      <c r="C22" s="3">
        <v>30</v>
      </c>
      <c r="D22" s="3">
        <v>60</v>
      </c>
      <c r="E22" s="20">
        <f>IF(B22=0,0,IF(AND(B22&gt;=1, B22&lt;=20),1,IF(AND(B22&gt;=21, B22&lt;=40),2,IF(AND(B22&gt;=41, B22&lt;=60),3,IF(AND(B22&gt;=61, B22&lt;=80),4,IF(AND(B22&gt;=81, B22&lt;=100),5,IF(AND(B22&gt;=101, B22&lt;=120),6,IF(AND(B22&gt;121, B22&lt;=140),7,IF(AND(B22&gt;=141, B22&lt;=160),8,IF(AND(B22&gt;=161, B22&lt;=180),9,IF(B22&gt;=181,10,0)))))))))))</f>
        <v>1</v>
      </c>
      <c r="F22" s="20">
        <f>IF(C22=0,0,IF(AND(C22&gt;=1, C22&lt;=10),1,IF(AND(C22&gt;=11, C22&lt;=20),2,IF(AND(C22&gt;=21, C22&lt;=30),3,IF(AND(C22&gt;=31, C22&lt;=40),4,IF(AND(C22&gt;=41, C22&lt;=50),5,IF(AND(C22&gt;=51, C22&lt;=60),6,IF(AND(C22&gt;=61, C22&lt;=70),7,IF(AND(C22&gt;=71, C22&lt;=80),8,IF(AND(C22&gt;=81, C22&lt;=90),9,IF(C22&gt;=91,10,0)))))))))))</f>
        <v>3</v>
      </c>
      <c r="G22" s="20">
        <f>IF(D22=0,0,IF(AND(D22&gt;=1, D22&lt;=10),1,IF(AND(D22&gt;=11, D22&lt;=20),2,IF(AND(D22&gt;=21, D22&lt;=30),3,IF(AND(D22&gt;=31, D22&lt;=40),4,IF(AND(D22&gt;=41, D22&lt;=50),5,IF(AND(D22&gt;=51, D22&lt;=60),6,IF(AND(D22&gt;=61, D22&lt;=70),7,IF(AND(D22&gt;=71, D22&lt;=80),8,IF(AND(D22&gt;=81, D22&lt;=90),9,IF(D22&gt;=91,10,0)))))))))))</f>
        <v>6</v>
      </c>
      <c r="H22" s="4">
        <f>10-(($K$2*E22)+($K$3*F22)+($K$4*G22))</f>
        <v>5.55</v>
      </c>
    </row>
    <row r="23" spans="1:15" x14ac:dyDescent="0.25">
      <c r="A23" s="3" t="s">
        <v>52</v>
      </c>
      <c r="B23" s="3">
        <v>15</v>
      </c>
      <c r="C23" s="3">
        <v>26</v>
      </c>
      <c r="D23" s="3">
        <v>60</v>
      </c>
      <c r="E23" s="20">
        <f>IF(B23=0,0,IF(AND(B23&gt;=1, B23&lt;=20),1,IF(AND(B23&gt;=21, B23&lt;=40),2,IF(AND(B23&gt;=41, B23&lt;=60),3,IF(AND(B23&gt;=61, B23&lt;=80),4,IF(AND(B23&gt;=81, B23&lt;=100),5,IF(AND(B23&gt;=101, B23&lt;=120),6,IF(AND(B23&gt;121, B23&lt;=140),7,IF(AND(B23&gt;=141, B23&lt;=160),8,IF(AND(B23&gt;=161, B23&lt;=180),9,IF(B23&gt;=181,10,0)))))))))))</f>
        <v>1</v>
      </c>
      <c r="F23" s="20">
        <f>IF(C23=0,0,IF(AND(C23&gt;=1, C23&lt;=10),1,IF(AND(C23&gt;=11, C23&lt;=20),2,IF(AND(C23&gt;=21, C23&lt;=30),3,IF(AND(C23&gt;=31, C23&lt;=40),4,IF(AND(C23&gt;=41, C23&lt;=50),5,IF(AND(C23&gt;=51, C23&lt;=60),6,IF(AND(C23&gt;=61, C23&lt;=70),7,IF(AND(C23&gt;=71, C23&lt;=80),8,IF(AND(C23&gt;=81, C23&lt;=90),9,IF(C23&gt;=91,10,0)))))))))))</f>
        <v>3</v>
      </c>
      <c r="G23" s="20">
        <f>IF(D23=0,0,IF(AND(D23&gt;=1, D23&lt;=10),1,IF(AND(D23&gt;=11, D23&lt;=20),2,IF(AND(D23&gt;=21, D23&lt;=30),3,IF(AND(D23&gt;=31, D23&lt;=40),4,IF(AND(D23&gt;=41, D23&lt;=50),5,IF(AND(D23&gt;=51, D23&lt;=60),6,IF(AND(D23&gt;=61, D23&lt;=70),7,IF(AND(D23&gt;=71, D23&lt;=80),8,IF(AND(D23&gt;=81, D23&lt;=90),9,IF(D23&gt;=91,10,0)))))))))))</f>
        <v>6</v>
      </c>
      <c r="H23" s="4">
        <f>10-(($K$2*E23)+($K$3*F23)+($K$4*G23))</f>
        <v>5.55</v>
      </c>
    </row>
    <row r="24" spans="1:15" x14ac:dyDescent="0.25">
      <c r="A24" s="3" t="s">
        <v>34</v>
      </c>
      <c r="B24" s="3">
        <v>126</v>
      </c>
      <c r="C24" s="3">
        <v>36</v>
      </c>
      <c r="D24" s="3">
        <v>40</v>
      </c>
      <c r="E24" s="20">
        <f>IF(B24=0,0,IF(AND(B24&gt;=1, B24&lt;=20),1,IF(AND(B24&gt;=21, B24&lt;=40),2,IF(AND(B24&gt;=41, B24&lt;=60),3,IF(AND(B24&gt;=61, B24&lt;=80),4,IF(AND(B24&gt;=81, B24&lt;=100),5,IF(AND(B24&gt;=101, B24&lt;=120),6,IF(AND(B24&gt;121, B24&lt;=140),7,IF(AND(B24&gt;=141, B24&lt;=160),8,IF(AND(B24&gt;=161, B24&lt;=180),9,IF(B24&gt;=181,10,0)))))))))))</f>
        <v>7</v>
      </c>
      <c r="F24" s="20">
        <f>IF(C24=0,0,IF(AND(C24&gt;=1, C24&lt;=10),1,IF(AND(C24&gt;=11, C24&lt;=20),2,IF(AND(C24&gt;=21, C24&lt;=30),3,IF(AND(C24&gt;=31, C24&lt;=40),4,IF(AND(C24&gt;=41, C24&lt;=50),5,IF(AND(C24&gt;=51, C24&lt;=60),6,IF(AND(C24&gt;=61, C24&lt;=70),7,IF(AND(C24&gt;=71, C24&lt;=80),8,IF(AND(C24&gt;=81, C24&lt;=90),9,IF(C24&gt;=91,10,0)))))))))))</f>
        <v>4</v>
      </c>
      <c r="G24" s="20">
        <f>IF(D24=0,0,IF(AND(D24&gt;=1, D24&lt;=10),1,IF(AND(D24&gt;=11, D24&lt;=20),2,IF(AND(D24&gt;=21, D24&lt;=30),3,IF(AND(D24&gt;=31, D24&lt;=40),4,IF(AND(D24&gt;=41, D24&lt;=50),5,IF(AND(D24&gt;=51, D24&lt;=60),6,IF(AND(D24&gt;=61, D24&lt;=70),7,IF(AND(D24&gt;=71, D24&lt;=80),8,IF(AND(D24&gt;=81, D24&lt;=90),9,IF(D24&gt;=91,10,0)))))))))))</f>
        <v>4</v>
      </c>
      <c r="H24" s="4">
        <f>10-(($K$2*E24)+($K$3*F24)+($K$4*G24))</f>
        <v>5.6999999999999993</v>
      </c>
    </row>
    <row r="25" spans="1:15" x14ac:dyDescent="0.25">
      <c r="A25" s="3" t="s">
        <v>88</v>
      </c>
      <c r="B25" s="3">
        <v>7</v>
      </c>
      <c r="C25" s="3">
        <v>4</v>
      </c>
      <c r="D25" s="3">
        <v>66</v>
      </c>
      <c r="E25" s="20">
        <f>IF(B25=0,0,IF(AND(B25&gt;=1, B25&lt;=20),1,IF(AND(B25&gt;=21, B25&lt;=40),2,IF(AND(B25&gt;=41, B25&lt;=60),3,IF(AND(B25&gt;=61, B25&lt;=80),4,IF(AND(B25&gt;=81, B25&lt;=100),5,IF(AND(B25&gt;=101, B25&lt;=120),6,IF(AND(B25&gt;121, B25&lt;=140),7,IF(AND(B25&gt;=141, B25&lt;=160),8,IF(AND(B25&gt;=161, B25&lt;=180),9,IF(B25&gt;=181,10,0)))))))))))</f>
        <v>1</v>
      </c>
      <c r="F25" s="20">
        <f>IF(C25=0,0,IF(AND(C25&gt;=1, C25&lt;=10),1,IF(AND(C25&gt;=11, C25&lt;=20),2,IF(AND(C25&gt;=21, C25&lt;=30),3,IF(AND(C25&gt;=31, C25&lt;=40),4,IF(AND(C25&gt;=41, C25&lt;=50),5,IF(AND(C25&gt;=51, C25&lt;=60),6,IF(AND(C25&gt;=61, C25&lt;=70),7,IF(AND(C25&gt;=71, C25&lt;=80),8,IF(AND(C25&gt;=81, C25&lt;=90),9,IF(C25&gt;=91,10,0)))))))))))</f>
        <v>1</v>
      </c>
      <c r="G25" s="20">
        <f>IF(D25=0,0,IF(AND(D25&gt;=1, D25&lt;=10),1,IF(AND(D25&gt;=11, D25&lt;=20),2,IF(AND(D25&gt;=21, D25&lt;=30),3,IF(AND(D25&gt;=31, D25&lt;=40),4,IF(AND(D25&gt;=41, D25&lt;=50),5,IF(AND(D25&gt;=51, D25&lt;=60),6,IF(AND(D25&gt;=61, D25&lt;=70),7,IF(AND(D25&gt;=71, D25&lt;=80),8,IF(AND(D25&gt;=81, D25&lt;=90),9,IF(D25&gt;=91,10,0)))))))))))</f>
        <v>7</v>
      </c>
      <c r="H25" s="4">
        <f>10-(($K$2*E25)+($K$3*F25)+($K$4*G25))</f>
        <v>5.6999999999999993</v>
      </c>
    </row>
    <row r="26" spans="1:15" x14ac:dyDescent="0.25">
      <c r="A26" s="3" t="s">
        <v>51</v>
      </c>
      <c r="B26" s="3">
        <v>15</v>
      </c>
      <c r="C26" s="3">
        <v>39</v>
      </c>
      <c r="D26" s="3">
        <v>49</v>
      </c>
      <c r="E26" s="20">
        <f>IF(B26=0,0,IF(AND(B26&gt;=1, B26&lt;=20),1,IF(AND(B26&gt;=21, B26&lt;=40),2,IF(AND(B26&gt;=41, B26&lt;=60),3,IF(AND(B26&gt;=61, B26&lt;=80),4,IF(AND(B26&gt;=81, B26&lt;=100),5,IF(AND(B26&gt;=101, B26&lt;=120),6,IF(AND(B26&gt;121, B26&lt;=140),7,IF(AND(B26&gt;=141, B26&lt;=160),8,IF(AND(B26&gt;=161, B26&lt;=180),9,IF(B26&gt;=181,10,0)))))))))))</f>
        <v>1</v>
      </c>
      <c r="F26" s="20">
        <f>IF(C26=0,0,IF(AND(C26&gt;=1, C26&lt;=10),1,IF(AND(C26&gt;=11, C26&lt;=20),2,IF(AND(C26&gt;=21, C26&lt;=30),3,IF(AND(C26&gt;=31, C26&lt;=40),4,IF(AND(C26&gt;=41, C26&lt;=50),5,IF(AND(C26&gt;=51, C26&lt;=60),6,IF(AND(C26&gt;=61, C26&lt;=70),7,IF(AND(C26&gt;=71, C26&lt;=80),8,IF(AND(C26&gt;=81, C26&lt;=90),9,IF(C26&gt;=91,10,0)))))))))))</f>
        <v>4</v>
      </c>
      <c r="G26" s="20">
        <f>IF(D26=0,0,IF(AND(D26&gt;=1, D26&lt;=10),1,IF(AND(D26&gt;=11, D26&lt;=20),2,IF(AND(D26&gt;=21, D26&lt;=30),3,IF(AND(D26&gt;=31, D26&lt;=40),4,IF(AND(D26&gt;=41, D26&lt;=50),5,IF(AND(D26&gt;=51, D26&lt;=60),6,IF(AND(D26&gt;=61, D26&lt;=70),7,IF(AND(D26&gt;=71, D26&lt;=80),8,IF(AND(D26&gt;=81, D26&lt;=90),9,IF(D26&gt;=91,10,0)))))))))))</f>
        <v>5</v>
      </c>
      <c r="H26" s="4">
        <f>10-(($K$2*E26)+($K$3*F26)+($K$4*G26))</f>
        <v>5.75</v>
      </c>
    </row>
    <row r="27" spans="1:15" x14ac:dyDescent="0.25">
      <c r="A27" s="3" t="s">
        <v>46</v>
      </c>
      <c r="B27" s="3">
        <v>109</v>
      </c>
      <c r="C27" s="3">
        <v>36</v>
      </c>
      <c r="D27" s="3">
        <v>32</v>
      </c>
      <c r="E27" s="20">
        <f>IF(B27=0,0,IF(AND(B27&gt;=1, B27&lt;=20),1,IF(AND(B27&gt;=21, B27&lt;=40),2,IF(AND(B27&gt;=41, B27&lt;=60),3,IF(AND(B27&gt;=61, B27&lt;=80),4,IF(AND(B27&gt;=81, B27&lt;=100),5,IF(AND(B27&gt;=101, B27&lt;=120),6,IF(AND(B27&gt;121, B27&lt;=140),7,IF(AND(B27&gt;=141, B27&lt;=160),8,IF(AND(B27&gt;=161, B27&lt;=180),9,IF(B27&gt;=181,10,0)))))))))))</f>
        <v>6</v>
      </c>
      <c r="F27" s="20">
        <f>IF(C27=0,0,IF(AND(C27&gt;=1, C27&lt;=10),1,IF(AND(C27&gt;=11, C27&lt;=20),2,IF(AND(C27&gt;=21, C27&lt;=30),3,IF(AND(C27&gt;=31, C27&lt;=40),4,IF(AND(C27&gt;=41, C27&lt;=50),5,IF(AND(C27&gt;=51, C27&lt;=60),6,IF(AND(C27&gt;=61, C27&lt;=70),7,IF(AND(C27&gt;=71, C27&lt;=80),8,IF(AND(C27&gt;=81, C27&lt;=90),9,IF(C27&gt;=91,10,0)))))))))))</f>
        <v>4</v>
      </c>
      <c r="G27" s="20">
        <f>IF(D27=0,0,IF(AND(D27&gt;=1, D27&lt;=10),1,IF(AND(D27&gt;=11, D27&lt;=20),2,IF(AND(D27&gt;=21, D27&lt;=30),3,IF(AND(D27&gt;=31, D27&lt;=40),4,IF(AND(D27&gt;=41, D27&lt;=50),5,IF(AND(D27&gt;=51, D27&lt;=60),6,IF(AND(D27&gt;=61, D27&lt;=70),7,IF(AND(D27&gt;=71, D27&lt;=80),8,IF(AND(D27&gt;=81, D27&lt;=90),9,IF(D27&gt;=91,10,0)))))))))))</f>
        <v>4</v>
      </c>
      <c r="H27" s="4">
        <f>10-(($K$2*E27)+($K$3*F27)+($K$4*G27))</f>
        <v>5.8</v>
      </c>
    </row>
    <row r="28" spans="1:15" x14ac:dyDescent="0.25">
      <c r="A28" s="3" t="s">
        <v>30</v>
      </c>
      <c r="B28" s="3">
        <v>9</v>
      </c>
      <c r="C28" s="3">
        <v>19</v>
      </c>
      <c r="D28" s="3">
        <v>57</v>
      </c>
      <c r="E28" s="20">
        <f>IF(B28=0,0,IF(AND(B28&gt;=1, B28&lt;=20),1,IF(AND(B28&gt;=21, B28&lt;=40),2,IF(AND(B28&gt;=41, B28&lt;=60),3,IF(AND(B28&gt;=61, B28&lt;=80),4,IF(AND(B28&gt;=81, B28&lt;=100),5,IF(AND(B28&gt;=101, B28&lt;=120),6,IF(AND(B28&gt;121, B28&lt;=140),7,IF(AND(B28&gt;=141, B28&lt;=160),8,IF(AND(B28&gt;=161, B28&lt;=180),9,IF(B28&gt;=181,10,0)))))))))))</f>
        <v>1</v>
      </c>
      <c r="F28" s="20">
        <f>IF(C28=0,0,IF(AND(C28&gt;=1, C28&lt;=10),1,IF(AND(C28&gt;=11, C28&lt;=20),2,IF(AND(C28&gt;=21, C28&lt;=30),3,IF(AND(C28&gt;=31, C28&lt;=40),4,IF(AND(C28&gt;=41, C28&lt;=50),5,IF(AND(C28&gt;=51, C28&lt;=60),6,IF(AND(C28&gt;=61, C28&lt;=70),7,IF(AND(C28&gt;=71, C28&lt;=80),8,IF(AND(C28&gt;=81, C28&lt;=90),9,IF(C28&gt;=91,10,0)))))))))))</f>
        <v>2</v>
      </c>
      <c r="G28" s="20">
        <f>IF(D28=0,0,IF(AND(D28&gt;=1, D28&lt;=10),1,IF(AND(D28&gt;=11, D28&lt;=20),2,IF(AND(D28&gt;=21, D28&lt;=30),3,IF(AND(D28&gt;=31, D28&lt;=40),4,IF(AND(D28&gt;=41, D28&lt;=50),5,IF(AND(D28&gt;=51, D28&lt;=60),6,IF(AND(D28&gt;=61, D28&lt;=70),7,IF(AND(D28&gt;=71, D28&lt;=80),8,IF(AND(D28&gt;=81, D28&lt;=90),9,IF(D28&gt;=91,10,0)))))))))))</f>
        <v>6</v>
      </c>
      <c r="H28" s="4">
        <f>10-(($K$2*E28)+($K$3*F28)+($K$4*G28))</f>
        <v>5.8999999999999995</v>
      </c>
    </row>
    <row r="29" spans="1:15" x14ac:dyDescent="0.25">
      <c r="A29" s="3" t="s">
        <v>72</v>
      </c>
      <c r="B29" s="3">
        <v>1</v>
      </c>
      <c r="C29" s="3">
        <v>16</v>
      </c>
      <c r="D29" s="3">
        <v>52</v>
      </c>
      <c r="E29" s="20">
        <f>IF(B29=0,0,IF(AND(B29&gt;=1, B29&lt;=20),1,IF(AND(B29&gt;=21, B29&lt;=40),2,IF(AND(B29&gt;=41, B29&lt;=60),3,IF(AND(B29&gt;=61, B29&lt;=80),4,IF(AND(B29&gt;=81, B29&lt;=100),5,IF(AND(B29&gt;=101, B29&lt;=120),6,IF(AND(B29&gt;121, B29&lt;=140),7,IF(AND(B29&gt;=141, B29&lt;=160),8,IF(AND(B29&gt;=161, B29&lt;=180),9,IF(B29&gt;=181,10,0)))))))))))</f>
        <v>1</v>
      </c>
      <c r="F29" s="20">
        <f>IF(C29=0,0,IF(AND(C29&gt;=1, C29&lt;=10),1,IF(AND(C29&gt;=11, C29&lt;=20),2,IF(AND(C29&gt;=21, C29&lt;=30),3,IF(AND(C29&gt;=31, C29&lt;=40),4,IF(AND(C29&gt;=41, C29&lt;=50),5,IF(AND(C29&gt;=51, C29&lt;=60),6,IF(AND(C29&gt;=61, C29&lt;=70),7,IF(AND(C29&gt;=71, C29&lt;=80),8,IF(AND(C29&gt;=81, C29&lt;=90),9,IF(C29&gt;=91,10,0)))))))))))</f>
        <v>2</v>
      </c>
      <c r="G29" s="20">
        <f>IF(D29=0,0,IF(AND(D29&gt;=1, D29&lt;=10),1,IF(AND(D29&gt;=11, D29&lt;=20),2,IF(AND(D29&gt;=21, D29&lt;=30),3,IF(AND(D29&gt;=31, D29&lt;=40),4,IF(AND(D29&gt;=41, D29&lt;=50),5,IF(AND(D29&gt;=51, D29&lt;=60),6,IF(AND(D29&gt;=61, D29&lt;=70),7,IF(AND(D29&gt;=71, D29&lt;=80),8,IF(AND(D29&gt;=81, D29&lt;=90),9,IF(D29&gt;=91,10,0)))))))))))</f>
        <v>6</v>
      </c>
      <c r="H29" s="4">
        <f>10-(($K$2*E29)+($K$3*F29)+($K$4*G29))</f>
        <v>5.8999999999999995</v>
      </c>
    </row>
    <row r="30" spans="1:15" x14ac:dyDescent="0.25">
      <c r="A30" s="3" t="s">
        <v>47</v>
      </c>
      <c r="B30" s="3">
        <v>7</v>
      </c>
      <c r="C30" s="3">
        <v>13</v>
      </c>
      <c r="D30" s="3">
        <v>52</v>
      </c>
      <c r="E30" s="20">
        <f>IF(B30=0,0,IF(AND(B30&gt;=1, B30&lt;=20),1,IF(AND(B30&gt;=21, B30&lt;=40),2,IF(AND(B30&gt;=41, B30&lt;=60),3,IF(AND(B30&gt;=61, B30&lt;=80),4,IF(AND(B30&gt;=81, B30&lt;=100),5,IF(AND(B30&gt;=101, B30&lt;=120),6,IF(AND(B30&gt;121, B30&lt;=140),7,IF(AND(B30&gt;=141, B30&lt;=160),8,IF(AND(B30&gt;=161, B30&lt;=180),9,IF(B30&gt;=181,10,0)))))))))))</f>
        <v>1</v>
      </c>
      <c r="F30" s="20">
        <f>IF(C30=0,0,IF(AND(C30&gt;=1, C30&lt;=10),1,IF(AND(C30&gt;=11, C30&lt;=20),2,IF(AND(C30&gt;=21, C30&lt;=30),3,IF(AND(C30&gt;=31, C30&lt;=40),4,IF(AND(C30&gt;=41, C30&lt;=50),5,IF(AND(C30&gt;=51, C30&lt;=60),6,IF(AND(C30&gt;=61, C30&lt;=70),7,IF(AND(C30&gt;=71, C30&lt;=80),8,IF(AND(C30&gt;=81, C30&lt;=90),9,IF(C30&gt;=91,10,0)))))))))))</f>
        <v>2</v>
      </c>
      <c r="G30" s="20">
        <f>IF(D30=0,0,IF(AND(D30&gt;=1, D30&lt;=10),1,IF(AND(D30&gt;=11, D30&lt;=20),2,IF(AND(D30&gt;=21, D30&lt;=30),3,IF(AND(D30&gt;=31, D30&lt;=40),4,IF(AND(D30&gt;=41, D30&lt;=50),5,IF(AND(D30&gt;=51, D30&lt;=60),6,IF(AND(D30&gt;=61, D30&lt;=70),7,IF(AND(D30&gt;=71, D30&lt;=80),8,IF(AND(D30&gt;=81, D30&lt;=90),9,IF(D30&gt;=91,10,0)))))))))))</f>
        <v>6</v>
      </c>
      <c r="H30" s="4">
        <f>10-(($K$2*E30)+($K$3*F30)+($K$4*G30))</f>
        <v>5.8999999999999995</v>
      </c>
    </row>
    <row r="31" spans="1:15" x14ac:dyDescent="0.25">
      <c r="A31" s="3" t="s">
        <v>57</v>
      </c>
      <c r="B31" s="3">
        <v>5</v>
      </c>
      <c r="C31" s="3">
        <v>23</v>
      </c>
      <c r="D31" s="3">
        <v>48</v>
      </c>
      <c r="E31" s="20">
        <f>IF(B31=0,0,IF(AND(B31&gt;=1, B31&lt;=20),1,IF(AND(B31&gt;=21, B31&lt;=40),2,IF(AND(B31&gt;=41, B31&lt;=60),3,IF(AND(B31&gt;=61, B31&lt;=80),4,IF(AND(B31&gt;=81, B31&lt;=100),5,IF(AND(B31&gt;=101, B31&lt;=120),6,IF(AND(B31&gt;121, B31&lt;=140),7,IF(AND(B31&gt;=141, B31&lt;=160),8,IF(AND(B31&gt;=161, B31&lt;=180),9,IF(B31&gt;=181,10,0)))))))))))</f>
        <v>1</v>
      </c>
      <c r="F31" s="20">
        <f>IF(C31=0,0,IF(AND(C31&gt;=1, C31&lt;=10),1,IF(AND(C31&gt;=11, C31&lt;=20),2,IF(AND(C31&gt;=21, C31&lt;=30),3,IF(AND(C31&gt;=31, C31&lt;=40),4,IF(AND(C31&gt;=41, C31&lt;=50),5,IF(AND(C31&gt;=51, C31&lt;=60),6,IF(AND(C31&gt;=61, C31&lt;=70),7,IF(AND(C31&gt;=71, C31&lt;=80),8,IF(AND(C31&gt;=81, C31&lt;=90),9,IF(C31&gt;=91,10,0)))))))))))</f>
        <v>3</v>
      </c>
      <c r="G31" s="20">
        <f>IF(D31=0,0,IF(AND(D31&gt;=1, D31&lt;=10),1,IF(AND(D31&gt;=11, D31&lt;=20),2,IF(AND(D31&gt;=21, D31&lt;=30),3,IF(AND(D31&gt;=31, D31&lt;=40),4,IF(AND(D31&gt;=41, D31&lt;=50),5,IF(AND(D31&gt;=51, D31&lt;=60),6,IF(AND(D31&gt;=61, D31&lt;=70),7,IF(AND(D31&gt;=71, D31&lt;=80),8,IF(AND(D31&gt;=81, D31&lt;=90),9,IF(D31&gt;=91,10,0)))))))))))</f>
        <v>5</v>
      </c>
      <c r="H31" s="4">
        <f>10-(($K$2*E31)+($K$3*F31)+($K$4*G31))</f>
        <v>6.1</v>
      </c>
    </row>
    <row r="32" spans="1:15" x14ac:dyDescent="0.25">
      <c r="A32" s="3" t="s">
        <v>14</v>
      </c>
      <c r="B32" s="3">
        <v>24</v>
      </c>
      <c r="C32" s="3">
        <v>35</v>
      </c>
      <c r="D32" s="3">
        <v>33</v>
      </c>
      <c r="E32" s="20">
        <f>IF(B32=0,0,IF(AND(B32&gt;=1, B32&lt;=20),1,IF(AND(B32&gt;=21, B32&lt;=40),2,IF(AND(B32&gt;=41, B32&lt;=60),3,IF(AND(B32&gt;=61, B32&lt;=80),4,IF(AND(B32&gt;=81, B32&lt;=100),5,IF(AND(B32&gt;=101, B32&lt;=120),6,IF(AND(B32&gt;121, B32&lt;=140),7,IF(AND(B32&gt;=141, B32&lt;=160),8,IF(AND(B32&gt;=161, B32&lt;=180),9,IF(B32&gt;=181,10,0)))))))))))</f>
        <v>2</v>
      </c>
      <c r="F32" s="20">
        <f>IF(C32=0,0,IF(AND(C32&gt;=1, C32&lt;=10),1,IF(AND(C32&gt;=11, C32&lt;=20),2,IF(AND(C32&gt;=21, C32&lt;=30),3,IF(AND(C32&gt;=31, C32&lt;=40),4,IF(AND(C32&gt;=41, C32&lt;=50),5,IF(AND(C32&gt;=51, C32&lt;=60),6,IF(AND(C32&gt;=61, C32&lt;=70),7,IF(AND(C32&gt;=71, C32&lt;=80),8,IF(AND(C32&gt;=81, C32&lt;=90),9,IF(C32&gt;=91,10,0)))))))))))</f>
        <v>4</v>
      </c>
      <c r="G32" s="20">
        <f>IF(D32=0,0,IF(AND(D32&gt;=1, D32&lt;=10),1,IF(AND(D32&gt;=11, D32&lt;=20),2,IF(AND(D32&gt;=21, D32&lt;=30),3,IF(AND(D32&gt;=31, D32&lt;=40),4,IF(AND(D32&gt;=41, D32&lt;=50),5,IF(AND(D32&gt;=51, D32&lt;=60),6,IF(AND(D32&gt;=61, D32&lt;=70),7,IF(AND(D32&gt;=71, D32&lt;=80),8,IF(AND(D32&gt;=81, D32&lt;=90),9,IF(D32&gt;=91,10,0)))))))))))</f>
        <v>4</v>
      </c>
      <c r="H32" s="4">
        <f>10-(($K$2*E32)+($K$3*F32)+($K$4*G32))</f>
        <v>6.2</v>
      </c>
    </row>
    <row r="33" spans="1:8" x14ac:dyDescent="0.25">
      <c r="A33" s="3" t="s">
        <v>41</v>
      </c>
      <c r="B33" s="3">
        <v>6</v>
      </c>
      <c r="C33" s="3">
        <v>7</v>
      </c>
      <c r="D33" s="3">
        <v>57</v>
      </c>
      <c r="E33" s="20">
        <f>IF(B33=0,0,IF(AND(B33&gt;=1, B33&lt;=20),1,IF(AND(B33&gt;=21, B33&lt;=40),2,IF(AND(B33&gt;=41, B33&lt;=60),3,IF(AND(B33&gt;=61, B33&lt;=80),4,IF(AND(B33&gt;=81, B33&lt;=100),5,IF(AND(B33&gt;=101, B33&lt;=120),6,IF(AND(B33&gt;121, B33&lt;=140),7,IF(AND(B33&gt;=141, B33&lt;=160),8,IF(AND(B33&gt;=161, B33&lt;=180),9,IF(B33&gt;=181,10,0)))))))))))</f>
        <v>1</v>
      </c>
      <c r="F33" s="20">
        <f>IF(C33=0,0,IF(AND(C33&gt;=1, C33&lt;=10),1,IF(AND(C33&gt;=11, C33&lt;=20),2,IF(AND(C33&gt;=21, C33&lt;=30),3,IF(AND(C33&gt;=31, C33&lt;=40),4,IF(AND(C33&gt;=41, C33&lt;=50),5,IF(AND(C33&gt;=51, C33&lt;=60),6,IF(AND(C33&gt;=61, C33&lt;=70),7,IF(AND(C33&gt;=71, C33&lt;=80),8,IF(AND(C33&gt;=81, C33&lt;=90),9,IF(C33&gt;=91,10,0)))))))))))</f>
        <v>1</v>
      </c>
      <c r="G33" s="20">
        <f>IF(D33=0,0,IF(AND(D33&gt;=1, D33&lt;=10),1,IF(AND(D33&gt;=11, D33&lt;=20),2,IF(AND(D33&gt;=21, D33&lt;=30),3,IF(AND(D33&gt;=31, D33&lt;=40),4,IF(AND(D33&gt;=41, D33&lt;=50),5,IF(AND(D33&gt;=51, D33&lt;=60),6,IF(AND(D33&gt;=61, D33&lt;=70),7,IF(AND(D33&gt;=71, D33&lt;=80),8,IF(AND(D33&gt;=81, D33&lt;=90),9,IF(D33&gt;=91,10,0)))))))))))</f>
        <v>6</v>
      </c>
      <c r="H33" s="4">
        <f>10-(($K$2*E33)+($K$3*F33)+($K$4*G33))</f>
        <v>6.25</v>
      </c>
    </row>
    <row r="34" spans="1:8" x14ac:dyDescent="0.25">
      <c r="A34" s="3" t="s">
        <v>64</v>
      </c>
      <c r="B34" s="3">
        <v>5</v>
      </c>
      <c r="C34" s="3">
        <v>39</v>
      </c>
      <c r="D34" s="3">
        <v>32</v>
      </c>
      <c r="E34" s="20">
        <f>IF(B34=0,0,IF(AND(B34&gt;=1, B34&lt;=20),1,IF(AND(B34&gt;=21, B34&lt;=40),2,IF(AND(B34&gt;=41, B34&lt;=60),3,IF(AND(B34&gt;=61, B34&lt;=80),4,IF(AND(B34&gt;=81, B34&lt;=100),5,IF(AND(B34&gt;=101, B34&lt;=120),6,IF(AND(B34&gt;121, B34&lt;=140),7,IF(AND(B34&gt;=141, B34&lt;=160),8,IF(AND(B34&gt;=161, B34&lt;=180),9,IF(B34&gt;=181,10,0)))))))))))</f>
        <v>1</v>
      </c>
      <c r="F34" s="20">
        <f>IF(C34=0,0,IF(AND(C34&gt;=1, C34&lt;=10),1,IF(AND(C34&gt;=11, C34&lt;=20),2,IF(AND(C34&gt;=21, C34&lt;=30),3,IF(AND(C34&gt;=31, C34&lt;=40),4,IF(AND(C34&gt;=41, C34&lt;=50),5,IF(AND(C34&gt;=51, C34&lt;=60),6,IF(AND(C34&gt;=61, C34&lt;=70),7,IF(AND(C34&gt;=71, C34&lt;=80),8,IF(AND(C34&gt;=81, C34&lt;=90),9,IF(C34&gt;=91,10,0)))))))))))</f>
        <v>4</v>
      </c>
      <c r="G34" s="20">
        <f>IF(D34=0,0,IF(AND(D34&gt;=1, D34&lt;=10),1,IF(AND(D34&gt;=11, D34&lt;=20),2,IF(AND(D34&gt;=21, D34&lt;=30),3,IF(AND(D34&gt;=31, D34&lt;=40),4,IF(AND(D34&gt;=41, D34&lt;=50),5,IF(AND(D34&gt;=51, D34&lt;=60),6,IF(AND(D34&gt;=61, D34&lt;=70),7,IF(AND(D34&gt;=71, D34&lt;=80),8,IF(AND(D34&gt;=81, D34&lt;=90),9,IF(D34&gt;=91,10,0)))))))))))</f>
        <v>4</v>
      </c>
      <c r="H34" s="4">
        <f>10-(($K$2*E34)+($K$3*F34)+($K$4*G34))</f>
        <v>6.3</v>
      </c>
    </row>
    <row r="35" spans="1:8" x14ac:dyDescent="0.25">
      <c r="A35" s="3" t="s">
        <v>32</v>
      </c>
      <c r="B35" s="3">
        <v>2</v>
      </c>
      <c r="C35" s="3">
        <v>0</v>
      </c>
      <c r="D35" s="3">
        <v>51</v>
      </c>
      <c r="E35" s="20">
        <f>IF(B35=0,0,IF(AND(B35&gt;=1, B35&lt;=20),1,IF(AND(B35&gt;=21, B35&lt;=40),2,IF(AND(B35&gt;=41, B35&lt;=60),3,IF(AND(B35&gt;=61, B35&lt;=80),4,IF(AND(B35&gt;=81, B35&lt;=100),5,IF(AND(B35&gt;=101, B35&lt;=120),6,IF(AND(B35&gt;121, B35&lt;=140),7,IF(AND(B35&gt;=141, B35&lt;=160),8,IF(AND(B35&gt;=161, B35&lt;=180),9,IF(B35&gt;=181,10,0)))))))))))</f>
        <v>1</v>
      </c>
      <c r="F35" s="20">
        <f>IF(C35=0,0,IF(AND(C35&gt;=1, C35&lt;=10),1,IF(AND(C35&gt;=11, C35&lt;=20),2,IF(AND(C35&gt;=21, C35&lt;=30),3,IF(AND(C35&gt;=31, C35&lt;=40),4,IF(AND(C35&gt;=41, C35&lt;=50),5,IF(AND(C35&gt;=51, C35&lt;=60),6,IF(AND(C35&gt;=61, C35&lt;=70),7,IF(AND(C35&gt;=71, C35&lt;=80),8,IF(AND(C35&gt;=81, C35&lt;=90),9,IF(C35&gt;=91,10,0)))))))))))</f>
        <v>0</v>
      </c>
      <c r="G35" s="20">
        <f>IF(D35=0,0,IF(AND(D35&gt;=1, D35&lt;=10),1,IF(AND(D35&gt;=11, D35&lt;=20),2,IF(AND(D35&gt;=21, D35&lt;=30),3,IF(AND(D35&gt;=31, D35&lt;=40),4,IF(AND(D35&gt;=41, D35&lt;=50),5,IF(AND(D35&gt;=51, D35&lt;=60),6,IF(AND(D35&gt;=61, D35&lt;=70),7,IF(AND(D35&gt;=71, D35&lt;=80),8,IF(AND(D35&gt;=81, D35&lt;=90),9,IF(D35&gt;=91,10,0)))))))))))</f>
        <v>6</v>
      </c>
      <c r="H35" s="4">
        <f>10-(($K$2*E35)+($K$3*F35)+($K$4*G35))</f>
        <v>6.6</v>
      </c>
    </row>
    <row r="36" spans="1:8" x14ac:dyDescent="0.25">
      <c r="A36" s="3" t="s">
        <v>22</v>
      </c>
      <c r="B36" s="3">
        <v>6</v>
      </c>
      <c r="C36" s="3">
        <v>25</v>
      </c>
      <c r="D36" s="3">
        <v>32</v>
      </c>
      <c r="E36" s="20">
        <f>IF(B36=0,0,IF(AND(B36&gt;=1, B36&lt;=20),1,IF(AND(B36&gt;=21, B36&lt;=40),2,IF(AND(B36&gt;=41, B36&lt;=60),3,IF(AND(B36&gt;=61, B36&lt;=80),4,IF(AND(B36&gt;=81, B36&lt;=100),5,IF(AND(B36&gt;=101, B36&lt;=120),6,IF(AND(B36&gt;121, B36&lt;=140),7,IF(AND(B36&gt;=141, B36&lt;=160),8,IF(AND(B36&gt;=161, B36&lt;=180),9,IF(B36&gt;=181,10,0)))))))))))</f>
        <v>1</v>
      </c>
      <c r="F36" s="20">
        <f>IF(C36=0,0,IF(AND(C36&gt;=1, C36&lt;=10),1,IF(AND(C36&gt;=11, C36&lt;=20),2,IF(AND(C36&gt;=21, C36&lt;=30),3,IF(AND(C36&gt;=31, C36&lt;=40),4,IF(AND(C36&gt;=41, C36&lt;=50),5,IF(AND(C36&gt;=51, C36&lt;=60),6,IF(AND(C36&gt;=61, C36&lt;=70),7,IF(AND(C36&gt;=71, C36&lt;=80),8,IF(AND(C36&gt;=81, C36&lt;=90),9,IF(C36&gt;=91,10,0)))))))))))</f>
        <v>3</v>
      </c>
      <c r="G36" s="20">
        <f>IF(D36=0,0,IF(AND(D36&gt;=1, D36&lt;=10),1,IF(AND(D36&gt;=11, D36&lt;=20),2,IF(AND(D36&gt;=21, D36&lt;=30),3,IF(AND(D36&gt;=31, D36&lt;=40),4,IF(AND(D36&gt;=41, D36&lt;=50),5,IF(AND(D36&gt;=51, D36&lt;=60),6,IF(AND(D36&gt;=61, D36&lt;=70),7,IF(AND(D36&gt;=71, D36&lt;=80),8,IF(AND(D36&gt;=81, D36&lt;=90),9,IF(D36&gt;=91,10,0)))))))))))</f>
        <v>4</v>
      </c>
      <c r="H36" s="4">
        <f>10-(($K$2*E36)+($K$3*F36)+($K$4*G36))</f>
        <v>6.65</v>
      </c>
    </row>
    <row r="37" spans="1:8" x14ac:dyDescent="0.25">
      <c r="A37" s="3" t="s">
        <v>27</v>
      </c>
      <c r="B37" s="3">
        <v>6</v>
      </c>
      <c r="C37" s="3">
        <v>32</v>
      </c>
      <c r="D37" s="3">
        <v>25</v>
      </c>
      <c r="E37" s="20">
        <f>IF(B37=0,0,IF(AND(B37&gt;=1, B37&lt;=20),1,IF(AND(B37&gt;=21, B37&lt;=40),2,IF(AND(B37&gt;=41, B37&lt;=60),3,IF(AND(B37&gt;=61, B37&lt;=80),4,IF(AND(B37&gt;=81, B37&lt;=100),5,IF(AND(B37&gt;=101, B37&lt;=120),6,IF(AND(B37&gt;121, B37&lt;=140),7,IF(AND(B37&gt;=141, B37&lt;=160),8,IF(AND(B37&gt;=161, B37&lt;=180),9,IF(B37&gt;=181,10,0)))))))))))</f>
        <v>1</v>
      </c>
      <c r="F37" s="20">
        <f>IF(C37=0,0,IF(AND(C37&gt;=1, C37&lt;=10),1,IF(AND(C37&gt;=11, C37&lt;=20),2,IF(AND(C37&gt;=21, C37&lt;=30),3,IF(AND(C37&gt;=31, C37&lt;=40),4,IF(AND(C37&gt;=41, C37&lt;=50),5,IF(AND(C37&gt;=51, C37&lt;=60),6,IF(AND(C37&gt;=61, C37&lt;=70),7,IF(AND(C37&gt;=71, C37&lt;=80),8,IF(AND(C37&gt;=81, C37&lt;=90),9,IF(C37&gt;=91,10,0)))))))))))</f>
        <v>4</v>
      </c>
      <c r="G37" s="20">
        <f>IF(D37=0,0,IF(AND(D37&gt;=1, D37&lt;=10),1,IF(AND(D37&gt;=11, D37&lt;=20),2,IF(AND(D37&gt;=21, D37&lt;=30),3,IF(AND(D37&gt;=31, D37&lt;=40),4,IF(AND(D37&gt;=41, D37&lt;=50),5,IF(AND(D37&gt;=51, D37&lt;=60),6,IF(AND(D37&gt;=61, D37&lt;=70),7,IF(AND(D37&gt;=71, D37&lt;=80),8,IF(AND(D37&gt;=81, D37&lt;=90),9,IF(D37&gt;=91,10,0)))))))))))</f>
        <v>3</v>
      </c>
      <c r="H37" s="4">
        <f>10-(($K$2*E37)+($K$3*F37)+($K$4*G37))</f>
        <v>6.85</v>
      </c>
    </row>
    <row r="38" spans="1:8" x14ac:dyDescent="0.25">
      <c r="A38" s="3" t="s">
        <v>26</v>
      </c>
      <c r="B38" s="3">
        <v>27</v>
      </c>
      <c r="C38" s="3">
        <v>16</v>
      </c>
      <c r="D38" s="3">
        <v>36</v>
      </c>
      <c r="E38" s="20">
        <f>IF(B38=0,0,IF(AND(B38&gt;=1, B38&lt;=20),1,IF(AND(B38&gt;=21, B38&lt;=40),2,IF(AND(B38&gt;=41, B38&lt;=60),3,IF(AND(B38&gt;=61, B38&lt;=80),4,IF(AND(B38&gt;=81, B38&lt;=100),5,IF(AND(B38&gt;=101, B38&lt;=120),6,IF(AND(B38&gt;121, B38&lt;=140),7,IF(AND(B38&gt;=141, B38&lt;=160),8,IF(AND(B38&gt;=161, B38&lt;=180),9,IF(B38&gt;=181,10,0)))))))))))</f>
        <v>2</v>
      </c>
      <c r="F38" s="20">
        <f>IF(C38=0,0,IF(AND(C38&gt;=1, C38&lt;=10),1,IF(AND(C38&gt;=11, C38&lt;=20),2,IF(AND(C38&gt;=21, C38&lt;=30),3,IF(AND(C38&gt;=31, C38&lt;=40),4,IF(AND(C38&gt;=41, C38&lt;=50),5,IF(AND(C38&gt;=51, C38&lt;=60),6,IF(AND(C38&gt;=61, C38&lt;=70),7,IF(AND(C38&gt;=71, C38&lt;=80),8,IF(AND(C38&gt;=81, C38&lt;=90),9,IF(C38&gt;=91,10,0)))))))))))</f>
        <v>2</v>
      </c>
      <c r="G38" s="20">
        <f>IF(D38=0,0,IF(AND(D38&gt;=1, D38&lt;=10),1,IF(AND(D38&gt;=11, D38&lt;=20),2,IF(AND(D38&gt;=21, D38&lt;=30),3,IF(AND(D38&gt;=31, D38&lt;=40),4,IF(AND(D38&gt;=41, D38&lt;=50),5,IF(AND(D38&gt;=51, D38&lt;=60),6,IF(AND(D38&gt;=61, D38&lt;=70),7,IF(AND(D38&gt;=71, D38&lt;=80),8,IF(AND(D38&gt;=81, D38&lt;=90),9,IF(D38&gt;=91,10,0)))))))))))</f>
        <v>4</v>
      </c>
      <c r="H38" s="4">
        <f>10-(($K$2*E38)+($K$3*F38)+($K$4*G38))</f>
        <v>6.9</v>
      </c>
    </row>
    <row r="39" spans="1:8" x14ac:dyDescent="0.25">
      <c r="A39" s="3" t="s">
        <v>73</v>
      </c>
      <c r="B39" s="3">
        <v>12</v>
      </c>
      <c r="C39" s="3">
        <v>14</v>
      </c>
      <c r="D39" s="3">
        <v>35</v>
      </c>
      <c r="E39" s="20">
        <f>IF(B39=0,0,IF(AND(B39&gt;=1, B39&lt;=20),1,IF(AND(B39&gt;=21, B39&lt;=40),2,IF(AND(B39&gt;=41, B39&lt;=60),3,IF(AND(B39&gt;=61, B39&lt;=80),4,IF(AND(B39&gt;=81, B39&lt;=100),5,IF(AND(B39&gt;=101, B39&lt;=120),6,IF(AND(B39&gt;121, B39&lt;=140),7,IF(AND(B39&gt;=141, B39&lt;=160),8,IF(AND(B39&gt;=161, B39&lt;=180),9,IF(B39&gt;=181,10,0)))))))))))</f>
        <v>1</v>
      </c>
      <c r="F39" s="20">
        <f>IF(C39=0,0,IF(AND(C39&gt;=1, C39&lt;=10),1,IF(AND(C39&gt;=11, C39&lt;=20),2,IF(AND(C39&gt;=21, C39&lt;=30),3,IF(AND(C39&gt;=31, C39&lt;=40),4,IF(AND(C39&gt;=41, C39&lt;=50),5,IF(AND(C39&gt;=51, C39&lt;=60),6,IF(AND(C39&gt;=61, C39&lt;=70),7,IF(AND(C39&gt;=71, C39&lt;=80),8,IF(AND(C39&gt;=81, C39&lt;=90),9,IF(C39&gt;=91,10,0)))))))))))</f>
        <v>2</v>
      </c>
      <c r="G39" s="20">
        <f>IF(D39=0,0,IF(AND(D39&gt;=1, D39&lt;=10),1,IF(AND(D39&gt;=11, D39&lt;=20),2,IF(AND(D39&gt;=21, D39&lt;=30),3,IF(AND(D39&gt;=31, D39&lt;=40),4,IF(AND(D39&gt;=41, D39&lt;=50),5,IF(AND(D39&gt;=51, D39&lt;=60),6,IF(AND(D39&gt;=61, D39&lt;=70),7,IF(AND(D39&gt;=71, D39&lt;=80),8,IF(AND(D39&gt;=81, D39&lt;=90),9,IF(D39&gt;=91,10,0)))))))))))</f>
        <v>4</v>
      </c>
      <c r="H39" s="4">
        <f>10-(($K$2*E39)+($K$3*F39)+($K$4*G39))</f>
        <v>7</v>
      </c>
    </row>
    <row r="40" spans="1:8" x14ac:dyDescent="0.25">
      <c r="A40" s="3" t="s">
        <v>77</v>
      </c>
      <c r="B40" s="3">
        <v>2</v>
      </c>
      <c r="C40" s="3">
        <v>19</v>
      </c>
      <c r="D40" s="3">
        <v>31</v>
      </c>
      <c r="E40" s="20">
        <f>IF(B40=0,0,IF(AND(B40&gt;=1, B40&lt;=20),1,IF(AND(B40&gt;=21, B40&lt;=40),2,IF(AND(B40&gt;=41, B40&lt;=60),3,IF(AND(B40&gt;=61, B40&lt;=80),4,IF(AND(B40&gt;=81, B40&lt;=100),5,IF(AND(B40&gt;=101, B40&lt;=120),6,IF(AND(B40&gt;121, B40&lt;=140),7,IF(AND(B40&gt;=141, B40&lt;=160),8,IF(AND(B40&gt;=161, B40&lt;=180),9,IF(B40&gt;=181,10,0)))))))))))</f>
        <v>1</v>
      </c>
      <c r="F40" s="20">
        <f>IF(C40=0,0,IF(AND(C40&gt;=1, C40&lt;=10),1,IF(AND(C40&gt;=11, C40&lt;=20),2,IF(AND(C40&gt;=21, C40&lt;=30),3,IF(AND(C40&gt;=31, C40&lt;=40),4,IF(AND(C40&gt;=41, C40&lt;=50),5,IF(AND(C40&gt;=51, C40&lt;=60),6,IF(AND(C40&gt;=61, C40&lt;=70),7,IF(AND(C40&gt;=71, C40&lt;=80),8,IF(AND(C40&gt;=81, C40&lt;=90),9,IF(C40&gt;=91,10,0)))))))))))</f>
        <v>2</v>
      </c>
      <c r="G40" s="20">
        <f>IF(D40=0,0,IF(AND(D40&gt;=1, D40&lt;=10),1,IF(AND(D40&gt;=11, D40&lt;=20),2,IF(AND(D40&gt;=21, D40&lt;=30),3,IF(AND(D40&gt;=31, D40&lt;=40),4,IF(AND(D40&gt;=41, D40&lt;=50),5,IF(AND(D40&gt;=51, D40&lt;=60),6,IF(AND(D40&gt;=61, D40&lt;=70),7,IF(AND(D40&gt;=71, D40&lt;=80),8,IF(AND(D40&gt;=81, D40&lt;=90),9,IF(D40&gt;=91,10,0)))))))))))</f>
        <v>4</v>
      </c>
      <c r="H40" s="4">
        <f>10-(($K$2*E40)+($K$3*F40)+($K$4*G40))</f>
        <v>7</v>
      </c>
    </row>
    <row r="41" spans="1:8" x14ac:dyDescent="0.25">
      <c r="A41" s="3" t="s">
        <v>35</v>
      </c>
      <c r="B41" s="3">
        <v>10</v>
      </c>
      <c r="C41" s="3">
        <v>22</v>
      </c>
      <c r="D41" s="3">
        <v>24</v>
      </c>
      <c r="E41" s="20">
        <f>IF(B41=0,0,IF(AND(B41&gt;=1, B41&lt;=20),1,IF(AND(B41&gt;=21, B41&lt;=40),2,IF(AND(B41&gt;=41, B41&lt;=60),3,IF(AND(B41&gt;=61, B41&lt;=80),4,IF(AND(B41&gt;=81, B41&lt;=100),5,IF(AND(B41&gt;=101, B41&lt;=120),6,IF(AND(B41&gt;121, B41&lt;=140),7,IF(AND(B41&gt;=141, B41&lt;=160),8,IF(AND(B41&gt;=161, B41&lt;=180),9,IF(B41&gt;=181,10,0)))))))))))</f>
        <v>1</v>
      </c>
      <c r="F41" s="20">
        <f>IF(C41=0,0,IF(AND(C41&gt;=1, C41&lt;=10),1,IF(AND(C41&gt;=11, C41&lt;=20),2,IF(AND(C41&gt;=21, C41&lt;=30),3,IF(AND(C41&gt;=31, C41&lt;=40),4,IF(AND(C41&gt;=41, C41&lt;=50),5,IF(AND(C41&gt;=51, C41&lt;=60),6,IF(AND(C41&gt;=61, C41&lt;=70),7,IF(AND(C41&gt;=71, C41&lt;=80),8,IF(AND(C41&gt;=81, C41&lt;=90),9,IF(C41&gt;=91,10,0)))))))))))</f>
        <v>3</v>
      </c>
      <c r="G41" s="20">
        <f>IF(D41=0,0,IF(AND(D41&gt;=1, D41&lt;=10),1,IF(AND(D41&gt;=11, D41&lt;=20),2,IF(AND(D41&gt;=21, D41&lt;=30),3,IF(AND(D41&gt;=31, D41&lt;=40),4,IF(AND(D41&gt;=41, D41&lt;=50),5,IF(AND(D41&gt;=51, D41&lt;=60),6,IF(AND(D41&gt;=61, D41&lt;=70),7,IF(AND(D41&gt;=71, D41&lt;=80),8,IF(AND(D41&gt;=81, D41&lt;=90),9,IF(D41&gt;=91,10,0)))))))))))</f>
        <v>3</v>
      </c>
      <c r="H41" s="4">
        <f>10-(($K$2*E41)+($K$3*F41)+($K$4*G41))</f>
        <v>7.2</v>
      </c>
    </row>
    <row r="42" spans="1:8" x14ac:dyDescent="0.25">
      <c r="A42" s="3" t="s">
        <v>4</v>
      </c>
      <c r="B42" s="3">
        <v>1</v>
      </c>
      <c r="C42" s="3">
        <v>2</v>
      </c>
      <c r="D42" s="3">
        <v>35</v>
      </c>
      <c r="E42" s="20">
        <f>IF(B42=0,0,IF(AND(B42&gt;=1, B42&lt;=20),1,IF(AND(B42&gt;=21, B42&lt;=40),2,IF(AND(B42&gt;=41, B42&lt;=60),3,IF(AND(B42&gt;=61, B42&lt;=80),4,IF(AND(B42&gt;=81, B42&lt;=100),5,IF(AND(B42&gt;=101, B42&lt;=120),6,IF(AND(B42&gt;121, B42&lt;=140),7,IF(AND(B42&gt;=141, B42&lt;=160),8,IF(AND(B42&gt;=161, B42&lt;=180),9,IF(B42&gt;=181,10,0)))))))))))</f>
        <v>1</v>
      </c>
      <c r="F42" s="20">
        <f>IF(C42=0,0,IF(AND(C42&gt;=1, C42&lt;=10),1,IF(AND(C42&gt;=11, C42&lt;=20),2,IF(AND(C42&gt;=21, C42&lt;=30),3,IF(AND(C42&gt;=31, C42&lt;=40),4,IF(AND(C42&gt;=41, C42&lt;=50),5,IF(AND(C42&gt;=51, C42&lt;=60),6,IF(AND(C42&gt;=61, C42&lt;=70),7,IF(AND(C42&gt;=71, C42&lt;=80),8,IF(AND(C42&gt;=81, C42&lt;=90),9,IF(C42&gt;=91,10,0)))))))))))</f>
        <v>1</v>
      </c>
      <c r="G42" s="20">
        <f>IF(D42=0,0,IF(AND(D42&gt;=1, D42&lt;=10),1,IF(AND(D42&gt;=11, D42&lt;=20),2,IF(AND(D42&gt;=21, D42&lt;=30),3,IF(AND(D42&gt;=31, D42&lt;=40),4,IF(AND(D42&gt;=41, D42&lt;=50),5,IF(AND(D42&gt;=51, D42&lt;=60),6,IF(AND(D42&gt;=61, D42&lt;=70),7,IF(AND(D42&gt;=71, D42&lt;=80),8,IF(AND(D42&gt;=81, D42&lt;=90),9,IF(D42&gt;=91,10,0)))))))))))</f>
        <v>4</v>
      </c>
      <c r="H42" s="4">
        <f>10-(($K$2*E42)+($K$3*F42)+($K$4*G42))</f>
        <v>7.35</v>
      </c>
    </row>
    <row r="43" spans="1:8" x14ac:dyDescent="0.25">
      <c r="A43" s="3" t="s">
        <v>4</v>
      </c>
      <c r="B43" s="3">
        <v>1</v>
      </c>
      <c r="C43" s="3">
        <v>2</v>
      </c>
      <c r="D43" s="3">
        <v>33</v>
      </c>
      <c r="E43" s="20">
        <f>IF(B43=0,0,IF(AND(B43&gt;=1, B43&lt;=20),1,IF(AND(B43&gt;=21, B43&lt;=40),2,IF(AND(B43&gt;=41, B43&lt;=60),3,IF(AND(B43&gt;=61, B43&lt;=80),4,IF(AND(B43&gt;=81, B43&lt;=100),5,IF(AND(B43&gt;=101, B43&lt;=120),6,IF(AND(B43&gt;121, B43&lt;=140),7,IF(AND(B43&gt;=141, B43&lt;=160),8,IF(AND(B43&gt;=161, B43&lt;=180),9,IF(B43&gt;=181,10,0)))))))))))</f>
        <v>1</v>
      </c>
      <c r="F43" s="20">
        <f>IF(C43=0,0,IF(AND(C43&gt;=1, C43&lt;=10),1,IF(AND(C43&gt;=11, C43&lt;=20),2,IF(AND(C43&gt;=21, C43&lt;=30),3,IF(AND(C43&gt;=31, C43&lt;=40),4,IF(AND(C43&gt;=41, C43&lt;=50),5,IF(AND(C43&gt;=51, C43&lt;=60),6,IF(AND(C43&gt;=61, C43&lt;=70),7,IF(AND(C43&gt;=71, C43&lt;=80),8,IF(AND(C43&gt;=81, C43&lt;=90),9,IF(C43&gt;=91,10,0)))))))))))</f>
        <v>1</v>
      </c>
      <c r="G43" s="20">
        <f>IF(D43=0,0,IF(AND(D43&gt;=1, D43&lt;=10),1,IF(AND(D43&gt;=11, D43&lt;=20),2,IF(AND(D43&gt;=21, D43&lt;=30),3,IF(AND(D43&gt;=31, D43&lt;=40),4,IF(AND(D43&gt;=41, D43&lt;=50),5,IF(AND(D43&gt;=51, D43&lt;=60),6,IF(AND(D43&gt;=61, D43&lt;=70),7,IF(AND(D43&gt;=71, D43&lt;=80),8,IF(AND(D43&gt;=81, D43&lt;=90),9,IF(D43&gt;=91,10,0)))))))))))</f>
        <v>4</v>
      </c>
      <c r="H43" s="4">
        <f>10-(($K$2*E43)+($K$3*F43)+($K$4*G43))</f>
        <v>7.35</v>
      </c>
    </row>
    <row r="44" spans="1:8" x14ac:dyDescent="0.25">
      <c r="A44" s="3" t="s">
        <v>49</v>
      </c>
      <c r="B44" s="3">
        <v>111</v>
      </c>
      <c r="C44" s="3">
        <v>7</v>
      </c>
      <c r="D44" s="3">
        <v>25</v>
      </c>
      <c r="E44" s="20">
        <f>IF(B44=0,0,IF(AND(B44&gt;=1, B44&lt;=20),1,IF(AND(B44&gt;=21, B44&lt;=40),2,IF(AND(B44&gt;=41, B44&lt;=60),3,IF(AND(B44&gt;=61, B44&lt;=80),4,IF(AND(B44&gt;=81, B44&lt;=100),5,IF(AND(B44&gt;=101, B44&lt;=120),6,IF(AND(B44&gt;121, B44&lt;=140),7,IF(AND(B44&gt;=141, B44&lt;=160),8,IF(AND(B44&gt;=161, B44&lt;=180),9,IF(B44&gt;=181,10,0)))))))))))</f>
        <v>6</v>
      </c>
      <c r="F44" s="20">
        <f>IF(C44=0,0,IF(AND(C44&gt;=1, C44&lt;=10),1,IF(AND(C44&gt;=11, C44&lt;=20),2,IF(AND(C44&gt;=21, C44&lt;=30),3,IF(AND(C44&gt;=31, C44&lt;=40),4,IF(AND(C44&gt;=41, C44&lt;=50),5,IF(AND(C44&gt;=51, C44&lt;=60),6,IF(AND(C44&gt;=61, C44&lt;=70),7,IF(AND(C44&gt;=71, C44&lt;=80),8,IF(AND(C44&gt;=81, C44&lt;=90),9,IF(C44&gt;=91,10,0)))))))))))</f>
        <v>1</v>
      </c>
      <c r="G44" s="20">
        <f>IF(D44=0,0,IF(AND(D44&gt;=1, D44&lt;=10),1,IF(AND(D44&gt;=11, D44&lt;=20),2,IF(AND(D44&gt;=21, D44&lt;=30),3,IF(AND(D44&gt;=31, D44&lt;=40),4,IF(AND(D44&gt;=41, D44&lt;=50),5,IF(AND(D44&gt;=51, D44&lt;=60),6,IF(AND(D44&gt;=61, D44&lt;=70),7,IF(AND(D44&gt;=71, D44&lt;=80),8,IF(AND(D44&gt;=81, D44&lt;=90),9,IF(D44&gt;=91,10,0)))))))))))</f>
        <v>3</v>
      </c>
      <c r="H44" s="4">
        <f>10-(($K$2*E44)+($K$3*F44)+($K$4*G44))</f>
        <v>7.4</v>
      </c>
    </row>
    <row r="45" spans="1:8" x14ac:dyDescent="0.25">
      <c r="A45" s="3" t="s">
        <v>3</v>
      </c>
      <c r="B45" s="3">
        <v>12</v>
      </c>
      <c r="C45" s="3">
        <v>33</v>
      </c>
      <c r="D45" s="3">
        <v>12</v>
      </c>
      <c r="E45" s="20">
        <f>IF(B45=0,0,IF(AND(B45&gt;=1, B45&lt;=20),1,IF(AND(B45&gt;=21, B45&lt;=40),2,IF(AND(B45&gt;=41, B45&lt;=60),3,IF(AND(B45&gt;=61, B45&lt;=80),4,IF(AND(B45&gt;=81, B45&lt;=100),5,IF(AND(B45&gt;=101, B45&lt;=120),6,IF(AND(B45&gt;121, B45&lt;=140),7,IF(AND(B45&gt;=141, B45&lt;=160),8,IF(AND(B45&gt;=161, B45&lt;=180),9,IF(B45&gt;=181,10,0)))))))))))</f>
        <v>1</v>
      </c>
      <c r="F45" s="20">
        <f>IF(C45=0,0,IF(AND(C45&gt;=1, C45&lt;=10),1,IF(AND(C45&gt;=11, C45&lt;=20),2,IF(AND(C45&gt;=21, C45&lt;=30),3,IF(AND(C45&gt;=31, C45&lt;=40),4,IF(AND(C45&gt;=41, C45&lt;=50),5,IF(AND(C45&gt;=51, C45&lt;=60),6,IF(AND(C45&gt;=61, C45&lt;=70),7,IF(AND(C45&gt;=71, C45&lt;=80),8,IF(AND(C45&gt;=81, C45&lt;=90),9,IF(C45&gt;=91,10,0)))))))))))</f>
        <v>4</v>
      </c>
      <c r="G45" s="20">
        <f>IF(D45=0,0,IF(AND(D45&gt;=1, D45&lt;=10),1,IF(AND(D45&gt;=11, D45&lt;=20),2,IF(AND(D45&gt;=21, D45&lt;=30),3,IF(AND(D45&gt;=31, D45&lt;=40),4,IF(AND(D45&gt;=41, D45&lt;=50),5,IF(AND(D45&gt;=51, D45&lt;=60),6,IF(AND(D45&gt;=61, D45&lt;=70),7,IF(AND(D45&gt;=71, D45&lt;=80),8,IF(AND(D45&gt;=81, D45&lt;=90),9,IF(D45&gt;=91,10,0)))))))))))</f>
        <v>2</v>
      </c>
      <c r="H45" s="4">
        <f>10-(($K$2*E45)+($K$3*F45)+($K$4*G45))</f>
        <v>7.4</v>
      </c>
    </row>
    <row r="46" spans="1:8" x14ac:dyDescent="0.25">
      <c r="A46" s="3" t="s">
        <v>78</v>
      </c>
      <c r="B46" s="3">
        <v>30</v>
      </c>
      <c r="C46" s="3">
        <v>12</v>
      </c>
      <c r="D46" s="3">
        <v>26</v>
      </c>
      <c r="E46" s="20">
        <f>IF(B46=0,0,IF(AND(B46&gt;=1, B46&lt;=20),1,IF(AND(B46&gt;=21, B46&lt;=40),2,IF(AND(B46&gt;=41, B46&lt;=60),3,IF(AND(B46&gt;=61, B46&lt;=80),4,IF(AND(B46&gt;=81, B46&lt;=100),5,IF(AND(B46&gt;=101, B46&lt;=120),6,IF(AND(B46&gt;121, B46&lt;=140),7,IF(AND(B46&gt;=141, B46&lt;=160),8,IF(AND(B46&gt;=161, B46&lt;=180),9,IF(B46&gt;=181,10,0)))))))))))</f>
        <v>2</v>
      </c>
      <c r="F46" s="20">
        <f>IF(C46=0,0,IF(AND(C46&gt;=1, C46&lt;=10),1,IF(AND(C46&gt;=11, C46&lt;=20),2,IF(AND(C46&gt;=21, C46&lt;=30),3,IF(AND(C46&gt;=31, C46&lt;=40),4,IF(AND(C46&gt;=41, C46&lt;=50),5,IF(AND(C46&gt;=51, C46&lt;=60),6,IF(AND(C46&gt;=61, C46&lt;=70),7,IF(AND(C46&gt;=71, C46&lt;=80),8,IF(AND(C46&gt;=81, C46&lt;=90),9,IF(C46&gt;=91,10,0)))))))))))</f>
        <v>2</v>
      </c>
      <c r="G46" s="20">
        <f>IF(D46=0,0,IF(AND(D46&gt;=1, D46&lt;=10),1,IF(AND(D46&gt;=11, D46&lt;=20),2,IF(AND(D46&gt;=21, D46&lt;=30),3,IF(AND(D46&gt;=31, D46&lt;=40),4,IF(AND(D46&gt;=41, D46&lt;=50),5,IF(AND(D46&gt;=51, D46&lt;=60),6,IF(AND(D46&gt;=61, D46&lt;=70),7,IF(AND(D46&gt;=71, D46&lt;=80),8,IF(AND(D46&gt;=81, D46&lt;=90),9,IF(D46&gt;=91,10,0)))))))))))</f>
        <v>3</v>
      </c>
      <c r="H46" s="4">
        <f>10-(($K$2*E46)+($K$3*F46)+($K$4*G46))</f>
        <v>7.45</v>
      </c>
    </row>
    <row r="47" spans="1:8" x14ac:dyDescent="0.25">
      <c r="A47" s="3" t="s">
        <v>28</v>
      </c>
      <c r="B47" s="3">
        <v>10</v>
      </c>
      <c r="C47" s="3">
        <v>14</v>
      </c>
      <c r="D47" s="3">
        <v>29</v>
      </c>
      <c r="E47" s="20">
        <f>IF(B47=0,0,IF(AND(B47&gt;=1, B47&lt;=20),1,IF(AND(B47&gt;=21, B47&lt;=40),2,IF(AND(B47&gt;=41, B47&lt;=60),3,IF(AND(B47&gt;=61, B47&lt;=80),4,IF(AND(B47&gt;=81, B47&lt;=100),5,IF(AND(B47&gt;=101, B47&lt;=120),6,IF(AND(B47&gt;121, B47&lt;=140),7,IF(AND(B47&gt;=141, B47&lt;=160),8,IF(AND(B47&gt;=161, B47&lt;=180),9,IF(B47&gt;=181,10,0)))))))))))</f>
        <v>1</v>
      </c>
      <c r="F47" s="20">
        <f>IF(C47=0,0,IF(AND(C47&gt;=1, C47&lt;=10),1,IF(AND(C47&gt;=11, C47&lt;=20),2,IF(AND(C47&gt;=21, C47&lt;=30),3,IF(AND(C47&gt;=31, C47&lt;=40),4,IF(AND(C47&gt;=41, C47&lt;=50),5,IF(AND(C47&gt;=51, C47&lt;=60),6,IF(AND(C47&gt;=61, C47&lt;=70),7,IF(AND(C47&gt;=71, C47&lt;=80),8,IF(AND(C47&gt;=81, C47&lt;=90),9,IF(C47&gt;=91,10,0)))))))))))</f>
        <v>2</v>
      </c>
      <c r="G47" s="20">
        <f>IF(D47=0,0,IF(AND(D47&gt;=1, D47&lt;=10),1,IF(AND(D47&gt;=11, D47&lt;=20),2,IF(AND(D47&gt;=21, D47&lt;=30),3,IF(AND(D47&gt;=31, D47&lt;=40),4,IF(AND(D47&gt;=41, D47&lt;=50),5,IF(AND(D47&gt;=51, D47&lt;=60),6,IF(AND(D47&gt;=61, D47&lt;=70),7,IF(AND(D47&gt;=71, D47&lt;=80),8,IF(AND(D47&gt;=81, D47&lt;=90),9,IF(D47&gt;=91,10,0)))))))))))</f>
        <v>3</v>
      </c>
      <c r="H47" s="4">
        <f>10-(($K$2*E47)+($K$3*F47)+($K$4*G47))</f>
        <v>7.55</v>
      </c>
    </row>
    <row r="48" spans="1:8" x14ac:dyDescent="0.25">
      <c r="A48" s="3" t="s">
        <v>25</v>
      </c>
      <c r="B48" s="3">
        <v>7</v>
      </c>
      <c r="C48" s="3">
        <v>12</v>
      </c>
      <c r="D48" s="3">
        <v>27</v>
      </c>
      <c r="E48" s="20">
        <f>IF(B48=0,0,IF(AND(B48&gt;=1, B48&lt;=20),1,IF(AND(B48&gt;=21, B48&lt;=40),2,IF(AND(B48&gt;=41, B48&lt;=60),3,IF(AND(B48&gt;=61, B48&lt;=80),4,IF(AND(B48&gt;=81, B48&lt;=100),5,IF(AND(B48&gt;=101, B48&lt;=120),6,IF(AND(B48&gt;121, B48&lt;=140),7,IF(AND(B48&gt;=141, B48&lt;=160),8,IF(AND(B48&gt;=161, B48&lt;=180),9,IF(B48&gt;=181,10,0)))))))))))</f>
        <v>1</v>
      </c>
      <c r="F48" s="20">
        <f>IF(C48=0,0,IF(AND(C48&gt;=1, C48&lt;=10),1,IF(AND(C48&gt;=11, C48&lt;=20),2,IF(AND(C48&gt;=21, C48&lt;=30),3,IF(AND(C48&gt;=31, C48&lt;=40),4,IF(AND(C48&gt;=41, C48&lt;=50),5,IF(AND(C48&gt;=51, C48&lt;=60),6,IF(AND(C48&gt;=61, C48&lt;=70),7,IF(AND(C48&gt;=71, C48&lt;=80),8,IF(AND(C48&gt;=81, C48&lt;=90),9,IF(C48&gt;=91,10,0)))))))))))</f>
        <v>2</v>
      </c>
      <c r="G48" s="20">
        <f>IF(D48=0,0,IF(AND(D48&gt;=1, D48&lt;=10),1,IF(AND(D48&gt;=11, D48&lt;=20),2,IF(AND(D48&gt;=21, D48&lt;=30),3,IF(AND(D48&gt;=31, D48&lt;=40),4,IF(AND(D48&gt;=41, D48&lt;=50),5,IF(AND(D48&gt;=51, D48&lt;=60),6,IF(AND(D48&gt;=61, D48&lt;=70),7,IF(AND(D48&gt;=71, D48&lt;=80),8,IF(AND(D48&gt;=81, D48&lt;=90),9,IF(D48&gt;=91,10,0)))))))))))</f>
        <v>3</v>
      </c>
      <c r="H48" s="4">
        <f>10-(($K$2*E48)+($K$3*F48)+($K$4*G48))</f>
        <v>7.55</v>
      </c>
    </row>
    <row r="49" spans="1:8" x14ac:dyDescent="0.25">
      <c r="A49" s="3" t="s">
        <v>53</v>
      </c>
      <c r="B49" s="3">
        <v>0</v>
      </c>
      <c r="C49" s="3">
        <v>12</v>
      </c>
      <c r="D49" s="3">
        <v>21</v>
      </c>
      <c r="E49" s="20">
        <f>IF(B49=0,0,IF(AND(B49&gt;=1, B49&lt;=20),1,IF(AND(B49&gt;=21, B49&lt;=40),2,IF(AND(B49&gt;=41, B49&lt;=60),3,IF(AND(B49&gt;=61, B49&lt;=80),4,IF(AND(B49&gt;=81, B49&lt;=100),5,IF(AND(B49&gt;=101, B49&lt;=120),6,IF(AND(B49&gt;121, B49&lt;=140),7,IF(AND(B49&gt;=141, B49&lt;=160),8,IF(AND(B49&gt;=161, B49&lt;=180),9,IF(B49&gt;=181,10,0)))))))))))</f>
        <v>0</v>
      </c>
      <c r="F49" s="20">
        <f>IF(C49=0,0,IF(AND(C49&gt;=1, C49&lt;=10),1,IF(AND(C49&gt;=11, C49&lt;=20),2,IF(AND(C49&gt;=21, C49&lt;=30),3,IF(AND(C49&gt;=31, C49&lt;=40),4,IF(AND(C49&gt;=41, C49&lt;=50),5,IF(AND(C49&gt;=51, C49&lt;=60),6,IF(AND(C49&gt;=61, C49&lt;=70),7,IF(AND(C49&gt;=71, C49&lt;=80),8,IF(AND(C49&gt;=81, C49&lt;=90),9,IF(C49&gt;=91,10,0)))))))))))</f>
        <v>2</v>
      </c>
      <c r="G49" s="20">
        <f>IF(D49=0,0,IF(AND(D49&gt;=1, D49&lt;=10),1,IF(AND(D49&gt;=11, D49&lt;=20),2,IF(AND(D49&gt;=21, D49&lt;=30),3,IF(AND(D49&gt;=31, D49&lt;=40),4,IF(AND(D49&gt;=41, D49&lt;=50),5,IF(AND(D49&gt;=51, D49&lt;=60),6,IF(AND(D49&gt;=61, D49&lt;=70),7,IF(AND(D49&gt;=71, D49&lt;=80),8,IF(AND(D49&gt;=81, D49&lt;=90),9,IF(D49&gt;=91,10,0)))))))))))</f>
        <v>3</v>
      </c>
      <c r="H49" s="4">
        <f>10-(($K$2*E49)+($K$3*F49)+($K$4*G49))</f>
        <v>7.65</v>
      </c>
    </row>
    <row r="50" spans="1:8" x14ac:dyDescent="0.25">
      <c r="A50" s="3" t="s">
        <v>38</v>
      </c>
      <c r="B50" s="3">
        <v>14</v>
      </c>
      <c r="C50" s="3">
        <v>0</v>
      </c>
      <c r="D50" s="3">
        <v>32</v>
      </c>
      <c r="E50" s="20">
        <f>IF(B50=0,0,IF(AND(B50&gt;=1, B50&lt;=20),1,IF(AND(B50&gt;=21, B50&lt;=40),2,IF(AND(B50&gt;=41, B50&lt;=60),3,IF(AND(B50&gt;=61, B50&lt;=80),4,IF(AND(B50&gt;=81, B50&lt;=100),5,IF(AND(B50&gt;=101, B50&lt;=120),6,IF(AND(B50&gt;121, B50&lt;=140),7,IF(AND(B50&gt;=141, B50&lt;=160),8,IF(AND(B50&gt;=161, B50&lt;=180),9,IF(B50&gt;=181,10,0)))))))))))</f>
        <v>1</v>
      </c>
      <c r="F50" s="20">
        <f>IF(C50=0,0,IF(AND(C50&gt;=1, C50&lt;=10),1,IF(AND(C50&gt;=11, C50&lt;=20),2,IF(AND(C50&gt;=21, C50&lt;=30),3,IF(AND(C50&gt;=31, C50&lt;=40),4,IF(AND(C50&gt;=41, C50&lt;=50),5,IF(AND(C50&gt;=51, C50&lt;=60),6,IF(AND(C50&gt;=61, C50&lt;=70),7,IF(AND(C50&gt;=71, C50&lt;=80),8,IF(AND(C50&gt;=81, C50&lt;=90),9,IF(C50&gt;=91,10,0)))))))))))</f>
        <v>0</v>
      </c>
      <c r="G50" s="20">
        <f>IF(D50=0,0,IF(AND(D50&gt;=1, D50&lt;=10),1,IF(AND(D50&gt;=11, D50&lt;=20),2,IF(AND(D50&gt;=21, D50&lt;=30),3,IF(AND(D50&gt;=31, D50&lt;=40),4,IF(AND(D50&gt;=41, D50&lt;=50),5,IF(AND(D50&gt;=51, D50&lt;=60),6,IF(AND(D50&gt;=61, D50&lt;=70),7,IF(AND(D50&gt;=71, D50&lt;=80),8,IF(AND(D50&gt;=81, D50&lt;=90),9,IF(D50&gt;=91,10,0)))))))))))</f>
        <v>4</v>
      </c>
      <c r="H50" s="4">
        <f>10-(($K$2*E50)+($K$3*F50)+($K$4*G50))</f>
        <v>7.6999999999999993</v>
      </c>
    </row>
    <row r="51" spans="1:8" x14ac:dyDescent="0.25">
      <c r="A51" s="3" t="s">
        <v>60</v>
      </c>
      <c r="B51" s="3">
        <v>4</v>
      </c>
      <c r="C51" s="3">
        <v>10</v>
      </c>
      <c r="D51" s="3">
        <v>29</v>
      </c>
      <c r="E51" s="20">
        <f>IF(B51=0,0,IF(AND(B51&gt;=1, B51&lt;=20),1,IF(AND(B51&gt;=21, B51&lt;=40),2,IF(AND(B51&gt;=41, B51&lt;=60),3,IF(AND(B51&gt;=61, B51&lt;=80),4,IF(AND(B51&gt;=81, B51&lt;=100),5,IF(AND(B51&gt;=101, B51&lt;=120),6,IF(AND(B51&gt;121, B51&lt;=140),7,IF(AND(B51&gt;=141, B51&lt;=160),8,IF(AND(B51&gt;=161, B51&lt;=180),9,IF(B51&gt;=181,10,0)))))))))))</f>
        <v>1</v>
      </c>
      <c r="F51" s="20">
        <f>IF(C51=0,0,IF(AND(C51&gt;=1, C51&lt;=10),1,IF(AND(C51&gt;=11, C51&lt;=20),2,IF(AND(C51&gt;=21, C51&lt;=30),3,IF(AND(C51&gt;=31, C51&lt;=40),4,IF(AND(C51&gt;=41, C51&lt;=50),5,IF(AND(C51&gt;=51, C51&lt;=60),6,IF(AND(C51&gt;=61, C51&lt;=70),7,IF(AND(C51&gt;=71, C51&lt;=80),8,IF(AND(C51&gt;=81, C51&lt;=90),9,IF(C51&gt;=91,10,0)))))))))))</f>
        <v>1</v>
      </c>
      <c r="G51" s="20">
        <f>IF(D51=0,0,IF(AND(D51&gt;=1, D51&lt;=10),1,IF(AND(D51&gt;=11, D51&lt;=20),2,IF(AND(D51&gt;=21, D51&lt;=30),3,IF(AND(D51&gt;=31, D51&lt;=40),4,IF(AND(D51&gt;=41, D51&lt;=50),5,IF(AND(D51&gt;=51, D51&lt;=60),6,IF(AND(D51&gt;=61, D51&lt;=70),7,IF(AND(D51&gt;=71, D51&lt;=80),8,IF(AND(D51&gt;=81, D51&lt;=90),9,IF(D51&gt;=91,10,0)))))))))))</f>
        <v>3</v>
      </c>
      <c r="H51" s="4">
        <f>10-(($K$2*E51)+($K$3*F51)+($K$4*G51))</f>
        <v>7.9</v>
      </c>
    </row>
    <row r="52" spans="1:8" x14ac:dyDescent="0.25">
      <c r="A52" s="3" t="s">
        <v>70</v>
      </c>
      <c r="B52" s="3">
        <v>14</v>
      </c>
      <c r="C52" s="3">
        <v>5</v>
      </c>
      <c r="D52" s="3">
        <v>28</v>
      </c>
      <c r="E52" s="20">
        <f>IF(B52=0,0,IF(AND(B52&gt;=1, B52&lt;=20),1,IF(AND(B52&gt;=21, B52&lt;=40),2,IF(AND(B52&gt;=41, B52&lt;=60),3,IF(AND(B52&gt;=61, B52&lt;=80),4,IF(AND(B52&gt;=81, B52&lt;=100),5,IF(AND(B52&gt;=101, B52&lt;=120),6,IF(AND(B52&gt;121, B52&lt;=140),7,IF(AND(B52&gt;=141, B52&lt;=160),8,IF(AND(B52&gt;=161, B52&lt;=180),9,IF(B52&gt;=181,10,0)))))))))))</f>
        <v>1</v>
      </c>
      <c r="F52" s="20">
        <f>IF(C52=0,0,IF(AND(C52&gt;=1, C52&lt;=10),1,IF(AND(C52&gt;=11, C52&lt;=20),2,IF(AND(C52&gt;=21, C52&lt;=30),3,IF(AND(C52&gt;=31, C52&lt;=40),4,IF(AND(C52&gt;=41, C52&lt;=50),5,IF(AND(C52&gt;=51, C52&lt;=60),6,IF(AND(C52&gt;=61, C52&lt;=70),7,IF(AND(C52&gt;=71, C52&lt;=80),8,IF(AND(C52&gt;=81, C52&lt;=90),9,IF(C52&gt;=91,10,0)))))))))))</f>
        <v>1</v>
      </c>
      <c r="G52" s="20">
        <f>IF(D52=0,0,IF(AND(D52&gt;=1, D52&lt;=10),1,IF(AND(D52&gt;=11, D52&lt;=20),2,IF(AND(D52&gt;=21, D52&lt;=30),3,IF(AND(D52&gt;=31, D52&lt;=40),4,IF(AND(D52&gt;=41, D52&lt;=50),5,IF(AND(D52&gt;=51, D52&lt;=60),6,IF(AND(D52&gt;=61, D52&lt;=70),7,IF(AND(D52&gt;=71, D52&lt;=80),8,IF(AND(D52&gt;=81, D52&lt;=90),9,IF(D52&gt;=91,10,0)))))))))))</f>
        <v>3</v>
      </c>
      <c r="H52" s="4">
        <f>10-(($K$2*E52)+($K$3*F52)+($K$4*G52))</f>
        <v>7.9</v>
      </c>
    </row>
    <row r="53" spans="1:8" x14ac:dyDescent="0.25">
      <c r="A53" s="3" t="s">
        <v>65</v>
      </c>
      <c r="B53" s="3">
        <v>5</v>
      </c>
      <c r="C53" s="3">
        <v>2</v>
      </c>
      <c r="D53" s="3">
        <v>28</v>
      </c>
      <c r="E53" s="20">
        <f>IF(B53=0,0,IF(AND(B53&gt;=1, B53&lt;=20),1,IF(AND(B53&gt;=21, B53&lt;=40),2,IF(AND(B53&gt;=41, B53&lt;=60),3,IF(AND(B53&gt;=61, B53&lt;=80),4,IF(AND(B53&gt;=81, B53&lt;=100),5,IF(AND(B53&gt;=101, B53&lt;=120),6,IF(AND(B53&gt;121, B53&lt;=140),7,IF(AND(B53&gt;=141, B53&lt;=160),8,IF(AND(B53&gt;=161, B53&lt;=180),9,IF(B53&gt;=181,10,0)))))))))))</f>
        <v>1</v>
      </c>
      <c r="F53" s="20">
        <f>IF(C53=0,0,IF(AND(C53&gt;=1, C53&lt;=10),1,IF(AND(C53&gt;=11, C53&lt;=20),2,IF(AND(C53&gt;=21, C53&lt;=30),3,IF(AND(C53&gt;=31, C53&lt;=40),4,IF(AND(C53&gt;=41, C53&lt;=50),5,IF(AND(C53&gt;=51, C53&lt;=60),6,IF(AND(C53&gt;=61, C53&lt;=70),7,IF(AND(C53&gt;=71, C53&lt;=80),8,IF(AND(C53&gt;=81, C53&lt;=90),9,IF(C53&gt;=91,10,0)))))))))))</f>
        <v>1</v>
      </c>
      <c r="G53" s="20">
        <f>IF(D53=0,0,IF(AND(D53&gt;=1, D53&lt;=10),1,IF(AND(D53&gt;=11, D53&lt;=20),2,IF(AND(D53&gt;=21, D53&lt;=30),3,IF(AND(D53&gt;=31, D53&lt;=40),4,IF(AND(D53&gt;=41, D53&lt;=50),5,IF(AND(D53&gt;=51, D53&lt;=60),6,IF(AND(D53&gt;=61, D53&lt;=70),7,IF(AND(D53&gt;=71, D53&lt;=80),8,IF(AND(D53&gt;=81, D53&lt;=90),9,IF(D53&gt;=91,10,0)))))))))))</f>
        <v>3</v>
      </c>
      <c r="H53" s="4">
        <f>10-(($K$2*E53)+($K$3*F53)+($K$4*G53))</f>
        <v>7.9</v>
      </c>
    </row>
    <row r="54" spans="1:8" x14ac:dyDescent="0.25">
      <c r="A54" s="3" t="s">
        <v>55</v>
      </c>
      <c r="B54" s="3">
        <v>5</v>
      </c>
      <c r="C54" s="3">
        <v>11</v>
      </c>
      <c r="D54" s="3">
        <v>17</v>
      </c>
      <c r="E54" s="20">
        <f>IF(B54=0,0,IF(AND(B54&gt;=1, B54&lt;=20),1,IF(AND(B54&gt;=21, B54&lt;=40),2,IF(AND(B54&gt;=41, B54&lt;=60),3,IF(AND(B54&gt;=61, B54&lt;=80),4,IF(AND(B54&gt;=81, B54&lt;=100),5,IF(AND(B54&gt;=101, B54&lt;=120),6,IF(AND(B54&gt;121, B54&lt;=140),7,IF(AND(B54&gt;=141, B54&lt;=160),8,IF(AND(B54&gt;=161, B54&lt;=180),9,IF(B54&gt;=181,10,0)))))))))))</f>
        <v>1</v>
      </c>
      <c r="F54" s="20">
        <f>IF(C54=0,0,IF(AND(C54&gt;=1, C54&lt;=10),1,IF(AND(C54&gt;=11, C54&lt;=20),2,IF(AND(C54&gt;=21, C54&lt;=30),3,IF(AND(C54&gt;=31, C54&lt;=40),4,IF(AND(C54&gt;=41, C54&lt;=50),5,IF(AND(C54&gt;=51, C54&lt;=60),6,IF(AND(C54&gt;=61, C54&lt;=70),7,IF(AND(C54&gt;=71, C54&lt;=80),8,IF(AND(C54&gt;=81, C54&lt;=90),9,IF(C54&gt;=91,10,0)))))))))))</f>
        <v>2</v>
      </c>
      <c r="G54" s="20">
        <f>IF(D54=0,0,IF(AND(D54&gt;=1, D54&lt;=10),1,IF(AND(D54&gt;=11, D54&lt;=20),2,IF(AND(D54&gt;=21, D54&lt;=30),3,IF(AND(D54&gt;=31, D54&lt;=40),4,IF(AND(D54&gt;=41, D54&lt;=50),5,IF(AND(D54&gt;=51, D54&lt;=60),6,IF(AND(D54&gt;=61, D54&lt;=70),7,IF(AND(D54&gt;=71, D54&lt;=80),8,IF(AND(D54&gt;=81, D54&lt;=90),9,IF(D54&gt;=91,10,0)))))))))))</f>
        <v>2</v>
      </c>
      <c r="H54" s="4">
        <f>10-(($K$2*E54)+($K$3*F54)+($K$4*G54))</f>
        <v>8.1</v>
      </c>
    </row>
    <row r="55" spans="1:8" x14ac:dyDescent="0.25">
      <c r="A55" s="3" t="s">
        <v>9</v>
      </c>
      <c r="B55" s="3">
        <v>56</v>
      </c>
      <c r="C55" s="3">
        <v>1</v>
      </c>
      <c r="D55" s="3">
        <v>15</v>
      </c>
      <c r="E55" s="20">
        <f>IF(B55=0,0,IF(AND(B55&gt;=1, B55&lt;=20),1,IF(AND(B55&gt;=21, B55&lt;=40),2,IF(AND(B55&gt;=41, B55&lt;=60),3,IF(AND(B55&gt;=61, B55&lt;=80),4,IF(AND(B55&gt;=81, B55&lt;=100),5,IF(AND(B55&gt;=101, B55&lt;=120),6,IF(AND(B55&gt;121, B55&lt;=140),7,IF(AND(B55&gt;=141, B55&lt;=160),8,IF(AND(B55&gt;=161, B55&lt;=180),9,IF(B55&gt;=181,10,0)))))))))))</f>
        <v>3</v>
      </c>
      <c r="F55" s="20">
        <f>IF(C55=0,0,IF(AND(C55&gt;=1, C55&lt;=10),1,IF(AND(C55&gt;=11, C55&lt;=20),2,IF(AND(C55&gt;=21, C55&lt;=30),3,IF(AND(C55&gt;=31, C55&lt;=40),4,IF(AND(C55&gt;=41, C55&lt;=50),5,IF(AND(C55&gt;=51, C55&lt;=60),6,IF(AND(C55&gt;=61, C55&lt;=70),7,IF(AND(C55&gt;=71, C55&lt;=80),8,IF(AND(C55&gt;=81, C55&lt;=90),9,IF(C55&gt;=91,10,0)))))))))))</f>
        <v>1</v>
      </c>
      <c r="G55" s="20">
        <f>IF(D55=0,0,IF(AND(D55&gt;=1, D55&lt;=10),1,IF(AND(D55&gt;=11, D55&lt;=20),2,IF(AND(D55&gt;=21, D55&lt;=30),3,IF(AND(D55&gt;=31, D55&lt;=40),4,IF(AND(D55&gt;=41, D55&lt;=50),5,IF(AND(D55&gt;=51, D55&lt;=60),6,IF(AND(D55&gt;=61, D55&lt;=70),7,IF(AND(D55&gt;=71, D55&lt;=80),8,IF(AND(D55&gt;=81, D55&lt;=90),9,IF(D55&gt;=91,10,0)))))))))))</f>
        <v>2</v>
      </c>
      <c r="H55" s="4">
        <f>10-(($K$2*E55)+($K$3*F55)+($K$4*G55))</f>
        <v>8.25</v>
      </c>
    </row>
    <row r="56" spans="1:8" x14ac:dyDescent="0.25">
      <c r="A56" s="3" t="s">
        <v>24</v>
      </c>
      <c r="B56" s="3">
        <v>44</v>
      </c>
      <c r="C56" s="3">
        <v>1</v>
      </c>
      <c r="D56" s="3">
        <v>11</v>
      </c>
      <c r="E56" s="20">
        <f>IF(B56=0,0,IF(AND(B56&gt;=1, B56&lt;=20),1,IF(AND(B56&gt;=21, B56&lt;=40),2,IF(AND(B56&gt;=41, B56&lt;=60),3,IF(AND(B56&gt;=61, B56&lt;=80),4,IF(AND(B56&gt;=81, B56&lt;=100),5,IF(AND(B56&gt;=101, B56&lt;=120),6,IF(AND(B56&gt;121, B56&lt;=140),7,IF(AND(B56&gt;=141, B56&lt;=160),8,IF(AND(B56&gt;=161, B56&lt;=180),9,IF(B56&gt;=181,10,0)))))))))))</f>
        <v>3</v>
      </c>
      <c r="F56" s="20">
        <f>IF(C56=0,0,IF(AND(C56&gt;=1, C56&lt;=10),1,IF(AND(C56&gt;=11, C56&lt;=20),2,IF(AND(C56&gt;=21, C56&lt;=30),3,IF(AND(C56&gt;=31, C56&lt;=40),4,IF(AND(C56&gt;=41, C56&lt;=50),5,IF(AND(C56&gt;=51, C56&lt;=60),6,IF(AND(C56&gt;=61, C56&lt;=70),7,IF(AND(C56&gt;=71, C56&lt;=80),8,IF(AND(C56&gt;=81, C56&lt;=90),9,IF(C56&gt;=91,10,0)))))))))))</f>
        <v>1</v>
      </c>
      <c r="G56" s="20">
        <f>IF(D56=0,0,IF(AND(D56&gt;=1, D56&lt;=10),1,IF(AND(D56&gt;=11, D56&lt;=20),2,IF(AND(D56&gt;=21, D56&lt;=30),3,IF(AND(D56&gt;=31, D56&lt;=40),4,IF(AND(D56&gt;=41, D56&lt;=50),5,IF(AND(D56&gt;=51, D56&lt;=60),6,IF(AND(D56&gt;=61, D56&lt;=70),7,IF(AND(D56&gt;=71, D56&lt;=80),8,IF(AND(D56&gt;=81, D56&lt;=90),9,IF(D56&gt;=91,10,0)))))))))))</f>
        <v>2</v>
      </c>
      <c r="H56" s="4">
        <f>10-(($K$2*E56)+($K$3*F56)+($K$4*G56))</f>
        <v>8.25</v>
      </c>
    </row>
    <row r="57" spans="1:8" x14ac:dyDescent="0.25">
      <c r="A57" s="3" t="s">
        <v>3</v>
      </c>
      <c r="B57" s="3">
        <v>12</v>
      </c>
      <c r="C57" s="3">
        <v>26</v>
      </c>
      <c r="D57" s="3">
        <v>10</v>
      </c>
      <c r="E57" s="20">
        <f>IF(B57=0,0,IF(AND(B57&gt;=1, B57&lt;=20),1,IF(AND(B57&gt;=21, B57&lt;=40),2,IF(AND(B57&gt;=41, B57&lt;=60),3,IF(AND(B57&gt;=61, B57&lt;=80),4,IF(AND(B57&gt;=81, B57&lt;=100),5,IF(AND(B57&gt;=101, B57&lt;=120),6,IF(AND(B57&gt;121, B57&lt;=140),7,IF(AND(B57&gt;=141, B57&lt;=160),8,IF(AND(B57&gt;=161, B57&lt;=180),9,IF(B57&gt;=181,10,0)))))))))))</f>
        <v>1</v>
      </c>
      <c r="F57" s="20">
        <f>IF(C57=0,0,IF(AND(C57&gt;=1, C57&lt;=10),1,IF(AND(C57&gt;=11, C57&lt;=20),2,IF(AND(C57&gt;=21, C57&lt;=30),3,IF(AND(C57&gt;=31, C57&lt;=40),4,IF(AND(C57&gt;=41, C57&lt;=50),5,IF(AND(C57&gt;=51, C57&lt;=60),6,IF(AND(C57&gt;=61, C57&lt;=70),7,IF(AND(C57&gt;=71, C57&lt;=80),8,IF(AND(C57&gt;=81, C57&lt;=90),9,IF(C57&gt;=91,10,0)))))))))))</f>
        <v>3</v>
      </c>
      <c r="G57" s="20">
        <f>IF(D57=0,0,IF(AND(D57&gt;=1, D57&lt;=10),1,IF(AND(D57&gt;=11, D57&lt;=20),2,IF(AND(D57&gt;=21, D57&lt;=30),3,IF(AND(D57&gt;=31, D57&lt;=40),4,IF(AND(D57&gt;=41, D57&lt;=50),5,IF(AND(D57&gt;=51, D57&lt;=60),6,IF(AND(D57&gt;=61, D57&lt;=70),7,IF(AND(D57&gt;=71, D57&lt;=80),8,IF(AND(D57&gt;=81, D57&lt;=90),9,IF(D57&gt;=91,10,0)))))))))))</f>
        <v>1</v>
      </c>
      <c r="H57" s="4">
        <f>10-(($K$2*E57)+($K$3*F57)+($K$4*G57))</f>
        <v>8.3000000000000007</v>
      </c>
    </row>
    <row r="58" spans="1:8" x14ac:dyDescent="0.25">
      <c r="A58" s="3" t="s">
        <v>19</v>
      </c>
      <c r="B58" s="3">
        <v>81</v>
      </c>
      <c r="C58" s="3">
        <v>0</v>
      </c>
      <c r="D58" s="3">
        <v>16</v>
      </c>
      <c r="E58" s="20">
        <f>IF(B58=0,0,IF(AND(B58&gt;=1, B58&lt;=20),1,IF(AND(B58&gt;=21, B58&lt;=40),2,IF(AND(B58&gt;=41, B58&lt;=60),3,IF(AND(B58&gt;=61, B58&lt;=80),4,IF(AND(B58&gt;=81, B58&lt;=100),5,IF(AND(B58&gt;=101, B58&lt;=120),6,IF(AND(B58&gt;121, B58&lt;=140),7,IF(AND(B58&gt;=141, B58&lt;=160),8,IF(AND(B58&gt;=161, B58&lt;=180),9,IF(B58&gt;=181,10,0)))))))))))</f>
        <v>5</v>
      </c>
      <c r="F58" s="20">
        <f>IF(C58=0,0,IF(AND(C58&gt;=1, C58&lt;=10),1,IF(AND(C58&gt;=11, C58&lt;=20),2,IF(AND(C58&gt;=21, C58&lt;=30),3,IF(AND(C58&gt;=31, C58&lt;=40),4,IF(AND(C58&gt;=41, C58&lt;=50),5,IF(AND(C58&gt;=51, C58&lt;=60),6,IF(AND(C58&gt;=61, C58&lt;=70),7,IF(AND(C58&gt;=71, C58&lt;=80),8,IF(AND(C58&gt;=81, C58&lt;=90),9,IF(C58&gt;=91,10,0)))))))))))</f>
        <v>0</v>
      </c>
      <c r="G58" s="20">
        <f>IF(D58=0,0,IF(AND(D58&gt;=1, D58&lt;=10),1,IF(AND(D58&gt;=11, D58&lt;=20),2,IF(AND(D58&gt;=21, D58&lt;=30),3,IF(AND(D58&gt;=31, D58&lt;=40),4,IF(AND(D58&gt;=41, D58&lt;=50),5,IF(AND(D58&gt;=51, D58&lt;=60),6,IF(AND(D58&gt;=61, D58&lt;=70),7,IF(AND(D58&gt;=71, D58&lt;=80),8,IF(AND(D58&gt;=81, D58&lt;=90),9,IF(D58&gt;=91,10,0)))))))))))</f>
        <v>2</v>
      </c>
      <c r="H58" s="4">
        <f>10-(($K$2*E58)+($K$3*F58)+($K$4*G58))</f>
        <v>8.4</v>
      </c>
    </row>
    <row r="59" spans="1:8" x14ac:dyDescent="0.25">
      <c r="A59" s="3" t="s">
        <v>86</v>
      </c>
      <c r="B59" s="3">
        <v>20</v>
      </c>
      <c r="C59" s="3">
        <v>9</v>
      </c>
      <c r="D59" s="3">
        <v>18</v>
      </c>
      <c r="E59" s="20">
        <f>IF(B59=0,0,IF(AND(B59&gt;=1, B59&lt;=20),1,IF(AND(B59&gt;=21, B59&lt;=40),2,IF(AND(B59&gt;=41, B59&lt;=60),3,IF(AND(B59&gt;=61, B59&lt;=80),4,IF(AND(B59&gt;=81, B59&lt;=100),5,IF(AND(B59&gt;=101, B59&lt;=120),6,IF(AND(B59&gt;121, B59&lt;=140),7,IF(AND(B59&gt;=141, B59&lt;=160),8,IF(AND(B59&gt;=161, B59&lt;=180),9,IF(B59&gt;=181,10,0)))))))))))</f>
        <v>1</v>
      </c>
      <c r="F59" s="20">
        <f>IF(C59=0,0,IF(AND(C59&gt;=1, C59&lt;=10),1,IF(AND(C59&gt;=11, C59&lt;=20),2,IF(AND(C59&gt;=21, C59&lt;=30),3,IF(AND(C59&gt;=31, C59&lt;=40),4,IF(AND(C59&gt;=41, C59&lt;=50),5,IF(AND(C59&gt;=51, C59&lt;=60),6,IF(AND(C59&gt;=61, C59&lt;=70),7,IF(AND(C59&gt;=71, C59&lt;=80),8,IF(AND(C59&gt;=81, C59&lt;=90),9,IF(C59&gt;=91,10,0)))))))))))</f>
        <v>1</v>
      </c>
      <c r="G59" s="20">
        <f>IF(D59=0,0,IF(AND(D59&gt;=1, D59&lt;=10),1,IF(AND(D59&gt;=11, D59&lt;=20),2,IF(AND(D59&gt;=21, D59&lt;=30),3,IF(AND(D59&gt;=31, D59&lt;=40),4,IF(AND(D59&gt;=41, D59&lt;=50),5,IF(AND(D59&gt;=51, D59&lt;=60),6,IF(AND(D59&gt;=61, D59&lt;=70),7,IF(AND(D59&gt;=71, D59&lt;=80),8,IF(AND(D59&gt;=81, D59&lt;=90),9,IF(D59&gt;=91,10,0)))))))))))</f>
        <v>2</v>
      </c>
      <c r="H59" s="4">
        <f>10-(($K$2*E59)+($K$3*F59)+($K$4*G59))</f>
        <v>8.4499999999999993</v>
      </c>
    </row>
    <row r="60" spans="1:8" x14ac:dyDescent="0.25">
      <c r="A60" s="3" t="s">
        <v>56</v>
      </c>
      <c r="B60" s="3">
        <v>19</v>
      </c>
      <c r="C60" s="3">
        <v>4</v>
      </c>
      <c r="D60" s="3">
        <v>16</v>
      </c>
      <c r="E60" s="20">
        <f>IF(B60=0,0,IF(AND(B60&gt;=1, B60&lt;=20),1,IF(AND(B60&gt;=21, B60&lt;=40),2,IF(AND(B60&gt;=41, B60&lt;=60),3,IF(AND(B60&gt;=61, B60&lt;=80),4,IF(AND(B60&gt;=81, B60&lt;=100),5,IF(AND(B60&gt;=101, B60&lt;=120),6,IF(AND(B60&gt;121, B60&lt;=140),7,IF(AND(B60&gt;=141, B60&lt;=160),8,IF(AND(B60&gt;=161, B60&lt;=180),9,IF(B60&gt;=181,10,0)))))))))))</f>
        <v>1</v>
      </c>
      <c r="F60" s="20">
        <f>IF(C60=0,0,IF(AND(C60&gt;=1, C60&lt;=10),1,IF(AND(C60&gt;=11, C60&lt;=20),2,IF(AND(C60&gt;=21, C60&lt;=30),3,IF(AND(C60&gt;=31, C60&lt;=40),4,IF(AND(C60&gt;=41, C60&lt;=50),5,IF(AND(C60&gt;=51, C60&lt;=60),6,IF(AND(C60&gt;=61, C60&lt;=70),7,IF(AND(C60&gt;=71, C60&lt;=80),8,IF(AND(C60&gt;=81, C60&lt;=90),9,IF(C60&gt;=91,10,0)))))))))))</f>
        <v>1</v>
      </c>
      <c r="G60" s="20">
        <f>IF(D60=0,0,IF(AND(D60&gt;=1, D60&lt;=10),1,IF(AND(D60&gt;=11, D60&lt;=20),2,IF(AND(D60&gt;=21, D60&lt;=30),3,IF(AND(D60&gt;=31, D60&lt;=40),4,IF(AND(D60&gt;=41, D60&lt;=50),5,IF(AND(D60&gt;=51, D60&lt;=60),6,IF(AND(D60&gt;=61, D60&lt;=70),7,IF(AND(D60&gt;=71, D60&lt;=80),8,IF(AND(D60&gt;=81, D60&lt;=90),9,IF(D60&gt;=91,10,0)))))))))))</f>
        <v>2</v>
      </c>
      <c r="H60" s="4">
        <f>10-(($K$2*E60)+($K$3*F60)+($K$4*G60))</f>
        <v>8.4499999999999993</v>
      </c>
    </row>
    <row r="61" spans="1:8" x14ac:dyDescent="0.25">
      <c r="A61" s="3" t="s">
        <v>21</v>
      </c>
      <c r="B61" s="3">
        <v>19</v>
      </c>
      <c r="C61" s="3">
        <v>3</v>
      </c>
      <c r="D61" s="3">
        <v>13</v>
      </c>
      <c r="E61" s="20">
        <f>IF(B61=0,0,IF(AND(B61&gt;=1, B61&lt;=20),1,IF(AND(B61&gt;=21, B61&lt;=40),2,IF(AND(B61&gt;=41, B61&lt;=60),3,IF(AND(B61&gt;=61, B61&lt;=80),4,IF(AND(B61&gt;=81, B61&lt;=100),5,IF(AND(B61&gt;=101, B61&lt;=120),6,IF(AND(B61&gt;121, B61&lt;=140),7,IF(AND(B61&gt;=141, B61&lt;=160),8,IF(AND(B61&gt;=161, B61&lt;=180),9,IF(B61&gt;=181,10,0)))))))))))</f>
        <v>1</v>
      </c>
      <c r="F61" s="20">
        <f>IF(C61=0,0,IF(AND(C61&gt;=1, C61&lt;=10),1,IF(AND(C61&gt;=11, C61&lt;=20),2,IF(AND(C61&gt;=21, C61&lt;=30),3,IF(AND(C61&gt;=31, C61&lt;=40),4,IF(AND(C61&gt;=41, C61&lt;=50),5,IF(AND(C61&gt;=51, C61&lt;=60),6,IF(AND(C61&gt;=61, C61&lt;=70),7,IF(AND(C61&gt;=71, C61&lt;=80),8,IF(AND(C61&gt;=81, C61&lt;=90),9,IF(C61&gt;=91,10,0)))))))))))</f>
        <v>1</v>
      </c>
      <c r="G61" s="20">
        <f>IF(D61=0,0,IF(AND(D61&gt;=1, D61&lt;=10),1,IF(AND(D61&gt;=11, D61&lt;=20),2,IF(AND(D61&gt;=21, D61&lt;=30),3,IF(AND(D61&gt;=31, D61&lt;=40),4,IF(AND(D61&gt;=41, D61&lt;=50),5,IF(AND(D61&gt;=51, D61&lt;=60),6,IF(AND(D61&gt;=61, D61&lt;=70),7,IF(AND(D61&gt;=71, D61&lt;=80),8,IF(AND(D61&gt;=81, D61&lt;=90),9,IF(D61&gt;=91,10,0)))))))))))</f>
        <v>2</v>
      </c>
      <c r="H61" s="4">
        <f>10-(($K$2*E61)+($K$3*F61)+($K$4*G61))</f>
        <v>8.4499999999999993</v>
      </c>
    </row>
    <row r="62" spans="1:8" x14ac:dyDescent="0.25">
      <c r="A62" s="3" t="s">
        <v>42</v>
      </c>
      <c r="B62" s="3">
        <v>5</v>
      </c>
      <c r="C62" s="3">
        <v>5</v>
      </c>
      <c r="D62" s="3">
        <v>12</v>
      </c>
      <c r="E62" s="20">
        <f>IF(B62=0,0,IF(AND(B62&gt;=1, B62&lt;=20),1,IF(AND(B62&gt;=21, B62&lt;=40),2,IF(AND(B62&gt;=41, B62&lt;=60),3,IF(AND(B62&gt;=61, B62&lt;=80),4,IF(AND(B62&gt;=81, B62&lt;=100),5,IF(AND(B62&gt;=101, B62&lt;=120),6,IF(AND(B62&gt;121, B62&lt;=140),7,IF(AND(B62&gt;=141, B62&lt;=160),8,IF(AND(B62&gt;=161, B62&lt;=180),9,IF(B62&gt;=181,10,0)))))))))))</f>
        <v>1</v>
      </c>
      <c r="F62" s="20">
        <f>IF(C62=0,0,IF(AND(C62&gt;=1, C62&lt;=10),1,IF(AND(C62&gt;=11, C62&lt;=20),2,IF(AND(C62&gt;=21, C62&lt;=30),3,IF(AND(C62&gt;=31, C62&lt;=40),4,IF(AND(C62&gt;=41, C62&lt;=50),5,IF(AND(C62&gt;=51, C62&lt;=60),6,IF(AND(C62&gt;=61, C62&lt;=70),7,IF(AND(C62&gt;=71, C62&lt;=80),8,IF(AND(C62&gt;=81, C62&lt;=90),9,IF(C62&gt;=91,10,0)))))))))))</f>
        <v>1</v>
      </c>
      <c r="G62" s="20">
        <f>IF(D62=0,0,IF(AND(D62&gt;=1, D62&lt;=10),1,IF(AND(D62&gt;=11, D62&lt;=20),2,IF(AND(D62&gt;=21, D62&lt;=30),3,IF(AND(D62&gt;=31, D62&lt;=40),4,IF(AND(D62&gt;=41, D62&lt;=50),5,IF(AND(D62&gt;=51, D62&lt;=60),6,IF(AND(D62&gt;=61, D62&lt;=70),7,IF(AND(D62&gt;=71, D62&lt;=80),8,IF(AND(D62&gt;=81, D62&lt;=90),9,IF(D62&gt;=91,10,0)))))))))))</f>
        <v>2</v>
      </c>
      <c r="H62" s="4">
        <f>10-(($K$2*E62)+($K$3*F62)+($K$4*G62))</f>
        <v>8.4499999999999993</v>
      </c>
    </row>
    <row r="63" spans="1:8" x14ac:dyDescent="0.25">
      <c r="A63" s="3" t="s">
        <v>81</v>
      </c>
      <c r="B63" s="3">
        <v>3</v>
      </c>
      <c r="C63" s="3">
        <v>3</v>
      </c>
      <c r="D63" s="3">
        <v>12</v>
      </c>
      <c r="E63" s="20">
        <f>IF(B63=0,0,IF(AND(B63&gt;=1, B63&lt;=20),1,IF(AND(B63&gt;=21, B63&lt;=40),2,IF(AND(B63&gt;=41, B63&lt;=60),3,IF(AND(B63&gt;=61, B63&lt;=80),4,IF(AND(B63&gt;=81, B63&lt;=100),5,IF(AND(B63&gt;=101, B63&lt;=120),6,IF(AND(B63&gt;121, B63&lt;=140),7,IF(AND(B63&gt;=141, B63&lt;=160),8,IF(AND(B63&gt;=161, B63&lt;=180),9,IF(B63&gt;=181,10,0)))))))))))</f>
        <v>1</v>
      </c>
      <c r="F63" s="20">
        <f>IF(C63=0,0,IF(AND(C63&gt;=1, C63&lt;=10),1,IF(AND(C63&gt;=11, C63&lt;=20),2,IF(AND(C63&gt;=21, C63&lt;=30),3,IF(AND(C63&gt;=31, C63&lt;=40),4,IF(AND(C63&gt;=41, C63&lt;=50),5,IF(AND(C63&gt;=51, C63&lt;=60),6,IF(AND(C63&gt;=61, C63&lt;=70),7,IF(AND(C63&gt;=71, C63&lt;=80),8,IF(AND(C63&gt;=81, C63&lt;=90),9,IF(C63&gt;=91,10,0)))))))))))</f>
        <v>1</v>
      </c>
      <c r="G63" s="20">
        <f>IF(D63=0,0,IF(AND(D63&gt;=1, D63&lt;=10),1,IF(AND(D63&gt;=11, D63&lt;=20),2,IF(AND(D63&gt;=21, D63&lt;=30),3,IF(AND(D63&gt;=31, D63&lt;=40),4,IF(AND(D63&gt;=41, D63&lt;=50),5,IF(AND(D63&gt;=51, D63&lt;=60),6,IF(AND(D63&gt;=61, D63&lt;=70),7,IF(AND(D63&gt;=71, D63&lt;=80),8,IF(AND(D63&gt;=81, D63&lt;=90),9,IF(D63&gt;=91,10,0)))))))))))</f>
        <v>2</v>
      </c>
      <c r="H63" s="4">
        <f>10-(($K$2*E63)+($K$3*F63)+($K$4*G63))</f>
        <v>8.4499999999999993</v>
      </c>
    </row>
    <row r="64" spans="1:8" x14ac:dyDescent="0.25">
      <c r="A64" s="3" t="s">
        <v>76</v>
      </c>
      <c r="B64" s="3">
        <v>0</v>
      </c>
      <c r="C64" s="3">
        <v>1</v>
      </c>
      <c r="D64" s="3">
        <v>11</v>
      </c>
      <c r="E64" s="20">
        <f>IF(B64=0,0,IF(AND(B64&gt;=1, B64&lt;=20),1,IF(AND(B64&gt;=21, B64&lt;=40),2,IF(AND(B64&gt;=41, B64&lt;=60),3,IF(AND(B64&gt;=61, B64&lt;=80),4,IF(AND(B64&gt;=81, B64&lt;=100),5,IF(AND(B64&gt;=101, B64&lt;=120),6,IF(AND(B64&gt;121, B64&lt;=140),7,IF(AND(B64&gt;=141, B64&lt;=160),8,IF(AND(B64&gt;=161, B64&lt;=180),9,IF(B64&gt;=181,10,0)))))))))))</f>
        <v>0</v>
      </c>
      <c r="F64" s="20">
        <f>IF(C64=0,0,IF(AND(C64&gt;=1, C64&lt;=10),1,IF(AND(C64&gt;=11, C64&lt;=20),2,IF(AND(C64&gt;=21, C64&lt;=30),3,IF(AND(C64&gt;=31, C64&lt;=40),4,IF(AND(C64&gt;=41, C64&lt;=50),5,IF(AND(C64&gt;=51, C64&lt;=60),6,IF(AND(C64&gt;=61, C64&lt;=70),7,IF(AND(C64&gt;=71, C64&lt;=80),8,IF(AND(C64&gt;=81, C64&lt;=90),9,IF(C64&gt;=91,10,0)))))))))))</f>
        <v>1</v>
      </c>
      <c r="G64" s="20">
        <f>IF(D64=0,0,IF(AND(D64&gt;=1, D64&lt;=10),1,IF(AND(D64&gt;=11, D64&lt;=20),2,IF(AND(D64&gt;=21, D64&lt;=30),3,IF(AND(D64&gt;=31, D64&lt;=40),4,IF(AND(D64&gt;=41, D64&lt;=50),5,IF(AND(D64&gt;=51, D64&lt;=60),6,IF(AND(D64&gt;=61, D64&lt;=70),7,IF(AND(D64&gt;=71, D64&lt;=80),8,IF(AND(D64&gt;=81, D64&lt;=90),9,IF(D64&gt;=91,10,0)))))))))))</f>
        <v>2</v>
      </c>
      <c r="H64" s="4">
        <f>10-(($K$2*E64)+($K$3*F64)+($K$4*G64))</f>
        <v>8.5500000000000007</v>
      </c>
    </row>
    <row r="65" spans="1:8" x14ac:dyDescent="0.25">
      <c r="A65" s="3" t="s">
        <v>79</v>
      </c>
      <c r="B65" s="3">
        <v>99</v>
      </c>
      <c r="C65" s="3">
        <v>1</v>
      </c>
      <c r="D65" s="3">
        <v>6</v>
      </c>
      <c r="E65" s="20">
        <f>IF(B65=0,0,IF(AND(B65&gt;=1, B65&lt;=20),1,IF(AND(B65&gt;=21, B65&lt;=40),2,IF(AND(B65&gt;=41, B65&lt;=60),3,IF(AND(B65&gt;=61, B65&lt;=80),4,IF(AND(B65&gt;=81, B65&lt;=100),5,IF(AND(B65&gt;=101, B65&lt;=120),6,IF(AND(B65&gt;121, B65&lt;=140),7,IF(AND(B65&gt;=141, B65&lt;=160),8,IF(AND(B65&gt;=161, B65&lt;=180),9,IF(B65&gt;=181,10,0)))))))))))</f>
        <v>5</v>
      </c>
      <c r="F65" s="20">
        <f>IF(C65=0,0,IF(AND(C65&gt;=1, C65&lt;=10),1,IF(AND(C65&gt;=11, C65&lt;=20),2,IF(AND(C65&gt;=21, C65&lt;=30),3,IF(AND(C65&gt;=31, C65&lt;=40),4,IF(AND(C65&gt;=41, C65&lt;=50),5,IF(AND(C65&gt;=51, C65&lt;=60),6,IF(AND(C65&gt;=61, C65&lt;=70),7,IF(AND(C65&gt;=71, C65&lt;=80),8,IF(AND(C65&gt;=81, C65&lt;=90),9,IF(C65&gt;=91,10,0)))))))))))</f>
        <v>1</v>
      </c>
      <c r="G65" s="20">
        <f>IF(D65=0,0,IF(AND(D65&gt;=1, D65&lt;=10),1,IF(AND(D65&gt;=11, D65&lt;=20),2,IF(AND(D65&gt;=21, D65&lt;=30),3,IF(AND(D65&gt;=31, D65&lt;=40),4,IF(AND(D65&gt;=41, D65&lt;=50),5,IF(AND(D65&gt;=51, D65&lt;=60),6,IF(AND(D65&gt;=61, D65&lt;=70),7,IF(AND(D65&gt;=71, D65&lt;=80),8,IF(AND(D65&gt;=81, D65&lt;=90),9,IF(D65&gt;=91,10,0)))))))))))</f>
        <v>1</v>
      </c>
      <c r="H65" s="4">
        <f>10-(($K$2*E65)+($K$3*F65)+($K$4*G65))</f>
        <v>8.6</v>
      </c>
    </row>
    <row r="66" spans="1:8" x14ac:dyDescent="0.25">
      <c r="A66" s="3" t="s">
        <v>36</v>
      </c>
      <c r="B66" s="3">
        <v>63</v>
      </c>
      <c r="C66" s="3">
        <v>1</v>
      </c>
      <c r="D66" s="3">
        <v>8</v>
      </c>
      <c r="E66" s="20">
        <f>IF(B66=0,0,IF(AND(B66&gt;=1, B66&lt;=20),1,IF(AND(B66&gt;=21, B66&lt;=40),2,IF(AND(B66&gt;=41, B66&lt;=60),3,IF(AND(B66&gt;=61, B66&lt;=80),4,IF(AND(B66&gt;=81, B66&lt;=100),5,IF(AND(B66&gt;=101, B66&lt;=120),6,IF(AND(B66&gt;121, B66&lt;=140),7,IF(AND(B66&gt;=141, B66&lt;=160),8,IF(AND(B66&gt;=161, B66&lt;=180),9,IF(B66&gt;=181,10,0)))))))))))</f>
        <v>4</v>
      </c>
      <c r="F66" s="20">
        <f>IF(C66=0,0,IF(AND(C66&gt;=1, C66&lt;=10),1,IF(AND(C66&gt;=11, C66&lt;=20),2,IF(AND(C66&gt;=21, C66&lt;=30),3,IF(AND(C66&gt;=31, C66&lt;=40),4,IF(AND(C66&gt;=41, C66&lt;=50),5,IF(AND(C66&gt;=51, C66&lt;=60),6,IF(AND(C66&gt;=61, C66&lt;=70),7,IF(AND(C66&gt;=71, C66&lt;=80),8,IF(AND(C66&gt;=81, C66&lt;=90),9,IF(C66&gt;=91,10,0)))))))))))</f>
        <v>1</v>
      </c>
      <c r="G66" s="20">
        <f>IF(D66=0,0,IF(AND(D66&gt;=1, D66&lt;=10),1,IF(AND(D66&gt;=11, D66&lt;=20),2,IF(AND(D66&gt;=21, D66&lt;=30),3,IF(AND(D66&gt;=31, D66&lt;=40),4,IF(AND(D66&gt;=41, D66&lt;=50),5,IF(AND(D66&gt;=51, D66&lt;=60),6,IF(AND(D66&gt;=61, D66&lt;=70),7,IF(AND(D66&gt;=71, D66&lt;=80),8,IF(AND(D66&gt;=81, D66&lt;=90),9,IF(D66&gt;=91,10,0)))))))))))</f>
        <v>1</v>
      </c>
      <c r="H66" s="4">
        <f>10-(($K$2*E66)+($K$3*F66)+($K$4*G66))</f>
        <v>8.6999999999999993</v>
      </c>
    </row>
    <row r="67" spans="1:8" x14ac:dyDescent="0.25">
      <c r="A67" s="3" t="s">
        <v>54</v>
      </c>
      <c r="B67" s="3">
        <v>3</v>
      </c>
      <c r="C67" s="3">
        <v>4</v>
      </c>
      <c r="D67" s="3">
        <v>10</v>
      </c>
      <c r="E67" s="20">
        <f>IF(B67=0,0,IF(AND(B67&gt;=1, B67&lt;=20),1,IF(AND(B67&gt;=21, B67&lt;=40),2,IF(AND(B67&gt;=41, B67&lt;=60),3,IF(AND(B67&gt;=61, B67&lt;=80),4,IF(AND(B67&gt;=81, B67&lt;=100),5,IF(AND(B67&gt;=101, B67&lt;=120),6,IF(AND(B67&gt;121, B67&lt;=140),7,IF(AND(B67&gt;=141, B67&lt;=160),8,IF(AND(B67&gt;=161, B67&lt;=180),9,IF(B67&gt;=181,10,0)))))))))))</f>
        <v>1</v>
      </c>
      <c r="F67" s="20">
        <f>IF(C67=0,0,IF(AND(C67&gt;=1, C67&lt;=10),1,IF(AND(C67&gt;=11, C67&lt;=20),2,IF(AND(C67&gt;=21, C67&lt;=30),3,IF(AND(C67&gt;=31, C67&lt;=40),4,IF(AND(C67&gt;=41, C67&lt;=50),5,IF(AND(C67&gt;=51, C67&lt;=60),6,IF(AND(C67&gt;=61, C67&lt;=70),7,IF(AND(C67&gt;=71, C67&lt;=80),8,IF(AND(C67&gt;=81, C67&lt;=90),9,IF(C67&gt;=91,10,0)))))))))))</f>
        <v>1</v>
      </c>
      <c r="G67" s="20">
        <f>IF(D67=0,0,IF(AND(D67&gt;=1, D67&lt;=10),1,IF(AND(D67&gt;=11, D67&lt;=20),2,IF(AND(D67&gt;=21, D67&lt;=30),3,IF(AND(D67&gt;=31, D67&lt;=40),4,IF(AND(D67&gt;=41, D67&lt;=50),5,IF(AND(D67&gt;=51, D67&lt;=60),6,IF(AND(D67&gt;=61, D67&lt;=70),7,IF(AND(D67&gt;=71, D67&lt;=80),8,IF(AND(D67&gt;=81, D67&lt;=90),9,IF(D67&gt;=91,10,0)))))))))))</f>
        <v>1</v>
      </c>
      <c r="H67" s="4">
        <f>10-(($K$2*E67)+($K$3*F67)+($K$4*G67))</f>
        <v>9</v>
      </c>
    </row>
    <row r="68" spans="1:8" x14ac:dyDescent="0.25">
      <c r="A68" s="3" t="s">
        <v>84</v>
      </c>
      <c r="B68" s="3">
        <v>3</v>
      </c>
      <c r="C68" s="3">
        <v>4</v>
      </c>
      <c r="D68" s="3">
        <v>10</v>
      </c>
      <c r="E68" s="20">
        <f>IF(B68=0,0,IF(AND(B68&gt;=1, B68&lt;=20),1,IF(AND(B68&gt;=21, B68&lt;=40),2,IF(AND(B68&gt;=41, B68&lt;=60),3,IF(AND(B68&gt;=61, B68&lt;=80),4,IF(AND(B68&gt;=81, B68&lt;=100),5,IF(AND(B68&gt;=101, B68&lt;=120),6,IF(AND(B68&gt;121, B68&lt;=140),7,IF(AND(B68&gt;=141, B68&lt;=160),8,IF(AND(B68&gt;=161, B68&lt;=180),9,IF(B68&gt;=181,10,0)))))))))))</f>
        <v>1</v>
      </c>
      <c r="F68" s="20">
        <f>IF(C68=0,0,IF(AND(C68&gt;=1, C68&lt;=10),1,IF(AND(C68&gt;=11, C68&lt;=20),2,IF(AND(C68&gt;=21, C68&lt;=30),3,IF(AND(C68&gt;=31, C68&lt;=40),4,IF(AND(C68&gt;=41, C68&lt;=50),5,IF(AND(C68&gt;=51, C68&lt;=60),6,IF(AND(C68&gt;=61, C68&lt;=70),7,IF(AND(C68&gt;=71, C68&lt;=80),8,IF(AND(C68&gt;=81, C68&lt;=90),9,IF(C68&gt;=91,10,0)))))))))))</f>
        <v>1</v>
      </c>
      <c r="G68" s="20">
        <f>IF(D68=0,0,IF(AND(D68&gt;=1, D68&lt;=10),1,IF(AND(D68&gt;=11, D68&lt;=20),2,IF(AND(D68&gt;=21, D68&lt;=30),3,IF(AND(D68&gt;=31, D68&lt;=40),4,IF(AND(D68&gt;=41, D68&lt;=50),5,IF(AND(D68&gt;=51, D68&lt;=60),6,IF(AND(D68&gt;=61, D68&lt;=70),7,IF(AND(D68&gt;=71, D68&lt;=80),8,IF(AND(D68&gt;=81, D68&lt;=90),9,IF(D68&gt;=91,10,0)))))))))))</f>
        <v>1</v>
      </c>
      <c r="H68" s="4">
        <f>10-(($K$2*E68)+($K$3*F68)+($K$4*G68))</f>
        <v>9</v>
      </c>
    </row>
    <row r="69" spans="1:8" x14ac:dyDescent="0.25">
      <c r="A69" s="3" t="s">
        <v>40</v>
      </c>
      <c r="B69" s="3">
        <v>19</v>
      </c>
      <c r="C69" s="3">
        <v>1</v>
      </c>
      <c r="D69" s="3">
        <v>9</v>
      </c>
      <c r="E69" s="20">
        <f>IF(B69=0,0,IF(AND(B69&gt;=1, B69&lt;=20),1,IF(AND(B69&gt;=21, B69&lt;=40),2,IF(AND(B69&gt;=41, B69&lt;=60),3,IF(AND(B69&gt;=61, B69&lt;=80),4,IF(AND(B69&gt;=81, B69&lt;=100),5,IF(AND(B69&gt;=101, B69&lt;=120),6,IF(AND(B69&gt;121, B69&lt;=140),7,IF(AND(B69&gt;=141, B69&lt;=160),8,IF(AND(B69&gt;=161, B69&lt;=180),9,IF(B69&gt;=181,10,0)))))))))))</f>
        <v>1</v>
      </c>
      <c r="F69" s="20">
        <f>IF(C69=0,0,IF(AND(C69&gt;=1, C69&lt;=10),1,IF(AND(C69&gt;=11, C69&lt;=20),2,IF(AND(C69&gt;=21, C69&lt;=30),3,IF(AND(C69&gt;=31, C69&lt;=40),4,IF(AND(C69&gt;=41, C69&lt;=50),5,IF(AND(C69&gt;=51, C69&lt;=60),6,IF(AND(C69&gt;=61, C69&lt;=70),7,IF(AND(C69&gt;=71, C69&lt;=80),8,IF(AND(C69&gt;=81, C69&lt;=90),9,IF(C69&gt;=91,10,0)))))))))))</f>
        <v>1</v>
      </c>
      <c r="G69" s="20">
        <f>IF(D69=0,0,IF(AND(D69&gt;=1, D69&lt;=10),1,IF(AND(D69&gt;=11, D69&lt;=20),2,IF(AND(D69&gt;=21, D69&lt;=30),3,IF(AND(D69&gt;=31, D69&lt;=40),4,IF(AND(D69&gt;=41, D69&lt;=50),5,IF(AND(D69&gt;=51, D69&lt;=60),6,IF(AND(D69&gt;=61, D69&lt;=70),7,IF(AND(D69&gt;=71, D69&lt;=80),8,IF(AND(D69&gt;=81, D69&lt;=90),9,IF(D69&gt;=91,10,0)))))))))))</f>
        <v>1</v>
      </c>
      <c r="H69" s="4">
        <f>10-(($K$2*E69)+($K$3*F69)+($K$4*G69))</f>
        <v>9</v>
      </c>
    </row>
    <row r="70" spans="1:8" x14ac:dyDescent="0.25">
      <c r="A70" s="3" t="s">
        <v>62</v>
      </c>
      <c r="B70" s="3">
        <v>1</v>
      </c>
      <c r="C70" s="3">
        <v>3</v>
      </c>
      <c r="D70" s="3">
        <v>9</v>
      </c>
      <c r="E70" s="20">
        <f>IF(B70=0,0,IF(AND(B70&gt;=1, B70&lt;=20),1,IF(AND(B70&gt;=21, B70&lt;=40),2,IF(AND(B70&gt;=41, B70&lt;=60),3,IF(AND(B70&gt;=61, B70&lt;=80),4,IF(AND(B70&gt;=81, B70&lt;=100),5,IF(AND(B70&gt;=101, B70&lt;=120),6,IF(AND(B70&gt;121, B70&lt;=140),7,IF(AND(B70&gt;=141, B70&lt;=160),8,IF(AND(B70&gt;=161, B70&lt;=180),9,IF(B70&gt;=181,10,0)))))))))))</f>
        <v>1</v>
      </c>
      <c r="F70" s="20">
        <f>IF(C70=0,0,IF(AND(C70&gt;=1, C70&lt;=10),1,IF(AND(C70&gt;=11, C70&lt;=20),2,IF(AND(C70&gt;=21, C70&lt;=30),3,IF(AND(C70&gt;=31, C70&lt;=40),4,IF(AND(C70&gt;=41, C70&lt;=50),5,IF(AND(C70&gt;=51, C70&lt;=60),6,IF(AND(C70&gt;=61, C70&lt;=70),7,IF(AND(C70&gt;=71, C70&lt;=80),8,IF(AND(C70&gt;=81, C70&lt;=90),9,IF(C70&gt;=91,10,0)))))))))))</f>
        <v>1</v>
      </c>
      <c r="G70" s="20">
        <f>IF(D70=0,0,IF(AND(D70&gt;=1, D70&lt;=10),1,IF(AND(D70&gt;=11, D70&lt;=20),2,IF(AND(D70&gt;=21, D70&lt;=30),3,IF(AND(D70&gt;=31, D70&lt;=40),4,IF(AND(D70&gt;=41, D70&lt;=50),5,IF(AND(D70&gt;=51, D70&lt;=60),6,IF(AND(D70&gt;=61, D70&lt;=70),7,IF(AND(D70&gt;=71, D70&lt;=80),8,IF(AND(D70&gt;=81, D70&lt;=90),9,IF(D70&gt;=91,10,0)))))))))))</f>
        <v>1</v>
      </c>
      <c r="H70" s="4">
        <f>10-(($K$2*E70)+($K$3*F70)+($K$4*G70))</f>
        <v>9</v>
      </c>
    </row>
    <row r="71" spans="1:8" x14ac:dyDescent="0.25">
      <c r="A71" s="3" t="s">
        <v>1</v>
      </c>
      <c r="B71" s="3">
        <v>1</v>
      </c>
      <c r="C71" s="3">
        <v>5</v>
      </c>
      <c r="D71" s="3">
        <v>6</v>
      </c>
      <c r="E71" s="20">
        <f>IF(B71=0,0,IF(AND(B71&gt;=1, B71&lt;=20),1,IF(AND(B71&gt;=21, B71&lt;=40),2,IF(AND(B71&gt;=41, B71&lt;=60),3,IF(AND(B71&gt;=61, B71&lt;=80),4,IF(AND(B71&gt;=81, B71&lt;=100),5,IF(AND(B71&gt;=101, B71&lt;=120),6,IF(AND(B71&gt;121, B71&lt;=140),7,IF(AND(B71&gt;=141, B71&lt;=160),8,IF(AND(B71&gt;=161, B71&lt;=180),9,IF(B71&gt;=181,10,0)))))))))))</f>
        <v>1</v>
      </c>
      <c r="F71" s="20">
        <f>IF(C71=0,0,IF(AND(C71&gt;=1, C71&lt;=10),1,IF(AND(C71&gt;=11, C71&lt;=20),2,IF(AND(C71&gt;=21, C71&lt;=30),3,IF(AND(C71&gt;=31, C71&lt;=40),4,IF(AND(C71&gt;=41, C71&lt;=50),5,IF(AND(C71&gt;=51, C71&lt;=60),6,IF(AND(C71&gt;=61, C71&lt;=70),7,IF(AND(C71&gt;=71, C71&lt;=80),8,IF(AND(C71&gt;=81, C71&lt;=90),9,IF(C71&gt;=91,10,0)))))))))))</f>
        <v>1</v>
      </c>
      <c r="G71" s="20">
        <f>IF(D71=0,0,IF(AND(D71&gt;=1, D71&lt;=10),1,IF(AND(D71&gt;=11, D71&lt;=20),2,IF(AND(D71&gt;=21, D71&lt;=30),3,IF(AND(D71&gt;=31, D71&lt;=40),4,IF(AND(D71&gt;=41, D71&lt;=50),5,IF(AND(D71&gt;=51, D71&lt;=60),6,IF(AND(D71&gt;=61, D71&lt;=70),7,IF(AND(D71&gt;=71, D71&lt;=80),8,IF(AND(D71&gt;=81, D71&lt;=90),9,IF(D71&gt;=91,10,0)))))))))))</f>
        <v>1</v>
      </c>
      <c r="H71" s="4">
        <f>10-(($K$2*E71)+($K$3*F71)+($K$4*G71))</f>
        <v>9</v>
      </c>
    </row>
    <row r="72" spans="1:8" x14ac:dyDescent="0.25">
      <c r="A72" s="3" t="s">
        <v>5</v>
      </c>
      <c r="B72" s="3">
        <v>3</v>
      </c>
      <c r="C72" s="3">
        <v>1</v>
      </c>
      <c r="D72" s="3">
        <v>6</v>
      </c>
      <c r="E72" s="20">
        <f>IF(B72=0,0,IF(AND(B72&gt;=1, B72&lt;=20),1,IF(AND(B72&gt;=21, B72&lt;=40),2,IF(AND(B72&gt;=41, B72&lt;=60),3,IF(AND(B72&gt;=61, B72&lt;=80),4,IF(AND(B72&gt;=81, B72&lt;=100),5,IF(AND(B72&gt;=101, B72&lt;=120),6,IF(AND(B72&gt;121, B72&lt;=140),7,IF(AND(B72&gt;=141, B72&lt;=160),8,IF(AND(B72&gt;=161, B72&lt;=180),9,IF(B72&gt;=181,10,0)))))))))))</f>
        <v>1</v>
      </c>
      <c r="F72" s="20">
        <f>IF(C72=0,0,IF(AND(C72&gt;=1, C72&lt;=10),1,IF(AND(C72&gt;=11, C72&lt;=20),2,IF(AND(C72&gt;=21, C72&lt;=30),3,IF(AND(C72&gt;=31, C72&lt;=40),4,IF(AND(C72&gt;=41, C72&lt;=50),5,IF(AND(C72&gt;=51, C72&lt;=60),6,IF(AND(C72&gt;=61, C72&lt;=70),7,IF(AND(C72&gt;=71, C72&lt;=80),8,IF(AND(C72&gt;=81, C72&lt;=90),9,IF(C72&gt;=91,10,0)))))))))))</f>
        <v>1</v>
      </c>
      <c r="G72" s="20">
        <f>IF(D72=0,0,IF(AND(D72&gt;=1, D72&lt;=10),1,IF(AND(D72&gt;=11, D72&lt;=20),2,IF(AND(D72&gt;=21, D72&lt;=30),3,IF(AND(D72&gt;=31, D72&lt;=40),4,IF(AND(D72&gt;=41, D72&lt;=50),5,IF(AND(D72&gt;=51, D72&lt;=60),6,IF(AND(D72&gt;=61, D72&lt;=70),7,IF(AND(D72&gt;=71, D72&lt;=80),8,IF(AND(D72&gt;=81, D72&lt;=90),9,IF(D72&gt;=91,10,0)))))))))))</f>
        <v>1</v>
      </c>
      <c r="H72" s="4">
        <f>10-(($K$2*E72)+($K$3*F72)+($K$4*G72))</f>
        <v>9</v>
      </c>
    </row>
    <row r="73" spans="1:8" x14ac:dyDescent="0.25">
      <c r="A73" s="3" t="s">
        <v>23</v>
      </c>
      <c r="B73" s="3">
        <v>16</v>
      </c>
      <c r="C73" s="3">
        <v>2</v>
      </c>
      <c r="D73" s="3">
        <v>3</v>
      </c>
      <c r="E73" s="20">
        <f>IF(B73=0,0,IF(AND(B73&gt;=1, B73&lt;=20),1,IF(AND(B73&gt;=21, B73&lt;=40),2,IF(AND(B73&gt;=41, B73&lt;=60),3,IF(AND(B73&gt;=61, B73&lt;=80),4,IF(AND(B73&gt;=81, B73&lt;=100),5,IF(AND(B73&gt;=101, B73&lt;=120),6,IF(AND(B73&gt;121, B73&lt;=140),7,IF(AND(B73&gt;=141, B73&lt;=160),8,IF(AND(B73&gt;=161, B73&lt;=180),9,IF(B73&gt;=181,10,0)))))))))))</f>
        <v>1</v>
      </c>
      <c r="F73" s="20">
        <f>IF(C73=0,0,IF(AND(C73&gt;=1, C73&lt;=10),1,IF(AND(C73&gt;=11, C73&lt;=20),2,IF(AND(C73&gt;=21, C73&lt;=30),3,IF(AND(C73&gt;=31, C73&lt;=40),4,IF(AND(C73&gt;=41, C73&lt;=50),5,IF(AND(C73&gt;=51, C73&lt;=60),6,IF(AND(C73&gt;=61, C73&lt;=70),7,IF(AND(C73&gt;=71, C73&lt;=80),8,IF(AND(C73&gt;=81, C73&lt;=90),9,IF(C73&gt;=91,10,0)))))))))))</f>
        <v>1</v>
      </c>
      <c r="G73" s="20">
        <f>IF(D73=0,0,IF(AND(D73&gt;=1, D73&lt;=10),1,IF(AND(D73&gt;=11, D73&lt;=20),2,IF(AND(D73&gt;=21, D73&lt;=30),3,IF(AND(D73&gt;=31, D73&lt;=40),4,IF(AND(D73&gt;=41, D73&lt;=50),5,IF(AND(D73&gt;=51, D73&lt;=60),6,IF(AND(D73&gt;=61, D73&lt;=70),7,IF(AND(D73&gt;=71, D73&lt;=80),8,IF(AND(D73&gt;=81, D73&lt;=90),9,IF(D73&gt;=91,10,0)))))))))))</f>
        <v>1</v>
      </c>
      <c r="H73" s="4">
        <f>10-(($K$2*E73)+($K$3*F73)+($K$4*G73))</f>
        <v>9</v>
      </c>
    </row>
    <row r="74" spans="1:8" x14ac:dyDescent="0.25">
      <c r="A74" s="3" t="s">
        <v>44</v>
      </c>
      <c r="B74" s="3">
        <v>4</v>
      </c>
      <c r="C74" s="3">
        <v>2</v>
      </c>
      <c r="D74" s="3">
        <v>5</v>
      </c>
      <c r="E74" s="20">
        <f>IF(B74=0,0,IF(AND(B74&gt;=1, B74&lt;=20),1,IF(AND(B74&gt;=21, B74&lt;=40),2,IF(AND(B74&gt;=41, B74&lt;=60),3,IF(AND(B74&gt;=61, B74&lt;=80),4,IF(AND(B74&gt;=81, B74&lt;=100),5,IF(AND(B74&gt;=101, B74&lt;=120),6,IF(AND(B74&gt;121, B74&lt;=140),7,IF(AND(B74&gt;=141, B74&lt;=160),8,IF(AND(B74&gt;=161, B74&lt;=180),9,IF(B74&gt;=181,10,0)))))))))))</f>
        <v>1</v>
      </c>
      <c r="F74" s="20">
        <f>IF(C74=0,0,IF(AND(C74&gt;=1, C74&lt;=10),1,IF(AND(C74&gt;=11, C74&lt;=20),2,IF(AND(C74&gt;=21, C74&lt;=30),3,IF(AND(C74&gt;=31, C74&lt;=40),4,IF(AND(C74&gt;=41, C74&lt;=50),5,IF(AND(C74&gt;=51, C74&lt;=60),6,IF(AND(C74&gt;=61, C74&lt;=70),7,IF(AND(C74&gt;=71, C74&lt;=80),8,IF(AND(C74&gt;=81, C74&lt;=90),9,IF(C74&gt;=91,10,0)))))))))))</f>
        <v>1</v>
      </c>
      <c r="G74" s="20">
        <f>IF(D74=0,0,IF(AND(D74&gt;=1, D74&lt;=10),1,IF(AND(D74&gt;=11, D74&lt;=20),2,IF(AND(D74&gt;=21, D74&lt;=30),3,IF(AND(D74&gt;=31, D74&lt;=40),4,IF(AND(D74&gt;=41, D74&lt;=50),5,IF(AND(D74&gt;=51, D74&lt;=60),6,IF(AND(D74&gt;=61, D74&lt;=70),7,IF(AND(D74&gt;=71, D74&lt;=80),8,IF(AND(D74&gt;=81, D74&lt;=90),9,IF(D74&gt;=91,10,0)))))))))))</f>
        <v>1</v>
      </c>
      <c r="H74" s="4">
        <f>10-(($K$2*E74)+($K$3*F74)+($K$4*G74))</f>
        <v>9</v>
      </c>
    </row>
    <row r="75" spans="1:8" x14ac:dyDescent="0.25">
      <c r="A75" s="3" t="s">
        <v>2</v>
      </c>
      <c r="B75" s="3">
        <v>1</v>
      </c>
      <c r="C75" s="3">
        <v>2</v>
      </c>
      <c r="D75" s="3">
        <v>4</v>
      </c>
      <c r="E75" s="20">
        <f>IF(B75=0,0,IF(AND(B75&gt;=1, B75&lt;=20),1,IF(AND(B75&gt;=21, B75&lt;=40),2,IF(AND(B75&gt;=41, B75&lt;=60),3,IF(AND(B75&gt;=61, B75&lt;=80),4,IF(AND(B75&gt;=81, B75&lt;=100),5,IF(AND(B75&gt;=101, B75&lt;=120),6,IF(AND(B75&gt;121, B75&lt;=140),7,IF(AND(B75&gt;=141, B75&lt;=160),8,IF(AND(B75&gt;=161, B75&lt;=180),9,IF(B75&gt;=181,10,0)))))))))))</f>
        <v>1</v>
      </c>
      <c r="F75" s="20">
        <f>IF(C75=0,0,IF(AND(C75&gt;=1, C75&lt;=10),1,IF(AND(C75&gt;=11, C75&lt;=20),2,IF(AND(C75&gt;=21, C75&lt;=30),3,IF(AND(C75&gt;=31, C75&lt;=40),4,IF(AND(C75&gt;=41, C75&lt;=50),5,IF(AND(C75&gt;=51, C75&lt;=60),6,IF(AND(C75&gt;=61, C75&lt;=70),7,IF(AND(C75&gt;=71, C75&lt;=80),8,IF(AND(C75&gt;=81, C75&lt;=90),9,IF(C75&gt;=91,10,0)))))))))))</f>
        <v>1</v>
      </c>
      <c r="G75" s="20">
        <f>IF(D75=0,0,IF(AND(D75&gt;=1, D75&lt;=10),1,IF(AND(D75&gt;=11, D75&lt;=20),2,IF(AND(D75&gt;=21, D75&lt;=30),3,IF(AND(D75&gt;=31, D75&lt;=40),4,IF(AND(D75&gt;=41, D75&lt;=50),5,IF(AND(D75&gt;=51, D75&lt;=60),6,IF(AND(D75&gt;=61, D75&lt;=70),7,IF(AND(D75&gt;=71, D75&lt;=80),8,IF(AND(D75&gt;=81, D75&lt;=90),9,IF(D75&gt;=91,10,0)))))))))))</f>
        <v>1</v>
      </c>
      <c r="H75" s="4">
        <f>10-(($K$2*E75)+($K$3*F75)+($K$4*G75))</f>
        <v>9</v>
      </c>
    </row>
    <row r="76" spans="1:8" x14ac:dyDescent="0.25">
      <c r="A76" s="3" t="s">
        <v>5</v>
      </c>
      <c r="B76" s="3">
        <v>3</v>
      </c>
      <c r="C76" s="3">
        <v>1</v>
      </c>
      <c r="D76" s="3">
        <v>4</v>
      </c>
      <c r="E76" s="20">
        <f>IF(B76=0,0,IF(AND(B76&gt;=1, B76&lt;=20),1,IF(AND(B76&gt;=21, B76&lt;=40),2,IF(AND(B76&gt;=41, B76&lt;=60),3,IF(AND(B76&gt;=61, B76&lt;=80),4,IF(AND(B76&gt;=81, B76&lt;=100),5,IF(AND(B76&gt;=101, B76&lt;=120),6,IF(AND(B76&gt;121, B76&lt;=140),7,IF(AND(B76&gt;=141, B76&lt;=160),8,IF(AND(B76&gt;=161, B76&lt;=180),9,IF(B76&gt;=181,10,0)))))))))))</f>
        <v>1</v>
      </c>
      <c r="F76" s="20">
        <f>IF(C76=0,0,IF(AND(C76&gt;=1, C76&lt;=10),1,IF(AND(C76&gt;=11, C76&lt;=20),2,IF(AND(C76&gt;=21, C76&lt;=30),3,IF(AND(C76&gt;=31, C76&lt;=40),4,IF(AND(C76&gt;=41, C76&lt;=50),5,IF(AND(C76&gt;=51, C76&lt;=60),6,IF(AND(C76&gt;=61, C76&lt;=70),7,IF(AND(C76&gt;=71, C76&lt;=80),8,IF(AND(C76&gt;=81, C76&lt;=90),9,IF(C76&gt;=91,10,0)))))))))))</f>
        <v>1</v>
      </c>
      <c r="G76" s="20">
        <f>IF(D76=0,0,IF(AND(D76&gt;=1, D76&lt;=10),1,IF(AND(D76&gt;=11, D76&lt;=20),2,IF(AND(D76&gt;=21, D76&lt;=30),3,IF(AND(D76&gt;=31, D76&lt;=40),4,IF(AND(D76&gt;=41, D76&lt;=50),5,IF(AND(D76&gt;=51, D76&lt;=60),6,IF(AND(D76&gt;=61, D76&lt;=70),7,IF(AND(D76&gt;=71, D76&lt;=80),8,IF(AND(D76&gt;=81, D76&lt;=90),9,IF(D76&gt;=91,10,0)))))))))))</f>
        <v>1</v>
      </c>
      <c r="H76" s="4">
        <f>10-(($K$2*E76)+($K$3*F76)+($K$4*G76))</f>
        <v>9</v>
      </c>
    </row>
    <row r="77" spans="1:8" x14ac:dyDescent="0.25">
      <c r="A77" s="3" t="s">
        <v>45</v>
      </c>
      <c r="B77" s="3">
        <v>3</v>
      </c>
      <c r="C77" s="3">
        <v>1</v>
      </c>
      <c r="D77" s="3">
        <v>3</v>
      </c>
      <c r="E77" s="20">
        <f>IF(B77=0,0,IF(AND(B77&gt;=1, B77&lt;=20),1,IF(AND(B77&gt;=21, B77&lt;=40),2,IF(AND(B77&gt;=41, B77&lt;=60),3,IF(AND(B77&gt;=61, B77&lt;=80),4,IF(AND(B77&gt;=81, B77&lt;=100),5,IF(AND(B77&gt;=101, B77&lt;=120),6,IF(AND(B77&gt;121, B77&lt;=140),7,IF(AND(B77&gt;=141, B77&lt;=160),8,IF(AND(B77&gt;=161, B77&lt;=180),9,IF(B77&gt;=181,10,0)))))))))))</f>
        <v>1</v>
      </c>
      <c r="F77" s="20">
        <f>IF(C77=0,0,IF(AND(C77&gt;=1, C77&lt;=10),1,IF(AND(C77&gt;=11, C77&lt;=20),2,IF(AND(C77&gt;=21, C77&lt;=30),3,IF(AND(C77&gt;=31, C77&lt;=40),4,IF(AND(C77&gt;=41, C77&lt;=50),5,IF(AND(C77&gt;=51, C77&lt;=60),6,IF(AND(C77&gt;=61, C77&lt;=70),7,IF(AND(C77&gt;=71, C77&lt;=80),8,IF(AND(C77&gt;=81, C77&lt;=90),9,IF(C77&gt;=91,10,0)))))))))))</f>
        <v>1</v>
      </c>
      <c r="G77" s="20">
        <f>IF(D77=0,0,IF(AND(D77&gt;=1, D77&lt;=10),1,IF(AND(D77&gt;=11, D77&lt;=20),2,IF(AND(D77&gt;=21, D77&lt;=30),3,IF(AND(D77&gt;=31, D77&lt;=40),4,IF(AND(D77&gt;=41, D77&lt;=50),5,IF(AND(D77&gt;=51, D77&lt;=60),6,IF(AND(D77&gt;=61, D77&lt;=70),7,IF(AND(D77&gt;=71, D77&lt;=80),8,IF(AND(D77&gt;=81, D77&lt;=90),9,IF(D77&gt;=91,10,0)))))))))))</f>
        <v>1</v>
      </c>
      <c r="H77" s="4">
        <f>10-(($K$2*E77)+($K$3*F77)+($K$4*G77))</f>
        <v>9</v>
      </c>
    </row>
    <row r="78" spans="1:8" x14ac:dyDescent="0.25">
      <c r="A78" s="3" t="s">
        <v>2</v>
      </c>
      <c r="B78" s="3">
        <v>1</v>
      </c>
      <c r="C78" s="3">
        <v>1</v>
      </c>
      <c r="D78" s="3">
        <v>2</v>
      </c>
      <c r="E78" s="20">
        <f>IF(B78=0,0,IF(AND(B78&gt;=1, B78&lt;=20),1,IF(AND(B78&gt;=21, B78&lt;=40),2,IF(AND(B78&gt;=41, B78&lt;=60),3,IF(AND(B78&gt;=61, B78&lt;=80),4,IF(AND(B78&gt;=81, B78&lt;=100),5,IF(AND(B78&gt;=101, B78&lt;=120),6,IF(AND(B78&gt;121, B78&lt;=140),7,IF(AND(B78&gt;=141, B78&lt;=160),8,IF(AND(B78&gt;=161, B78&lt;=180),9,IF(B78&gt;=181,10,0)))))))))))</f>
        <v>1</v>
      </c>
      <c r="F78" s="20">
        <f>IF(C78=0,0,IF(AND(C78&gt;=1, C78&lt;=10),1,IF(AND(C78&gt;=11, C78&lt;=20),2,IF(AND(C78&gt;=21, C78&lt;=30),3,IF(AND(C78&gt;=31, C78&lt;=40),4,IF(AND(C78&gt;=41, C78&lt;=50),5,IF(AND(C78&gt;=51, C78&lt;=60),6,IF(AND(C78&gt;=61, C78&lt;=70),7,IF(AND(C78&gt;=71, C78&lt;=80),8,IF(AND(C78&gt;=81, C78&lt;=90),9,IF(C78&gt;=91,10,0)))))))))))</f>
        <v>1</v>
      </c>
      <c r="G78" s="20">
        <f>IF(D78=0,0,IF(AND(D78&gt;=1, D78&lt;=10),1,IF(AND(D78&gt;=11, D78&lt;=20),2,IF(AND(D78&gt;=21, D78&lt;=30),3,IF(AND(D78&gt;=31, D78&lt;=40),4,IF(AND(D78&gt;=41, D78&lt;=50),5,IF(AND(D78&gt;=51, D78&lt;=60),6,IF(AND(D78&gt;=61, D78&lt;=70),7,IF(AND(D78&gt;=71, D78&lt;=80),8,IF(AND(D78&gt;=81, D78&lt;=90),9,IF(D78&gt;=91,10,0)))))))))))</f>
        <v>1</v>
      </c>
      <c r="H78" s="4">
        <f>10-(($K$2*E78)+($K$3*F78)+($K$4*G78))</f>
        <v>9</v>
      </c>
    </row>
    <row r="79" spans="1:8" x14ac:dyDescent="0.25">
      <c r="A79" s="3" t="s">
        <v>6</v>
      </c>
      <c r="B79" s="3">
        <v>2</v>
      </c>
      <c r="C79" s="3">
        <v>1</v>
      </c>
      <c r="D79" s="3">
        <v>1</v>
      </c>
      <c r="E79" s="20">
        <f>IF(B79=0,0,IF(AND(B79&gt;=1, B79&lt;=20),1,IF(AND(B79&gt;=21, B79&lt;=40),2,IF(AND(B79&gt;=41, B79&lt;=60),3,IF(AND(B79&gt;=61, B79&lt;=80),4,IF(AND(B79&gt;=81, B79&lt;=100),5,IF(AND(B79&gt;=101, B79&lt;=120),6,IF(AND(B79&gt;121, B79&lt;=140),7,IF(AND(B79&gt;=141, B79&lt;=160),8,IF(AND(B79&gt;=161, B79&lt;=180),9,IF(B79&gt;=181,10,0)))))))))))</f>
        <v>1</v>
      </c>
      <c r="F79" s="20">
        <f>IF(C79=0,0,IF(AND(C79&gt;=1, C79&lt;=10),1,IF(AND(C79&gt;=11, C79&lt;=20),2,IF(AND(C79&gt;=21, C79&lt;=30),3,IF(AND(C79&gt;=31, C79&lt;=40),4,IF(AND(C79&gt;=41, C79&lt;=50),5,IF(AND(C79&gt;=51, C79&lt;=60),6,IF(AND(C79&gt;=61, C79&lt;=70),7,IF(AND(C79&gt;=71, C79&lt;=80),8,IF(AND(C79&gt;=81, C79&lt;=90),9,IF(C79&gt;=91,10,0)))))))))))</f>
        <v>1</v>
      </c>
      <c r="G79" s="20">
        <f>IF(D79=0,0,IF(AND(D79&gt;=1, D79&lt;=10),1,IF(AND(D79&gt;=11, D79&lt;=20),2,IF(AND(D79&gt;=21, D79&lt;=30),3,IF(AND(D79&gt;=31, D79&lt;=40),4,IF(AND(D79&gt;=41, D79&lt;=50),5,IF(AND(D79&gt;=51, D79&lt;=60),6,IF(AND(D79&gt;=61, D79&lt;=70),7,IF(AND(D79&gt;=71, D79&lt;=80),8,IF(AND(D79&gt;=81, D79&lt;=90),9,IF(D79&gt;=91,10,0)))))))))))</f>
        <v>1</v>
      </c>
      <c r="H79" s="4">
        <f>10-(($K$2*E79)+($K$3*F79)+($K$4*G79))</f>
        <v>9</v>
      </c>
    </row>
    <row r="80" spans="1:8" x14ac:dyDescent="0.25">
      <c r="A80" s="3" t="s">
        <v>61</v>
      </c>
      <c r="B80" s="3">
        <v>0</v>
      </c>
      <c r="C80" s="3">
        <v>7</v>
      </c>
      <c r="D80" s="3">
        <v>7</v>
      </c>
      <c r="E80" s="20">
        <f>IF(B80=0,0,IF(AND(B80&gt;=1, B80&lt;=20),1,IF(AND(B80&gt;=21, B80&lt;=40),2,IF(AND(B80&gt;=41, B80&lt;=60),3,IF(AND(B80&gt;=61, B80&lt;=80),4,IF(AND(B80&gt;=81, B80&lt;=100),5,IF(AND(B80&gt;=101, B80&lt;=120),6,IF(AND(B80&gt;121, B80&lt;=140),7,IF(AND(B80&gt;=141, B80&lt;=160),8,IF(AND(B80&gt;=161, B80&lt;=180),9,IF(B80&gt;=181,10,0)))))))))))</f>
        <v>0</v>
      </c>
      <c r="F80" s="20">
        <f>IF(C80=0,0,IF(AND(C80&gt;=1, C80&lt;=10),1,IF(AND(C80&gt;=11, C80&lt;=20),2,IF(AND(C80&gt;=21, C80&lt;=30),3,IF(AND(C80&gt;=31, C80&lt;=40),4,IF(AND(C80&gt;=41, C80&lt;=50),5,IF(AND(C80&gt;=51, C80&lt;=60),6,IF(AND(C80&gt;=61, C80&lt;=70),7,IF(AND(C80&gt;=71, C80&lt;=80),8,IF(AND(C80&gt;=81, C80&lt;=90),9,IF(C80&gt;=91,10,0)))))))))))</f>
        <v>1</v>
      </c>
      <c r="G80" s="20">
        <f>IF(D80=0,0,IF(AND(D80&gt;=1, D80&lt;=10),1,IF(AND(D80&gt;=11, D80&lt;=20),2,IF(AND(D80&gt;=21, D80&lt;=30),3,IF(AND(D80&gt;=31, D80&lt;=40),4,IF(AND(D80&gt;=41, D80&lt;=50),5,IF(AND(D80&gt;=51, D80&lt;=60),6,IF(AND(D80&gt;=61, D80&lt;=70),7,IF(AND(D80&gt;=71, D80&lt;=80),8,IF(AND(D80&gt;=81, D80&lt;=90),9,IF(D80&gt;=91,10,0)))))))))))</f>
        <v>1</v>
      </c>
      <c r="H80" s="4">
        <f>10-(($K$2*E80)+($K$3*F80)+($K$4*G80))</f>
        <v>9.1</v>
      </c>
    </row>
    <row r="81" spans="1:8" x14ac:dyDescent="0.25">
      <c r="A81" s="3" t="s">
        <v>80</v>
      </c>
      <c r="B81" s="3">
        <v>0</v>
      </c>
      <c r="C81" s="3">
        <v>1</v>
      </c>
      <c r="D81" s="3">
        <v>9</v>
      </c>
      <c r="E81" s="20">
        <f>IF(B81=0,0,IF(AND(B81&gt;=1, B81&lt;=20),1,IF(AND(B81&gt;=21, B81&lt;=40),2,IF(AND(B81&gt;=41, B81&lt;=60),3,IF(AND(B81&gt;=61, B81&lt;=80),4,IF(AND(B81&gt;=81, B81&lt;=100),5,IF(AND(B81&gt;=101, B81&lt;=120),6,IF(AND(B81&gt;121, B81&lt;=140),7,IF(AND(B81&gt;=141, B81&lt;=160),8,IF(AND(B81&gt;=161, B81&lt;=180),9,IF(B81&gt;=181,10,0)))))))))))</f>
        <v>0</v>
      </c>
      <c r="F81" s="20">
        <f>IF(C81=0,0,IF(AND(C81&gt;=1, C81&lt;=10),1,IF(AND(C81&gt;=11, C81&lt;=20),2,IF(AND(C81&gt;=21, C81&lt;=30),3,IF(AND(C81&gt;=31, C81&lt;=40),4,IF(AND(C81&gt;=41, C81&lt;=50),5,IF(AND(C81&gt;=51, C81&lt;=60),6,IF(AND(C81&gt;=61, C81&lt;=70),7,IF(AND(C81&gt;=71, C81&lt;=80),8,IF(AND(C81&gt;=81, C81&lt;=90),9,IF(C81&gt;=91,10,0)))))))))))</f>
        <v>1</v>
      </c>
      <c r="G81" s="20">
        <f>IF(D81=0,0,IF(AND(D81&gt;=1, D81&lt;=10),1,IF(AND(D81&gt;=11, D81&lt;=20),2,IF(AND(D81&gt;=21, D81&lt;=30),3,IF(AND(D81&gt;=31, D81&lt;=40),4,IF(AND(D81&gt;=41, D81&lt;=50),5,IF(AND(D81&gt;=51, D81&lt;=60),6,IF(AND(D81&gt;=61, D81&lt;=70),7,IF(AND(D81&gt;=71, D81&lt;=80),8,IF(AND(D81&gt;=81, D81&lt;=90),9,IF(D81&gt;=91,10,0)))))))))))</f>
        <v>1</v>
      </c>
      <c r="H81" s="4">
        <f>10-(($K$2*E81)+($K$3*F81)+($K$4*G81))</f>
        <v>9.1</v>
      </c>
    </row>
    <row r="82" spans="1:8" x14ac:dyDescent="0.25">
      <c r="A82" s="3" t="s">
        <v>74</v>
      </c>
      <c r="B82" s="3">
        <v>0</v>
      </c>
      <c r="C82" s="3">
        <v>1</v>
      </c>
      <c r="D82" s="3">
        <v>8</v>
      </c>
      <c r="E82" s="20">
        <f>IF(B82=0,0,IF(AND(B82&gt;=1, B82&lt;=20),1,IF(AND(B82&gt;=21, B82&lt;=40),2,IF(AND(B82&gt;=41, B82&lt;=60),3,IF(AND(B82&gt;=61, B82&lt;=80),4,IF(AND(B82&gt;=81, B82&lt;=100),5,IF(AND(B82&gt;=101, B82&lt;=120),6,IF(AND(B82&gt;121, B82&lt;=140),7,IF(AND(B82&gt;=141, B82&lt;=160),8,IF(AND(B82&gt;=161, B82&lt;=180),9,IF(B82&gt;=181,10,0)))))))))))</f>
        <v>0</v>
      </c>
      <c r="F82" s="20">
        <f>IF(C82=0,0,IF(AND(C82&gt;=1, C82&lt;=10),1,IF(AND(C82&gt;=11, C82&lt;=20),2,IF(AND(C82&gt;=21, C82&lt;=30),3,IF(AND(C82&gt;=31, C82&lt;=40),4,IF(AND(C82&gt;=41, C82&lt;=50),5,IF(AND(C82&gt;=51, C82&lt;=60),6,IF(AND(C82&gt;=61, C82&lt;=70),7,IF(AND(C82&gt;=71, C82&lt;=80),8,IF(AND(C82&gt;=81, C82&lt;=90),9,IF(C82&gt;=91,10,0)))))))))))</f>
        <v>1</v>
      </c>
      <c r="G82" s="20">
        <f>IF(D82=0,0,IF(AND(D82&gt;=1, D82&lt;=10),1,IF(AND(D82&gt;=11, D82&lt;=20),2,IF(AND(D82&gt;=21, D82&lt;=30),3,IF(AND(D82&gt;=31, D82&lt;=40),4,IF(AND(D82&gt;=41, D82&lt;=50),5,IF(AND(D82&gt;=51, D82&lt;=60),6,IF(AND(D82&gt;=61, D82&lt;=70),7,IF(AND(D82&gt;=71, D82&lt;=80),8,IF(AND(D82&gt;=81, D82&lt;=90),9,IF(D82&gt;=91,10,0)))))))))))</f>
        <v>1</v>
      </c>
      <c r="H82" s="4">
        <f>10-(($K$2*E82)+($K$3*F82)+($K$4*G82))</f>
        <v>9.1</v>
      </c>
    </row>
    <row r="83" spans="1:8" x14ac:dyDescent="0.25">
      <c r="A83" s="3" t="s">
        <v>29</v>
      </c>
      <c r="B83" s="3">
        <v>0</v>
      </c>
      <c r="C83" s="3">
        <v>5</v>
      </c>
      <c r="D83" s="3">
        <v>5</v>
      </c>
      <c r="E83" s="20">
        <f>IF(B83=0,0,IF(AND(B83&gt;=1, B83&lt;=20),1,IF(AND(B83&gt;=21, B83&lt;=40),2,IF(AND(B83&gt;=41, B83&lt;=60),3,IF(AND(B83&gt;=61, B83&lt;=80),4,IF(AND(B83&gt;=81, B83&lt;=100),5,IF(AND(B83&gt;=101, B83&lt;=120),6,IF(AND(B83&gt;121, B83&lt;=140),7,IF(AND(B83&gt;=141, B83&lt;=160),8,IF(AND(B83&gt;=161, B83&lt;=180),9,IF(B83&gt;=181,10,0)))))))))))</f>
        <v>0</v>
      </c>
      <c r="F83" s="20">
        <f>IF(C83=0,0,IF(AND(C83&gt;=1, C83&lt;=10),1,IF(AND(C83&gt;=11, C83&lt;=20),2,IF(AND(C83&gt;=21, C83&lt;=30),3,IF(AND(C83&gt;=31, C83&lt;=40),4,IF(AND(C83&gt;=41, C83&lt;=50),5,IF(AND(C83&gt;=51, C83&lt;=60),6,IF(AND(C83&gt;=61, C83&lt;=70),7,IF(AND(C83&gt;=71, C83&lt;=80),8,IF(AND(C83&gt;=81, C83&lt;=90),9,IF(C83&gt;=91,10,0)))))))))))</f>
        <v>1</v>
      </c>
      <c r="G83" s="20">
        <f>IF(D83=0,0,IF(AND(D83&gt;=1, D83&lt;=10),1,IF(AND(D83&gt;=11, D83&lt;=20),2,IF(AND(D83&gt;=21, D83&lt;=30),3,IF(AND(D83&gt;=31, D83&lt;=40),4,IF(AND(D83&gt;=41, D83&lt;=50),5,IF(AND(D83&gt;=51, D83&lt;=60),6,IF(AND(D83&gt;=61, D83&lt;=70),7,IF(AND(D83&gt;=71, D83&lt;=80),8,IF(AND(D83&gt;=81, D83&lt;=90),9,IF(D83&gt;=91,10,0)))))))))))</f>
        <v>1</v>
      </c>
      <c r="H83" s="4">
        <f>10-(($K$2*E83)+($K$3*F83)+($K$4*G83))</f>
        <v>9.1</v>
      </c>
    </row>
    <row r="84" spans="1:8" x14ac:dyDescent="0.25">
      <c r="A84" s="3" t="s">
        <v>8</v>
      </c>
      <c r="B84" s="3">
        <v>0</v>
      </c>
      <c r="C84" s="3">
        <v>1</v>
      </c>
      <c r="D84" s="3">
        <v>4</v>
      </c>
      <c r="E84" s="20">
        <f>IF(B84=0,0,IF(AND(B84&gt;=1, B84&lt;=20),1,IF(AND(B84&gt;=21, B84&lt;=40),2,IF(AND(B84&gt;=41, B84&lt;=60),3,IF(AND(B84&gt;=61, B84&lt;=80),4,IF(AND(B84&gt;=81, B84&lt;=100),5,IF(AND(B84&gt;=101, B84&lt;=120),6,IF(AND(B84&gt;121, B84&lt;=140),7,IF(AND(B84&gt;=141, B84&lt;=160),8,IF(AND(B84&gt;=161, B84&lt;=180),9,IF(B84&gt;=181,10,0)))))))))))</f>
        <v>0</v>
      </c>
      <c r="F84" s="20">
        <f>IF(C84=0,0,IF(AND(C84&gt;=1, C84&lt;=10),1,IF(AND(C84&gt;=11, C84&lt;=20),2,IF(AND(C84&gt;=21, C84&lt;=30),3,IF(AND(C84&gt;=31, C84&lt;=40),4,IF(AND(C84&gt;=41, C84&lt;=50),5,IF(AND(C84&gt;=51, C84&lt;=60),6,IF(AND(C84&gt;=61, C84&lt;=70),7,IF(AND(C84&gt;=71, C84&lt;=80),8,IF(AND(C84&gt;=81, C84&lt;=90),9,IF(C84&gt;=91,10,0)))))))))))</f>
        <v>1</v>
      </c>
      <c r="G84" s="20">
        <f>IF(D84=0,0,IF(AND(D84&gt;=1, D84&lt;=10),1,IF(AND(D84&gt;=11, D84&lt;=20),2,IF(AND(D84&gt;=21, D84&lt;=30),3,IF(AND(D84&gt;=31, D84&lt;=40),4,IF(AND(D84&gt;=41, D84&lt;=50),5,IF(AND(D84&gt;=51, D84&lt;=60),6,IF(AND(D84&gt;=61, D84&lt;=70),7,IF(AND(D84&gt;=71, D84&lt;=80),8,IF(AND(D84&gt;=81, D84&lt;=90),9,IF(D84&gt;=91,10,0)))))))))))</f>
        <v>1</v>
      </c>
      <c r="H84" s="4">
        <f>10-(($K$2*E84)+($K$3*F84)+($K$4*G84))</f>
        <v>9.1</v>
      </c>
    </row>
    <row r="85" spans="1:8" x14ac:dyDescent="0.25">
      <c r="A85" s="3" t="s">
        <v>68</v>
      </c>
      <c r="B85" s="3">
        <v>0</v>
      </c>
      <c r="C85" s="3">
        <v>1</v>
      </c>
      <c r="D85" s="3">
        <v>3</v>
      </c>
      <c r="E85" s="20">
        <f>IF(B85=0,0,IF(AND(B85&gt;=1, B85&lt;=20),1,IF(AND(B85&gt;=21, B85&lt;=40),2,IF(AND(B85&gt;=41, B85&lt;=60),3,IF(AND(B85&gt;=61, B85&lt;=80),4,IF(AND(B85&gt;=81, B85&lt;=100),5,IF(AND(B85&gt;=101, B85&lt;=120),6,IF(AND(B85&gt;121, B85&lt;=140),7,IF(AND(B85&gt;=141, B85&lt;=160),8,IF(AND(B85&gt;=161, B85&lt;=180),9,IF(B85&gt;=181,10,0)))))))))))</f>
        <v>0</v>
      </c>
      <c r="F85" s="20">
        <f>IF(C85=0,0,IF(AND(C85&gt;=1, C85&lt;=10),1,IF(AND(C85&gt;=11, C85&lt;=20),2,IF(AND(C85&gt;=21, C85&lt;=30),3,IF(AND(C85&gt;=31, C85&lt;=40),4,IF(AND(C85&gt;=41, C85&lt;=50),5,IF(AND(C85&gt;=51, C85&lt;=60),6,IF(AND(C85&gt;=61, C85&lt;=70),7,IF(AND(C85&gt;=71, C85&lt;=80),8,IF(AND(C85&gt;=81, C85&lt;=90),9,IF(C85&gt;=91,10,0)))))))))))</f>
        <v>1</v>
      </c>
      <c r="G85" s="20">
        <f>IF(D85=0,0,IF(AND(D85&gt;=1, D85&lt;=10),1,IF(AND(D85&gt;=11, D85&lt;=20),2,IF(AND(D85&gt;=21, D85&lt;=30),3,IF(AND(D85&gt;=31, D85&lt;=40),4,IF(AND(D85&gt;=41, D85&lt;=50),5,IF(AND(D85&gt;=51, D85&lt;=60),6,IF(AND(D85&gt;=61, D85&lt;=70),7,IF(AND(D85&gt;=71, D85&lt;=80),8,IF(AND(D85&gt;=81, D85&lt;=90),9,IF(D85&gt;=91,10,0)))))))))))</f>
        <v>1</v>
      </c>
      <c r="H85" s="4">
        <f>10-(($K$2*E85)+($K$3*F85)+($K$4*G85))</f>
        <v>9.1</v>
      </c>
    </row>
    <row r="86" spans="1:8" x14ac:dyDescent="0.25">
      <c r="A86" s="3" t="s">
        <v>50</v>
      </c>
      <c r="B86" s="3">
        <v>7</v>
      </c>
      <c r="C86" s="3">
        <v>0</v>
      </c>
      <c r="D86" s="3">
        <v>8</v>
      </c>
      <c r="E86" s="20">
        <f>IF(B86=0,0,IF(AND(B86&gt;=1, B86&lt;=20),1,IF(AND(B86&gt;=21, B86&lt;=40),2,IF(AND(B86&gt;=41, B86&lt;=60),3,IF(AND(B86&gt;=61, B86&lt;=80),4,IF(AND(B86&gt;=81, B86&lt;=100),5,IF(AND(B86&gt;=101, B86&lt;=120),6,IF(AND(B86&gt;121, B86&lt;=140),7,IF(AND(B86&gt;=141, B86&lt;=160),8,IF(AND(B86&gt;=161, B86&lt;=180),9,IF(B86&gt;=181,10,0)))))))))))</f>
        <v>1</v>
      </c>
      <c r="F86" s="20">
        <f>IF(C86=0,0,IF(AND(C86&gt;=1, C86&lt;=10),1,IF(AND(C86&gt;=11, C86&lt;=20),2,IF(AND(C86&gt;=21, C86&lt;=30),3,IF(AND(C86&gt;=31, C86&lt;=40),4,IF(AND(C86&gt;=41, C86&lt;=50),5,IF(AND(C86&gt;=51, C86&lt;=60),6,IF(AND(C86&gt;=61, C86&lt;=70),7,IF(AND(C86&gt;=71, C86&lt;=80),8,IF(AND(C86&gt;=81, C86&lt;=90),9,IF(C86&gt;=91,10,0)))))))))))</f>
        <v>0</v>
      </c>
      <c r="G86" s="20">
        <f>IF(D86=0,0,IF(AND(D86&gt;=1, D86&lt;=10),1,IF(AND(D86&gt;=11, D86&lt;=20),2,IF(AND(D86&gt;=21, D86&lt;=30),3,IF(AND(D86&gt;=31, D86&lt;=40),4,IF(AND(D86&gt;=41, D86&lt;=50),5,IF(AND(D86&gt;=51, D86&lt;=60),6,IF(AND(D86&gt;=61, D86&lt;=70),7,IF(AND(D86&gt;=71, D86&lt;=80),8,IF(AND(D86&gt;=81, D86&lt;=90),9,IF(D86&gt;=91,10,0)))))))))))</f>
        <v>1</v>
      </c>
      <c r="H86" s="4">
        <f>10-(($K$2*E86)+($K$3*F86)+($K$4*G86))</f>
        <v>9.35</v>
      </c>
    </row>
    <row r="87" spans="1:8" x14ac:dyDescent="0.25">
      <c r="A87" s="3" t="s">
        <v>63</v>
      </c>
      <c r="B87" s="3">
        <v>3</v>
      </c>
      <c r="C87" s="3">
        <v>0</v>
      </c>
      <c r="D87" s="3">
        <v>8</v>
      </c>
      <c r="E87" s="20">
        <f>IF(B87=0,0,IF(AND(B87&gt;=1, B87&lt;=20),1,IF(AND(B87&gt;=21, B87&lt;=40),2,IF(AND(B87&gt;=41, B87&lt;=60),3,IF(AND(B87&gt;=61, B87&lt;=80),4,IF(AND(B87&gt;=81, B87&lt;=100),5,IF(AND(B87&gt;=101, B87&lt;=120),6,IF(AND(B87&gt;121, B87&lt;=140),7,IF(AND(B87&gt;=141, B87&lt;=160),8,IF(AND(B87&gt;=161, B87&lt;=180),9,IF(B87&gt;=181,10,0)))))))))))</f>
        <v>1</v>
      </c>
      <c r="F87" s="20">
        <f>IF(C87=0,0,IF(AND(C87&gt;=1, C87&lt;=10),1,IF(AND(C87&gt;=11, C87&lt;=20),2,IF(AND(C87&gt;=21, C87&lt;=30),3,IF(AND(C87&gt;=31, C87&lt;=40),4,IF(AND(C87&gt;=41, C87&lt;=50),5,IF(AND(C87&gt;=51, C87&lt;=60),6,IF(AND(C87&gt;=61, C87&lt;=70),7,IF(AND(C87&gt;=71, C87&lt;=80),8,IF(AND(C87&gt;=81, C87&lt;=90),9,IF(C87&gt;=91,10,0)))))))))))</f>
        <v>0</v>
      </c>
      <c r="G87" s="20">
        <f>IF(D87=0,0,IF(AND(D87&gt;=1, D87&lt;=10),1,IF(AND(D87&gt;=11, D87&lt;=20),2,IF(AND(D87&gt;=21, D87&lt;=30),3,IF(AND(D87&gt;=31, D87&lt;=40),4,IF(AND(D87&gt;=41, D87&lt;=50),5,IF(AND(D87&gt;=51, D87&lt;=60),6,IF(AND(D87&gt;=61, D87&lt;=70),7,IF(AND(D87&gt;=71, D87&lt;=80),8,IF(AND(D87&gt;=81, D87&lt;=90),9,IF(D87&gt;=91,10,0)))))))))))</f>
        <v>1</v>
      </c>
      <c r="H87" s="4">
        <f>10-(($K$2*E87)+($K$3*F87)+($K$4*G87))</f>
        <v>9.35</v>
      </c>
    </row>
    <row r="88" spans="1:8" x14ac:dyDescent="0.25">
      <c r="A88" s="3" t="s">
        <v>17</v>
      </c>
      <c r="B88" s="3">
        <v>4</v>
      </c>
      <c r="C88" s="3">
        <v>0</v>
      </c>
      <c r="D88" s="3">
        <v>6</v>
      </c>
      <c r="E88" s="20">
        <f>IF(B88=0,0,IF(AND(B88&gt;=1, B88&lt;=20),1,IF(AND(B88&gt;=21, B88&lt;=40),2,IF(AND(B88&gt;=41, B88&lt;=60),3,IF(AND(B88&gt;=61, B88&lt;=80),4,IF(AND(B88&gt;=81, B88&lt;=100),5,IF(AND(B88&gt;=101, B88&lt;=120),6,IF(AND(B88&gt;121, B88&lt;=140),7,IF(AND(B88&gt;=141, B88&lt;=160),8,IF(AND(B88&gt;=161, B88&lt;=180),9,IF(B88&gt;=181,10,0)))))))))))</f>
        <v>1</v>
      </c>
      <c r="F88" s="20">
        <f>IF(C88=0,0,IF(AND(C88&gt;=1, C88&lt;=10),1,IF(AND(C88&gt;=11, C88&lt;=20),2,IF(AND(C88&gt;=21, C88&lt;=30),3,IF(AND(C88&gt;=31, C88&lt;=40),4,IF(AND(C88&gt;=41, C88&lt;=50),5,IF(AND(C88&gt;=51, C88&lt;=60),6,IF(AND(C88&gt;=61, C88&lt;=70),7,IF(AND(C88&gt;=71, C88&lt;=80),8,IF(AND(C88&gt;=81, C88&lt;=90),9,IF(C88&gt;=91,10,0)))))))))))</f>
        <v>0</v>
      </c>
      <c r="G88" s="20">
        <f>IF(D88=0,0,IF(AND(D88&gt;=1, D88&lt;=10),1,IF(AND(D88&gt;=11, D88&lt;=20),2,IF(AND(D88&gt;=21, D88&lt;=30),3,IF(AND(D88&gt;=31, D88&lt;=40),4,IF(AND(D88&gt;=41, D88&lt;=50),5,IF(AND(D88&gt;=51, D88&lt;=60),6,IF(AND(D88&gt;=61, D88&lt;=70),7,IF(AND(D88&gt;=71, D88&lt;=80),8,IF(AND(D88&gt;=81, D88&lt;=90),9,IF(D88&gt;=91,10,0)))))))))))</f>
        <v>1</v>
      </c>
      <c r="H88" s="4">
        <f>10-(($K$2*E88)+($K$3*F88)+($K$4*G88))</f>
        <v>9.35</v>
      </c>
    </row>
    <row r="89" spans="1:8" x14ac:dyDescent="0.25">
      <c r="A89" s="3" t="s">
        <v>67</v>
      </c>
      <c r="B89" s="3">
        <v>2</v>
      </c>
      <c r="C89" s="3">
        <v>0</v>
      </c>
      <c r="D89" s="3">
        <v>3</v>
      </c>
      <c r="E89" s="20">
        <f>IF(B89=0,0,IF(AND(B89&gt;=1, B89&lt;=20),1,IF(AND(B89&gt;=21, B89&lt;=40),2,IF(AND(B89&gt;=41, B89&lt;=60),3,IF(AND(B89&gt;=61, B89&lt;=80),4,IF(AND(B89&gt;=81, B89&lt;=100),5,IF(AND(B89&gt;=101, B89&lt;=120),6,IF(AND(B89&gt;121, B89&lt;=140),7,IF(AND(B89&gt;=141, B89&lt;=160),8,IF(AND(B89&gt;=161, B89&lt;=180),9,IF(B89&gt;=181,10,0)))))))))))</f>
        <v>1</v>
      </c>
      <c r="F89" s="20">
        <f>IF(C89=0,0,IF(AND(C89&gt;=1, C89&lt;=10),1,IF(AND(C89&gt;=11, C89&lt;=20),2,IF(AND(C89&gt;=21, C89&lt;=30),3,IF(AND(C89&gt;=31, C89&lt;=40),4,IF(AND(C89&gt;=41, C89&lt;=50),5,IF(AND(C89&gt;=51, C89&lt;=60),6,IF(AND(C89&gt;=61, C89&lt;=70),7,IF(AND(C89&gt;=71, C89&lt;=80),8,IF(AND(C89&gt;=81, C89&lt;=90),9,IF(C89&gt;=91,10,0)))))))))))</f>
        <v>0</v>
      </c>
      <c r="G89" s="20">
        <f>IF(D89=0,0,IF(AND(D89&gt;=1, D89&lt;=10),1,IF(AND(D89&gt;=11, D89&lt;=20),2,IF(AND(D89&gt;=21, D89&lt;=30),3,IF(AND(D89&gt;=31, D89&lt;=40),4,IF(AND(D89&gt;=41, D89&lt;=50),5,IF(AND(D89&gt;=51, D89&lt;=60),6,IF(AND(D89&gt;=61, D89&lt;=70),7,IF(AND(D89&gt;=71, D89&lt;=80),8,IF(AND(D89&gt;=81, D89&lt;=90),9,IF(D89&gt;=91,10,0)))))))))))</f>
        <v>1</v>
      </c>
      <c r="H89" s="4">
        <f>10-(($K$2*E89)+($K$3*F89)+($K$4*G89))</f>
        <v>9.35</v>
      </c>
    </row>
    <row r="90" spans="1:8" x14ac:dyDescent="0.25">
      <c r="A90" s="3" t="s">
        <v>16</v>
      </c>
      <c r="B90" s="3">
        <v>1</v>
      </c>
      <c r="C90" s="3">
        <v>0</v>
      </c>
      <c r="D90" s="3">
        <v>2</v>
      </c>
      <c r="E90" s="20">
        <f>IF(B90=0,0,IF(AND(B90&gt;=1, B90&lt;=20),1,IF(AND(B90&gt;=21, B90&lt;=40),2,IF(AND(B90&gt;=41, B90&lt;=60),3,IF(AND(B90&gt;=61, B90&lt;=80),4,IF(AND(B90&gt;=81, B90&lt;=100),5,IF(AND(B90&gt;=101, B90&lt;=120),6,IF(AND(B90&gt;121, B90&lt;=140),7,IF(AND(B90&gt;=141, B90&lt;=160),8,IF(AND(B90&gt;=161, B90&lt;=180),9,IF(B90&gt;=181,10,0)))))))))))</f>
        <v>1</v>
      </c>
      <c r="F90" s="20">
        <f>IF(C90=0,0,IF(AND(C90&gt;=1, C90&lt;=10),1,IF(AND(C90&gt;=11, C90&lt;=20),2,IF(AND(C90&gt;=21, C90&lt;=30),3,IF(AND(C90&gt;=31, C90&lt;=40),4,IF(AND(C90&gt;=41, C90&lt;=50),5,IF(AND(C90&gt;=51, C90&lt;=60),6,IF(AND(C90&gt;=61, C90&lt;=70),7,IF(AND(C90&gt;=71, C90&lt;=80),8,IF(AND(C90&gt;=81, C90&lt;=90),9,IF(C90&gt;=91,10,0)))))))))))</f>
        <v>0</v>
      </c>
      <c r="G90" s="20">
        <f>IF(D90=0,0,IF(AND(D90&gt;=1, D90&lt;=10),1,IF(AND(D90&gt;=11, D90&lt;=20),2,IF(AND(D90&gt;=21, D90&lt;=30),3,IF(AND(D90&gt;=31, D90&lt;=40),4,IF(AND(D90&gt;=41, D90&lt;=50),5,IF(AND(D90&gt;=51, D90&lt;=60),6,IF(AND(D90&gt;=61, D90&lt;=70),7,IF(AND(D90&gt;=71, D90&lt;=80),8,IF(AND(D90&gt;=81, D90&lt;=90),9,IF(D90&gt;=91,10,0)))))))))))</f>
        <v>1</v>
      </c>
      <c r="H90" s="4">
        <f>10-(($K$2*E90)+($K$3*F90)+($K$4*G90))</f>
        <v>9.35</v>
      </c>
    </row>
    <row r="91" spans="1:8" x14ac:dyDescent="0.25">
      <c r="A91" s="3" t="s">
        <v>43</v>
      </c>
      <c r="B91" s="3">
        <v>1</v>
      </c>
      <c r="C91" s="3">
        <v>0</v>
      </c>
      <c r="D91" s="3">
        <v>0</v>
      </c>
      <c r="E91" s="20">
        <f>IF(B91=0,0,IF(AND(B91&gt;=1, B91&lt;=20),1,IF(AND(B91&gt;=21, B91&lt;=40),2,IF(AND(B91&gt;=41, B91&lt;=60),3,IF(AND(B91&gt;=61, B91&lt;=80),4,IF(AND(B91&gt;=81, B91&lt;=100),5,IF(AND(B91&gt;=101, B91&lt;=120),6,IF(AND(B91&gt;121, B91&lt;=140),7,IF(AND(B91&gt;=141, B91&lt;=160),8,IF(AND(B91&gt;=161, B91&lt;=180),9,IF(B91&gt;=181,10,0)))))))))))</f>
        <v>1</v>
      </c>
      <c r="F91" s="20">
        <f>IF(C91=0,0,IF(AND(C91&gt;=1, C91&lt;=10),1,IF(AND(C91&gt;=11, C91&lt;=20),2,IF(AND(C91&gt;=21, C91&lt;=30),3,IF(AND(C91&gt;=31, C91&lt;=40),4,IF(AND(C91&gt;=41, C91&lt;=50),5,IF(AND(C91&gt;=51, C91&lt;=60),6,IF(AND(C91&gt;=61, C91&lt;=70),7,IF(AND(C91&gt;=71, C91&lt;=80),8,IF(AND(C91&gt;=81, C91&lt;=90),9,IF(C91&gt;=91,10,0)))))))))))</f>
        <v>0</v>
      </c>
      <c r="G91" s="20">
        <f>IF(D91=0,0,IF(AND(D91&gt;=1, D91&lt;=10),1,IF(AND(D91&gt;=11, D91&lt;=20),2,IF(AND(D91&gt;=21, D91&lt;=30),3,IF(AND(D91&gt;=31, D91&lt;=40),4,IF(AND(D91&gt;=41, D91&lt;=50),5,IF(AND(D91&gt;=51, D91&lt;=60),6,IF(AND(D91&gt;=61, D91&lt;=70),7,IF(AND(D91&gt;=71, D91&lt;=80),8,IF(AND(D91&gt;=81, D91&lt;=90),9,IF(D91&gt;=91,10,0)))))))))))</f>
        <v>0</v>
      </c>
      <c r="H91" s="4">
        <f>10-(($K$2*E91)+($K$3*F91)+($K$4*G91))</f>
        <v>9.9</v>
      </c>
    </row>
    <row r="92" spans="1:8" x14ac:dyDescent="0.25">
      <c r="A92" s="3" t="s">
        <v>48</v>
      </c>
      <c r="B92" s="3">
        <v>1</v>
      </c>
      <c r="C92" s="3">
        <v>0</v>
      </c>
      <c r="D92" s="3">
        <v>0</v>
      </c>
      <c r="E92" s="20">
        <f>IF(B92=0,0,IF(AND(B92&gt;=1, B92&lt;=20),1,IF(AND(B92&gt;=21, B92&lt;=40),2,IF(AND(B92&gt;=41, B92&lt;=60),3,IF(AND(B92&gt;=61, B92&lt;=80),4,IF(AND(B92&gt;=81, B92&lt;=100),5,IF(AND(B92&gt;=101, B92&lt;=120),6,IF(AND(B92&gt;121, B92&lt;=140),7,IF(AND(B92&gt;=141, B92&lt;=160),8,IF(AND(B92&gt;=161, B92&lt;=180),9,IF(B92&gt;=181,10,0)))))))))))</f>
        <v>1</v>
      </c>
      <c r="F92" s="20">
        <f>IF(C92=0,0,IF(AND(C92&gt;=1, C92&lt;=10),1,IF(AND(C92&gt;=11, C92&lt;=20),2,IF(AND(C92&gt;=21, C92&lt;=30),3,IF(AND(C92&gt;=31, C92&lt;=40),4,IF(AND(C92&gt;=41, C92&lt;=50),5,IF(AND(C92&gt;=51, C92&lt;=60),6,IF(AND(C92&gt;=61, C92&lt;=70),7,IF(AND(C92&gt;=71, C92&lt;=80),8,IF(AND(C92&gt;=81, C92&lt;=90),9,IF(C92&gt;=91,10,0)))))))))))</f>
        <v>0</v>
      </c>
      <c r="G92" s="20">
        <f>IF(D92=0,0,IF(AND(D92&gt;=1, D92&lt;=10),1,IF(AND(D92&gt;=11, D92&lt;=20),2,IF(AND(D92&gt;=21, D92&lt;=30),3,IF(AND(D92&gt;=31, D92&lt;=40),4,IF(AND(D92&gt;=41, D92&lt;=50),5,IF(AND(D92&gt;=51, D92&lt;=60),6,IF(AND(D92&gt;=61, D92&lt;=70),7,IF(AND(D92&gt;=71, D92&lt;=80),8,IF(AND(D92&gt;=81, D92&lt;=90),9,IF(D92&gt;=91,10,0)))))))))))</f>
        <v>0</v>
      </c>
      <c r="H92" s="4">
        <f>10-(($K$2*E92)+($K$3*F92)+($K$4*G92))</f>
        <v>9.9</v>
      </c>
    </row>
    <row r="93" spans="1:8" x14ac:dyDescent="0.25">
      <c r="A93" s="3" t="s">
        <v>7</v>
      </c>
      <c r="B93" s="3">
        <v>0</v>
      </c>
      <c r="C93" s="3">
        <v>0</v>
      </c>
      <c r="D93" s="3">
        <v>0</v>
      </c>
      <c r="E93" s="20">
        <f>IF(B93=0,0,IF(AND(B93&gt;=1, B93&lt;=20),1,IF(AND(B93&gt;=21, B93&lt;=40),2,IF(AND(B93&gt;=41, B93&lt;=60),3,IF(AND(B93&gt;=61, B93&lt;=80),4,IF(AND(B93&gt;=81, B93&lt;=100),5,IF(AND(B93&gt;=101, B93&lt;=120),6,IF(AND(B93&gt;121, B93&lt;=140),7,IF(AND(B93&gt;=141, B93&lt;=160),8,IF(AND(B93&gt;=161, B93&lt;=180),9,IF(B93&gt;=181,10,0)))))))))))</f>
        <v>0</v>
      </c>
      <c r="F93" s="20">
        <f>IF(C93=0,0,IF(AND(C93&gt;=1, C93&lt;=10),1,IF(AND(C93&gt;=11, C93&lt;=20),2,IF(AND(C93&gt;=21, C93&lt;=30),3,IF(AND(C93&gt;=31, C93&lt;=40),4,IF(AND(C93&gt;=41, C93&lt;=50),5,IF(AND(C93&gt;=51, C93&lt;=60),6,IF(AND(C93&gt;=61, C93&lt;=70),7,IF(AND(C93&gt;=71, C93&lt;=80),8,IF(AND(C93&gt;=81, C93&lt;=90),9,IF(C93&gt;=91,10,0)))))))))))</f>
        <v>0</v>
      </c>
      <c r="G93" s="20">
        <f>IF(D93=0,0,IF(AND(D93&gt;=1, D93&lt;=10),1,IF(AND(D93&gt;=11, D93&lt;=20),2,IF(AND(D93&gt;=21, D93&lt;=30),3,IF(AND(D93&gt;=31, D93&lt;=40),4,IF(AND(D93&gt;=41, D93&lt;=50),5,IF(AND(D93&gt;=51, D93&lt;=60),6,IF(AND(D93&gt;=61, D93&lt;=70),7,IF(AND(D93&gt;=71, D93&lt;=80),8,IF(AND(D93&gt;=81, D93&lt;=90),9,IF(D93&gt;=91,10,0)))))))))))</f>
        <v>0</v>
      </c>
      <c r="H93" s="4">
        <f>10-(($K$2*E93)+($K$3*F93)+($K$4*G93))</f>
        <v>10</v>
      </c>
    </row>
  </sheetData>
  <sortState xmlns:xlrd2="http://schemas.microsoft.com/office/spreadsheetml/2017/richdata2" ref="A2:H93">
    <sortCondition ref="H2:H93"/>
  </sortState>
  <mergeCells count="3">
    <mergeCell ref="J6:K6"/>
    <mergeCell ref="L6:M6"/>
    <mergeCell ref="N6:O6"/>
  </mergeCells>
  <conditionalFormatting sqref="J10:J20 L10:L20 N10:N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Petropoulos</dc:creator>
  <cp:lastModifiedBy>Nicholas Petropoulos</cp:lastModifiedBy>
  <dcterms:created xsi:type="dcterms:W3CDTF">2020-04-25T21:13:07Z</dcterms:created>
  <dcterms:modified xsi:type="dcterms:W3CDTF">2020-04-30T22:24:52Z</dcterms:modified>
</cp:coreProperties>
</file>