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apache-tomcat-9.0.10\webapps\captiss\files\"/>
    </mc:Choice>
  </mc:AlternateContent>
  <xr:revisionPtr revIDLastSave="0" documentId="13_ncr:1_{1A388A66-13FD-43B7-ACD9-17E422159457}" xr6:coauthVersionLast="34" xr6:coauthVersionMax="34" xr10:uidLastSave="{00000000-0000-0000-0000-000000000000}"/>
  <bookViews>
    <workbookView xWindow="0" yWindow="0" windowWidth="23040" windowHeight="9660" activeTab="1" xr2:uid="{00000000-000D-0000-FFFF-FFFF00000000}"/>
  </bookViews>
  <sheets>
    <sheet name="Sheet1" sheetId="1" r:id="rId1"/>
    <sheet name="Attendance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2" l="1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D3" i="2"/>
  <c r="C3" i="2"/>
</calcChain>
</file>

<file path=xl/sharedStrings.xml><?xml version="1.0" encoding="utf-8"?>
<sst xmlns="http://schemas.openxmlformats.org/spreadsheetml/2006/main" count="132" uniqueCount="105">
  <si>
    <t>Lim Xuan Hui Rachel</t>
  </si>
  <si>
    <t>e0332797@u.nus.edu</t>
  </si>
  <si>
    <t>Sarah Yap</t>
  </si>
  <si>
    <t>e0196577@u.nus.edu</t>
  </si>
  <si>
    <t>Ten Chee Keat Shawn Evan</t>
  </si>
  <si>
    <t>shawnten@u.nus.edu</t>
  </si>
  <si>
    <t>Avani Jain</t>
  </si>
  <si>
    <t>e0323928@u.nus.edu</t>
  </si>
  <si>
    <t>Francesca Lee</t>
  </si>
  <si>
    <t>lee.francesca@gmail.com</t>
  </si>
  <si>
    <t>Timothy Foo</t>
  </si>
  <si>
    <t>e0176082@u.nus.edu</t>
  </si>
  <si>
    <t>Nicholas Wan Jia Shun</t>
  </si>
  <si>
    <t>nicholaswan@u.nus.edu</t>
  </si>
  <si>
    <t>Betty Xiong</t>
  </si>
  <si>
    <t>E0268556@u.nus.edu</t>
  </si>
  <si>
    <t>Toh Yu Ming Eugene</t>
  </si>
  <si>
    <t>e0202758@u.nus.edu</t>
  </si>
  <si>
    <t>Yulun (Sara) Wu</t>
  </si>
  <si>
    <t>e0367717@u.nus.edu</t>
  </si>
  <si>
    <t>Benedict Chua Jin An</t>
  </si>
  <si>
    <t>e0177273@u.nus.edu</t>
  </si>
  <si>
    <t>Lim Wai Kit</t>
  </si>
  <si>
    <t>E0175323@u.nus.edu</t>
  </si>
  <si>
    <t>Alicia Chng Li Bin</t>
  </si>
  <si>
    <t>e0326061@u.nus.edu</t>
  </si>
  <si>
    <t>Tay Bing Sen</t>
  </si>
  <si>
    <t>taybingsen@u.nus.edu</t>
  </si>
  <si>
    <t>hiansonholton@gmail.com</t>
  </si>
  <si>
    <t>Chia Jun Xuan Justin</t>
  </si>
  <si>
    <t>justinchia@u.nus.edu</t>
  </si>
  <si>
    <t>Deborah Chin Jiamin</t>
  </si>
  <si>
    <t>deborahchin@u.nus.edu</t>
  </si>
  <si>
    <t>Ho Mun Yong</t>
  </si>
  <si>
    <t>E0175228@u.nus.edu</t>
  </si>
  <si>
    <t>Arifah Begum</t>
  </si>
  <si>
    <t>e0202751@u.nus.edu</t>
  </si>
  <si>
    <t>philippe.pang@u.nus.edu</t>
  </si>
  <si>
    <t>Alex Koh Jun Leng</t>
  </si>
  <si>
    <t>e0200962@u.nus.edu</t>
  </si>
  <si>
    <t>Choo Shermeen</t>
  </si>
  <si>
    <t>e0007713@u.nus.edu</t>
  </si>
  <si>
    <t>e0035222@u.nus.edu</t>
  </si>
  <si>
    <t>Lee Yong Qin</t>
  </si>
  <si>
    <t>e0238080@u.nus.edu</t>
  </si>
  <si>
    <t>Li Sitong</t>
  </si>
  <si>
    <t>e0203043@u.nus.edu</t>
  </si>
  <si>
    <t>Chia Qi En, Joy</t>
  </si>
  <si>
    <t>e0325952@u.nus.edu</t>
  </si>
  <si>
    <t>Claryl Ho Jia Le</t>
  </si>
  <si>
    <t>e0201422@u.nus.edu</t>
  </si>
  <si>
    <t>Chay Mun Teng Stephanie</t>
  </si>
  <si>
    <t>e0319123@u.nus.edu</t>
  </si>
  <si>
    <t>e0323324@u.nus.edu</t>
  </si>
  <si>
    <t>Abraham Lau</t>
  </si>
  <si>
    <t>e0309863@u.nus.edu</t>
  </si>
  <si>
    <t>Lim Ming Jie</t>
  </si>
  <si>
    <t>e0309986@u.nus.edu</t>
  </si>
  <si>
    <t>Erh Li Qin, Hannah</t>
  </si>
  <si>
    <t>e0036235@u.nus.edu</t>
  </si>
  <si>
    <t>Toh Zi Jian</t>
  </si>
  <si>
    <t>E0310175@u.nus.edu</t>
  </si>
  <si>
    <t>Name</t>
  </si>
  <si>
    <t>Email Address</t>
  </si>
  <si>
    <t>Master's Tea with Prof Teo Eng Kiong, 30 Aug</t>
  </si>
  <si>
    <t>843471398d6e4306b4752b400aa1cbef</t>
  </si>
  <si>
    <t>2aa022426d4a4fef94766fe7d14ac3ed</t>
  </si>
  <si>
    <t>24b991049db24537be2e31749aec6d95</t>
  </si>
  <si>
    <t>61ec46903df94cfcb314f7a9ea12eea6</t>
  </si>
  <si>
    <t>47a15ad4238a413c891e1936222e5000</t>
  </si>
  <si>
    <t>71070c9e2c2141a0a8ba0fdd30f12f7d</t>
  </si>
  <si>
    <t>d0763c8961eb4f7facddcef9a159c7cd</t>
  </si>
  <si>
    <t>2b238cd873194d6cbc3ef7181c8fb926</t>
  </si>
  <si>
    <t>aa4159e2f67c4d328042d6b9f72b2512</t>
  </si>
  <si>
    <t>ed014a641a864f42b1614febf29b8886</t>
  </si>
  <si>
    <t>dcc9b40843514ea6aa0c29c3f46e8a54</t>
  </si>
  <si>
    <t>4c671af859dd4ac883f59f826ca6a518</t>
  </si>
  <si>
    <t>fdb7d428ea8b48b09b7012a7ed28987a</t>
  </si>
  <si>
    <t>8492576c23b745b1b062c2dc58deaffb</t>
  </si>
  <si>
    <t>2b78559a0c8c46e5bf5e743d8211dbe5</t>
  </si>
  <si>
    <t>7c151aa6b99f4ac589b0f5fe7552db09</t>
  </si>
  <si>
    <t>bdb46a51ebe642ec88d842cb75ab05c3</t>
  </si>
  <si>
    <t>f3dcc65fe1464e908494a43280e7030a</t>
  </si>
  <si>
    <t>73d05d1bfc3847ec97aace772389d557</t>
  </si>
  <si>
    <t>795eaed5a21642849c5f16573bcf0f05</t>
  </si>
  <si>
    <t>fab3a00769b24b40996dc2d7123d2806</t>
  </si>
  <si>
    <t>bf06ba5dc45e4ea8877def56e7092a59</t>
  </si>
  <si>
    <t>5c9df4b8d24e4027b1355eee30cf0077</t>
  </si>
  <si>
    <t>f238c8f8e8294c56971da412e0f1c3e1</t>
  </si>
  <si>
    <t>f25038680e3c4fd6a04d57c6ca1eebce</t>
  </si>
  <si>
    <t>0edf67fc4b9a4255830fe736a247a655</t>
  </si>
  <si>
    <t>e59c54f2ee6f4d3ba082952c07db15d2</t>
  </si>
  <si>
    <t>2464bb217800415593e3589906a829d0</t>
  </si>
  <si>
    <t>0c466067f764484ab649756f871e9081</t>
  </si>
  <si>
    <t>8586962b4ef5481da96de4a847de6a2d</t>
  </si>
  <si>
    <t>ab9237c121db430b8a5d2d26c2a618b0</t>
  </si>
  <si>
    <t>25a1d76ddd3942c1af097a49b0610927</t>
  </si>
  <si>
    <t>d23a5ee90cd440029c557b3d82083fdd</t>
  </si>
  <si>
    <t>Heather I'Anson-Holton</t>
  </si>
  <si>
    <t>Pang Shun Wai Philippe</t>
  </si>
  <si>
    <t>Tan Xing En</t>
  </si>
  <si>
    <t>Reyes Mary Therese Ventura</t>
  </si>
  <si>
    <t>ID</t>
  </si>
  <si>
    <t>TimeIn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</si>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</sst>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4" workbookViewId="0">
      <selection activeCell="B13" sqref="B13"/>
    </sheetView>
  </sheetViews>
  <sheetFormatPr defaultRowHeight="13.2" x14ac:dyDescent="0.25"/>
  <cols>
    <col min="1" max="1" width="35.109375" customWidth="1"/>
    <col min="2" max="2" width="50.5546875" bestFit="1" customWidth="1"/>
    <col min="3" max="3" width="23.33203125" bestFit="1" customWidth="1"/>
  </cols>
  <sheetData>
    <row r="1" spans="1:3" ht="15.6" x14ac:dyDescent="0.3">
      <c r="A1" s="1" t="s">
        <v>64</v>
      </c>
      <c r="B1" s="2"/>
      <c r="C1" s="2"/>
    </row>
    <row r="2" spans="1:3" x14ac:dyDescent="0.25">
      <c r="A2" s="2" t="s">
        <v>102</v>
      </c>
      <c r="B2" s="2" t="s">
        <v>62</v>
      </c>
      <c r="C2" s="2" t="s">
        <v>63</v>
      </c>
    </row>
    <row r="3" spans="1:3" x14ac:dyDescent="0.25">
      <c r="A3" s="2" t="s">
        <v>65</v>
      </c>
      <c r="B3" s="2" t="s">
        <v>0</v>
      </c>
      <c r="C3" s="2" t="s">
        <v>1</v>
      </c>
    </row>
    <row r="4" spans="1:3" x14ac:dyDescent="0.25">
      <c r="A4" s="2" t="s">
        <v>66</v>
      </c>
      <c r="B4" s="2" t="s">
        <v>2</v>
      </c>
      <c r="C4" s="2" t="s">
        <v>3</v>
      </c>
    </row>
    <row r="5" spans="1:3" x14ac:dyDescent="0.25">
      <c r="A5" s="2" t="s">
        <v>67</v>
      </c>
      <c r="B5" s="2" t="s">
        <v>4</v>
      </c>
      <c r="C5" s="2" t="s">
        <v>5</v>
      </c>
    </row>
    <row r="6" spans="1:3" x14ac:dyDescent="0.25">
      <c r="A6" s="2" t="s">
        <v>68</v>
      </c>
      <c r="B6" s="2" t="s">
        <v>6</v>
      </c>
      <c r="C6" s="2" t="s">
        <v>7</v>
      </c>
    </row>
    <row r="7" spans="1:3" x14ac:dyDescent="0.25">
      <c r="A7" s="2" t="s">
        <v>69</v>
      </c>
      <c r="B7" s="2" t="s">
        <v>8</v>
      </c>
      <c r="C7" s="2" t="s">
        <v>9</v>
      </c>
    </row>
    <row r="8" spans="1:3" x14ac:dyDescent="0.25">
      <c r="A8" s="2" t="s">
        <v>70</v>
      </c>
      <c r="B8" s="2" t="s">
        <v>10</v>
      </c>
      <c r="C8" s="2" t="s">
        <v>11</v>
      </c>
    </row>
    <row r="9" spans="1:3" x14ac:dyDescent="0.25">
      <c r="A9" s="2" t="s">
        <v>71</v>
      </c>
      <c r="B9" s="2" t="s">
        <v>12</v>
      </c>
      <c r="C9" s="2" t="s">
        <v>13</v>
      </c>
    </row>
    <row r="10" spans="1:3" x14ac:dyDescent="0.25">
      <c r="A10" s="2" t="s">
        <v>72</v>
      </c>
      <c r="B10" s="2" t="s">
        <v>14</v>
      </c>
      <c r="C10" s="2" t="s">
        <v>15</v>
      </c>
    </row>
    <row r="11" spans="1:3" x14ac:dyDescent="0.25">
      <c r="A11" s="2" t="s">
        <v>73</v>
      </c>
      <c r="B11" s="2" t="s">
        <v>16</v>
      </c>
      <c r="C11" s="2" t="s">
        <v>17</v>
      </c>
    </row>
    <row r="12" spans="1:3" x14ac:dyDescent="0.25">
      <c r="A12" s="2" t="s">
        <v>74</v>
      </c>
      <c r="B12" s="2" t="s">
        <v>18</v>
      </c>
      <c r="C12" s="2" t="s">
        <v>19</v>
      </c>
    </row>
    <row r="13" spans="1:3" x14ac:dyDescent="0.25">
      <c r="A13" s="2" t="s">
        <v>75</v>
      </c>
      <c r="B13" s="2" t="s">
        <v>20</v>
      </c>
      <c r="C13" s="2" t="s">
        <v>21</v>
      </c>
    </row>
    <row r="14" spans="1:3" x14ac:dyDescent="0.25">
      <c r="A14" s="2" t="s">
        <v>76</v>
      </c>
      <c r="B14" s="2" t="s">
        <v>22</v>
      </c>
      <c r="C14" s="2" t="s">
        <v>23</v>
      </c>
    </row>
    <row r="15" spans="1:3" x14ac:dyDescent="0.25">
      <c r="A15" s="2" t="s">
        <v>77</v>
      </c>
      <c r="B15" s="2" t="s">
        <v>24</v>
      </c>
      <c r="C15" s="2" t="s">
        <v>25</v>
      </c>
    </row>
    <row r="16" spans="1:3" x14ac:dyDescent="0.25">
      <c r="A16" s="2" t="s">
        <v>78</v>
      </c>
      <c r="B16" s="2" t="s">
        <v>26</v>
      </c>
      <c r="C16" s="2" t="s">
        <v>27</v>
      </c>
    </row>
    <row r="17" spans="1:3" x14ac:dyDescent="0.25">
      <c r="A17" s="2" t="s">
        <v>79</v>
      </c>
      <c r="B17" s="2" t="s">
        <v>98</v>
      </c>
      <c r="C17" s="2" t="s">
        <v>28</v>
      </c>
    </row>
    <row r="18" spans="1:3" x14ac:dyDescent="0.25">
      <c r="A18" s="2" t="s">
        <v>80</v>
      </c>
      <c r="B18" s="2" t="s">
        <v>29</v>
      </c>
      <c r="C18" s="2" t="s">
        <v>30</v>
      </c>
    </row>
    <row r="19" spans="1:3" x14ac:dyDescent="0.25">
      <c r="A19" s="2" t="s">
        <v>81</v>
      </c>
      <c r="B19" s="2" t="s">
        <v>31</v>
      </c>
      <c r="C19" s="2" t="s">
        <v>32</v>
      </c>
    </row>
    <row r="20" spans="1:3" x14ac:dyDescent="0.25">
      <c r="A20" s="2" t="s">
        <v>82</v>
      </c>
      <c r="B20" s="2" t="s">
        <v>33</v>
      </c>
      <c r="C20" s="2" t="s">
        <v>34</v>
      </c>
    </row>
    <row r="21" spans="1:3" x14ac:dyDescent="0.25">
      <c r="A21" s="2" t="s">
        <v>83</v>
      </c>
      <c r="B21" s="2" t="s">
        <v>35</v>
      </c>
      <c r="C21" s="2" t="s">
        <v>36</v>
      </c>
    </row>
    <row r="22" spans="1:3" x14ac:dyDescent="0.25">
      <c r="A22" s="2" t="s">
        <v>84</v>
      </c>
      <c r="B22" s="2" t="s">
        <v>99</v>
      </c>
      <c r="C22" s="2" t="s">
        <v>37</v>
      </c>
    </row>
    <row r="23" spans="1:3" x14ac:dyDescent="0.25">
      <c r="A23" s="2" t="s">
        <v>85</v>
      </c>
      <c r="B23" s="2" t="s">
        <v>38</v>
      </c>
      <c r="C23" s="2" t="s">
        <v>39</v>
      </c>
    </row>
    <row r="24" spans="1:3" x14ac:dyDescent="0.25">
      <c r="A24" s="2" t="s">
        <v>86</v>
      </c>
      <c r="B24" s="2" t="s">
        <v>40</v>
      </c>
      <c r="C24" s="2" t="s">
        <v>41</v>
      </c>
    </row>
    <row r="25" spans="1:3" x14ac:dyDescent="0.25">
      <c r="A25" s="2" t="s">
        <v>87</v>
      </c>
      <c r="B25" s="2" t="s">
        <v>100</v>
      </c>
      <c r="C25" s="2" t="s">
        <v>42</v>
      </c>
    </row>
    <row r="26" spans="1:3" x14ac:dyDescent="0.25">
      <c r="A26" s="2" t="s">
        <v>88</v>
      </c>
      <c r="B26" s="2" t="s">
        <v>43</v>
      </c>
      <c r="C26" s="2" t="s">
        <v>44</v>
      </c>
    </row>
    <row r="27" spans="1:3" x14ac:dyDescent="0.25">
      <c r="A27" s="2" t="s">
        <v>89</v>
      </c>
      <c r="B27" s="2" t="s">
        <v>45</v>
      </c>
      <c r="C27" s="2" t="s">
        <v>46</v>
      </c>
    </row>
    <row r="28" spans="1:3" x14ac:dyDescent="0.25">
      <c r="A28" s="2" t="s">
        <v>90</v>
      </c>
      <c r="B28" s="2" t="s">
        <v>47</v>
      </c>
      <c r="C28" s="2" t="s">
        <v>48</v>
      </c>
    </row>
    <row r="29" spans="1:3" x14ac:dyDescent="0.25">
      <c r="A29" s="2" t="s">
        <v>91</v>
      </c>
      <c r="B29" s="2" t="s">
        <v>49</v>
      </c>
      <c r="C29" s="2" t="s">
        <v>50</v>
      </c>
    </row>
    <row r="30" spans="1:3" x14ac:dyDescent="0.25">
      <c r="A30" s="2" t="s">
        <v>92</v>
      </c>
      <c r="B30" s="2" t="s">
        <v>51</v>
      </c>
      <c r="C30" s="2" t="s">
        <v>52</v>
      </c>
    </row>
    <row r="31" spans="1:3" x14ac:dyDescent="0.25">
      <c r="A31" s="2" t="s">
        <v>93</v>
      </c>
      <c r="B31" s="2" t="s">
        <v>101</v>
      </c>
      <c r="C31" s="2" t="s">
        <v>53</v>
      </c>
    </row>
    <row r="32" spans="1:3" x14ac:dyDescent="0.25">
      <c r="A32" s="2" t="s">
        <v>94</v>
      </c>
      <c r="B32" s="2" t="s">
        <v>54</v>
      </c>
      <c r="C32" s="2" t="s">
        <v>55</v>
      </c>
    </row>
    <row r="33" spans="1:3" x14ac:dyDescent="0.25">
      <c r="A33" s="2" t="s">
        <v>95</v>
      </c>
      <c r="B33" s="2" t="s">
        <v>56</v>
      </c>
      <c r="C33" s="2" t="s">
        <v>57</v>
      </c>
    </row>
    <row r="34" spans="1:3" x14ac:dyDescent="0.25">
      <c r="A34" s="2" t="s">
        <v>96</v>
      </c>
      <c r="B34" s="2" t="s">
        <v>58</v>
      </c>
      <c r="C34" s="2" t="s">
        <v>59</v>
      </c>
    </row>
    <row r="35" spans="1:3" x14ac:dyDescent="0.25">
      <c r="A35" s="2" t="s">
        <v>97</v>
      </c>
      <c r="B35" s="2" t="s">
        <v>60</v>
      </c>
      <c r="C35" s="2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22C5-2965-44A5-9C42-E940FE816AFC}">
  <dimension ref="A1:D26"/>
  <sheetViews>
    <sheetView tabSelected="1" workbookViewId="0">
      <selection activeCell="C9" sqref="C9"/>
    </sheetView>
  </sheetViews>
  <sheetFormatPr defaultRowHeight="13.2" x14ac:dyDescent="0.25"/>
  <cols>
    <col min="1" max="1" width="7.109375" customWidth="1"/>
    <col min="2" max="2" width="19" customWidth="1"/>
    <col min="3" max="3" width="24" bestFit="1" customWidth="1"/>
    <col min="4" max="4" width="22.5546875" bestFit="1" customWidth="1"/>
  </cols>
  <sheetData>
    <row r="1" spans="1:4" ht="15.6" x14ac:dyDescent="0.3">
      <c r="A1" s="1" t="s">
        <v>64</v>
      </c>
      <c r="B1" s="2"/>
      <c r="C1" s="2"/>
    </row>
    <row r="2" spans="1:4" x14ac:dyDescent="0.25">
      <c r="A2" t="s">
        <v>102</v>
      </c>
      <c r="B2" t="s">
        <v>103</v>
      </c>
      <c r="C2" s="2" t="s">
        <v>62</v>
      </c>
      <c r="D2" s="2" t="s">
        <v>104</v>
      </c>
    </row>
    <row r="3" spans="1:4" x14ac:dyDescent="0.25">
      <c r="A3" t="s">
        <v>96</v>
      </c>
      <c r="B3" s="3">
        <v>43342.726226851853</v>
      </c>
      <c r="C3" t="str">
        <f>VLOOKUP(A3,Sheet1!$A$2:$C$35,2,FALSE)</f>
        <v>Erh Li Qin, Hannah</v>
      </c>
      <c r="D3" t="str">
        <f>VLOOKUP(A3,Sheet1!$A$2:$C$35,3,FALSE)</f>
        <v>e0036235@u.nus.edu</v>
      </c>
    </row>
    <row r="4" spans="1:4" x14ac:dyDescent="0.25">
      <c r="A4" t="s">
        <v>83</v>
      </c>
      <c r="B4" s="3">
        <v>43342.739675925928</v>
      </c>
      <c r="C4" t="str">
        <f>VLOOKUP(A4,Sheet1!$A$2:$C$35,2,FALSE)</f>
        <v>Arifah Begum</v>
      </c>
      <c r="D4" t="str">
        <f>VLOOKUP(A4,Sheet1!$A$2:$C$35,3,FALSE)</f>
        <v>e0202751@u.nus.edu</v>
      </c>
    </row>
    <row r="5" spans="1:4" x14ac:dyDescent="0.25">
      <c r="A5" t="s">
        <v>88</v>
      </c>
      <c r="B5" s="3">
        <v>43342.739733796298</v>
      </c>
      <c r="C5" t="str">
        <f>VLOOKUP(A5,Sheet1!$A$2:$C$35,2,FALSE)</f>
        <v>Lee Yong Qin</v>
      </c>
      <c r="D5" t="str">
        <f>VLOOKUP(A5,Sheet1!$A$2:$C$35,3,FALSE)</f>
        <v>e0238080@u.nus.edu</v>
      </c>
    </row>
    <row r="6" spans="1:4" x14ac:dyDescent="0.25">
      <c r="A6" t="s">
        <v>65</v>
      </c>
      <c r="B6" s="3">
        <v>43342.739537037036</v>
      </c>
      <c r="C6" t="str">
        <f>VLOOKUP(A6,Sheet1!$A$2:$C$35,2,FALSE)</f>
        <v>Lim Xuan Hui Rachel</v>
      </c>
      <c r="D6" t="str">
        <f>VLOOKUP(A6,Sheet1!$A$2:$C$35,3,FALSE)</f>
        <v>e0332797@u.nus.edu</v>
      </c>
    </row>
    <row r="7" spans="1:4" x14ac:dyDescent="0.25">
      <c r="A7" t="s">
        <v>92</v>
      </c>
      <c r="B7" s="3">
        <v>43342.719837962963</v>
      </c>
      <c r="C7" t="str">
        <f>VLOOKUP(A7,Sheet1!$A$2:$C$35,2,FALSE)</f>
        <v>Chay Mun Teng Stephanie</v>
      </c>
      <c r="D7" t="str">
        <f>VLOOKUP(A7,Sheet1!$A$2:$C$35,3,FALSE)</f>
        <v>e0319123@u.nus.edu</v>
      </c>
    </row>
    <row r="8" spans="1:4" x14ac:dyDescent="0.25">
      <c r="A8" t="s">
        <v>79</v>
      </c>
      <c r="B8" s="3">
        <v>43342.739652777775</v>
      </c>
      <c r="C8" t="str">
        <f>VLOOKUP(A8,Sheet1!$A$2:$C$35,2,FALSE)</f>
        <v>Heather I'Anson-Holton</v>
      </c>
      <c r="D8" t="str">
        <f>VLOOKUP(A8,Sheet1!$A$2:$C$35,3,FALSE)</f>
        <v>hiansonholton@gmail.com</v>
      </c>
    </row>
    <row r="9" spans="1:4" x14ac:dyDescent="0.25">
      <c r="A9" t="s">
        <v>81</v>
      </c>
      <c r="B9" s="3">
        <v>43342.729189814818</v>
      </c>
      <c r="C9" t="str">
        <f>VLOOKUP(A9,Sheet1!$A$2:$C$35,2,FALSE)</f>
        <v>Deborah Chin Jiamin</v>
      </c>
      <c r="D9" t="str">
        <f>VLOOKUP(A9,Sheet1!$A$2:$C$35,3,FALSE)</f>
        <v>deborahchin@u.nus.edu</v>
      </c>
    </row>
    <row r="10" spans="1:4" x14ac:dyDescent="0.25">
      <c r="A10" t="s">
        <v>78</v>
      </c>
      <c r="B10" s="3">
        <v>43342.739629629628</v>
      </c>
      <c r="C10" t="str">
        <f>VLOOKUP(A10,Sheet1!$A$2:$C$35,2,FALSE)</f>
        <v>Tay Bing Sen</v>
      </c>
      <c r="D10" t="str">
        <f>VLOOKUP(A10,Sheet1!$A$2:$C$35,3,FALSE)</f>
        <v>taybingsen@u.nus.edu</v>
      </c>
    </row>
    <row r="11" spans="1:4" x14ac:dyDescent="0.25">
      <c r="A11" t="s">
        <v>66</v>
      </c>
      <c r="B11" s="3">
        <v>43342.739571759259</v>
      </c>
      <c r="C11" t="str">
        <f>VLOOKUP(A11,Sheet1!$A$2:$C$35,2,FALSE)</f>
        <v>Sarah Yap</v>
      </c>
      <c r="D11" t="str">
        <f>VLOOKUP(A11,Sheet1!$A$2:$C$35,3,FALSE)</f>
        <v>e0196577@u.nus.edu</v>
      </c>
    </row>
    <row r="12" spans="1:4" x14ac:dyDescent="0.25">
      <c r="A12" t="s">
        <v>91</v>
      </c>
      <c r="B12" s="3">
        <v>43342.727060185185</v>
      </c>
      <c r="C12" t="str">
        <f>VLOOKUP(A12,Sheet1!$A$2:$C$35,2,FALSE)</f>
        <v>Claryl Ho Jia Le</v>
      </c>
      <c r="D12" t="str">
        <f>VLOOKUP(A12,Sheet1!$A$2:$C$35,3,FALSE)</f>
        <v>e0201422@u.nus.edu</v>
      </c>
    </row>
    <row r="13" spans="1:4" x14ac:dyDescent="0.25">
      <c r="A13" t="s">
        <v>87</v>
      </c>
      <c r="B13" s="3">
        <v>43342.728877314818</v>
      </c>
      <c r="C13" t="str">
        <f>VLOOKUP(A13,Sheet1!$A$2:$C$35,2,FALSE)</f>
        <v>Tan Xing En</v>
      </c>
      <c r="D13" t="str">
        <f>VLOOKUP(A13,Sheet1!$A$2:$C$35,3,FALSE)</f>
        <v>e0035222@u.nus.edu</v>
      </c>
    </row>
    <row r="14" spans="1:4" x14ac:dyDescent="0.25">
      <c r="A14" t="s">
        <v>67</v>
      </c>
      <c r="B14" s="3">
        <v>43342.739594907405</v>
      </c>
      <c r="C14" t="str">
        <f>VLOOKUP(A14,Sheet1!$A$2:$C$35,2,FALSE)</f>
        <v>Ten Chee Keat Shawn Evan</v>
      </c>
      <c r="D14" t="str">
        <f>VLOOKUP(A14,Sheet1!$A$2:$C$35,3,FALSE)</f>
        <v>shawnten@u.nus.edu</v>
      </c>
    </row>
    <row r="15" spans="1:4" x14ac:dyDescent="0.25">
      <c r="A15" t="s">
        <v>86</v>
      </c>
      <c r="B15" s="3">
        <v>43342.727835648147</v>
      </c>
      <c r="C15" t="str">
        <f>VLOOKUP(A15,Sheet1!$A$2:$C$35,2,FALSE)</f>
        <v>Choo Shermeen</v>
      </c>
      <c r="D15" t="str">
        <f>VLOOKUP(A15,Sheet1!$A$2:$C$35,3,FALSE)</f>
        <v>e0007713@u.nus.edu</v>
      </c>
    </row>
    <row r="16" spans="1:4" x14ac:dyDescent="0.25">
      <c r="A16" t="s">
        <v>75</v>
      </c>
      <c r="B16" s="3">
        <v>43342.728877314818</v>
      </c>
      <c r="C16" t="str">
        <f>VLOOKUP(A16,Sheet1!$A$2:$C$35,2,FALSE)</f>
        <v>Benedict Chua Jin An</v>
      </c>
      <c r="D16" t="str">
        <f>VLOOKUP(A16,Sheet1!$A$2:$C$35,3,FALSE)</f>
        <v>e0177273@u.nus.edu</v>
      </c>
    </row>
    <row r="17" spans="1:4" x14ac:dyDescent="0.25">
      <c r="A17" t="s">
        <v>95</v>
      </c>
      <c r="B17" s="3">
        <v>43342.739803240744</v>
      </c>
      <c r="C17" t="str">
        <f>VLOOKUP(A17,Sheet1!$A$2:$C$35,2,FALSE)</f>
        <v>Lim Ming Jie</v>
      </c>
      <c r="D17" t="str">
        <f>VLOOKUP(A17,Sheet1!$A$2:$C$35,3,FALSE)</f>
        <v>e0309986@u.nus.edu</v>
      </c>
    </row>
    <row r="18" spans="1:4" x14ac:dyDescent="0.25">
      <c r="A18" t="s">
        <v>70</v>
      </c>
      <c r="B18" s="3">
        <v>43342.726412037038</v>
      </c>
      <c r="C18" t="str">
        <f>VLOOKUP(A18,Sheet1!$A$2:$C$35,2,FALSE)</f>
        <v>Timothy Foo</v>
      </c>
      <c r="D18" t="str">
        <f>VLOOKUP(A18,Sheet1!$A$2:$C$35,3,FALSE)</f>
        <v>e0176082@u.nus.edu</v>
      </c>
    </row>
    <row r="19" spans="1:4" x14ac:dyDescent="0.25">
      <c r="A19" t="s">
        <v>80</v>
      </c>
      <c r="B19" s="3">
        <v>43342.724224537036</v>
      </c>
      <c r="C19" t="str">
        <f>VLOOKUP(A19,Sheet1!$A$2:$C$35,2,FALSE)</f>
        <v>Chia Jun Xuan Justin</v>
      </c>
      <c r="D19" t="str">
        <f>VLOOKUP(A19,Sheet1!$A$2:$C$35,3,FALSE)</f>
        <v>justinchia@u.nus.edu</v>
      </c>
    </row>
    <row r="20" spans="1:4" x14ac:dyDescent="0.25">
      <c r="A20" t="s">
        <v>85</v>
      </c>
      <c r="B20" s="3">
        <v>43342.739710648151</v>
      </c>
      <c r="C20" t="str">
        <f>VLOOKUP(A20,Sheet1!$A$2:$C$35,2,FALSE)</f>
        <v>Alex Koh Jun Leng</v>
      </c>
      <c r="D20" t="str">
        <f>VLOOKUP(A20,Sheet1!$A$2:$C$35,3,FALSE)</f>
        <v>e0200962@u.nus.edu</v>
      </c>
    </row>
    <row r="21" spans="1:4" x14ac:dyDescent="0.25">
      <c r="A21" t="s">
        <v>76</v>
      </c>
      <c r="B21" s="3">
        <v>43342.729120370372</v>
      </c>
      <c r="C21" t="str">
        <f>VLOOKUP(A21,Sheet1!$A$2:$C$35,2,FALSE)</f>
        <v>Lim Wai Kit</v>
      </c>
      <c r="D21" t="str">
        <f>VLOOKUP(A21,Sheet1!$A$2:$C$35,3,FALSE)</f>
        <v>E0175323@u.nus.edu</v>
      </c>
    </row>
    <row r="22" spans="1:4" x14ac:dyDescent="0.25">
      <c r="A22" t="s">
        <v>90</v>
      </c>
      <c r="B22" s="3">
        <v>43342.739756944444</v>
      </c>
      <c r="C22" t="str">
        <f>VLOOKUP(A22,Sheet1!$A$2:$C$35,2,FALSE)</f>
        <v>Chia Qi En, Joy</v>
      </c>
      <c r="D22" t="str">
        <f>VLOOKUP(A22,Sheet1!$A$2:$C$35,3,FALSE)</f>
        <v>e0325952@u.nus.edu</v>
      </c>
    </row>
    <row r="23" spans="1:4" x14ac:dyDescent="0.25">
      <c r="A23" t="s">
        <v>82</v>
      </c>
      <c r="B23" s="3">
        <v>43342.729178240741</v>
      </c>
      <c r="C23" t="str">
        <f>VLOOKUP(A23,Sheet1!$A$2:$C$35,2,FALSE)</f>
        <v>Ho Mun Yong</v>
      </c>
      <c r="D23" t="str">
        <f>VLOOKUP(A23,Sheet1!$A$2:$C$35,3,FALSE)</f>
        <v>E0175228@u.nus.edu</v>
      </c>
    </row>
    <row r="24" spans="1:4" x14ac:dyDescent="0.25">
      <c r="A24" t="s">
        <v>73</v>
      </c>
      <c r="B24" s="3">
        <v>43342.728888888887</v>
      </c>
      <c r="C24" t="str">
        <f>VLOOKUP(A24,Sheet1!$A$2:$C$35,2,FALSE)</f>
        <v>Toh Yu Ming Eugene</v>
      </c>
      <c r="D24" t="str">
        <f>VLOOKUP(A24,Sheet1!$A$2:$C$35,3,FALSE)</f>
        <v>e0202758@u.nus.edu</v>
      </c>
    </row>
    <row r="25" spans="1:4" x14ac:dyDescent="0.25">
      <c r="A25" t="s">
        <v>84</v>
      </c>
      <c r="B25" s="3">
        <v>43342.739699074074</v>
      </c>
      <c r="C25" t="str">
        <f>VLOOKUP(A25,Sheet1!$A$2:$C$35,2,FALSE)</f>
        <v>Pang Shun Wai Philippe</v>
      </c>
      <c r="D25" t="str">
        <f>VLOOKUP(A25,Sheet1!$A$2:$C$35,3,FALSE)</f>
        <v>philippe.pang@u.nus.edu</v>
      </c>
    </row>
    <row r="26" spans="1:4" x14ac:dyDescent="0.25">
      <c r="A26" t="s">
        <v>71</v>
      </c>
      <c r="B26" s="3">
        <v>43342.729328703703</v>
      </c>
      <c r="C26" t="str">
        <f>VLOOKUP(A26,Sheet1!$A$2:$C$35,2,FALSE)</f>
        <v>Nicholas Wan Jia Shun</v>
      </c>
      <c r="D26" t="str">
        <f>VLOOKUP(A26,Sheet1!$A$2:$C$35,3,FALSE)</f>
        <v>nicholaswan@u.nus.edu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derpy</dc:creator>
  <cp:lastModifiedBy>Elliot</cp:lastModifiedBy>
  <dcterms:created xsi:type="dcterms:W3CDTF">2018-08-28T06:42:45Z</dcterms:created>
  <dcterms:modified xsi:type="dcterms:W3CDTF">2018-08-30T10:28:29Z</dcterms:modified>
</cp:coreProperties>
</file>