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charts/chartEx5.xml" ContentType="application/vnd.ms-office.chartex+xml"/>
  <Override PartName="/xl/charts/style11.xml" ContentType="application/vnd.ms-office.chartstyle+xml"/>
  <Override PartName="/xl/charts/colors11.xml" ContentType="application/vnd.ms-office.chartcolorstyle+xml"/>
  <Override PartName="/xl/charts/chartEx6.xml" ContentType="application/vnd.ms-office.chartex+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Ex7.xml" ContentType="application/vnd.ms-office.chartex+xml"/>
  <Override PartName="/xl/charts/style13.xml" ContentType="application/vnd.ms-office.chartstyle+xml"/>
  <Override PartName="/xl/charts/colors13.xml" ContentType="application/vnd.ms-office.chartcolorstyle+xml"/>
  <Override PartName="/xl/drawings/drawing5.xml" ContentType="application/vnd.openxmlformats-officedocument.drawing+xml"/>
  <Override PartName="/xl/charts/chartEx8.xml" ContentType="application/vnd.ms-office.chartex+xml"/>
  <Override PartName="/xl/charts/style14.xml" ContentType="application/vnd.ms-office.chartstyle+xml"/>
  <Override PartName="/xl/charts/colors1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15.xml" ContentType="application/vnd.ms-office.chartstyle+xml"/>
  <Override PartName="/xl/charts/colors15.xml" ContentType="application/vnd.ms-office.chartcolorstyle+xml"/>
  <Override PartName="/xl/charts/chart8.xml" ContentType="application/vnd.openxmlformats-officedocument.drawingml.chart+xml"/>
  <Override PartName="/xl/charts/style16.xml" ContentType="application/vnd.ms-office.chartstyle+xml"/>
  <Override PartName="/xl/charts/colors16.xml" ContentType="application/vnd.ms-office.chartcolorstyle+xml"/>
  <Override PartName="/xl/charts/chart9.xml" ContentType="application/vnd.openxmlformats-officedocument.drawingml.chart+xml"/>
  <Override PartName="/xl/charts/style17.xml" ContentType="application/vnd.ms-office.chartstyle+xml"/>
  <Override PartName="/xl/charts/colors17.xml" ContentType="application/vnd.ms-office.chartcolorstyle+xml"/>
  <Override PartName="/xl/charts/chart10.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9.xml" ContentType="application/vnd.ms-office.chartstyle+xml"/>
  <Override PartName="/xl/charts/colors19.xml" ContentType="application/vnd.ms-office.chartcolorstyle+xml"/>
  <Override PartName="/xl/charts/chart12.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nicky\Downloads\"/>
    </mc:Choice>
  </mc:AlternateContent>
  <xr:revisionPtr revIDLastSave="0" documentId="8_{C75755E1-D4B3-4946-8624-06A439B2300F}" xr6:coauthVersionLast="47" xr6:coauthVersionMax="47" xr10:uidLastSave="{00000000-0000-0000-0000-000000000000}"/>
  <bookViews>
    <workbookView xWindow="252" yWindow="576" windowWidth="14988" windowHeight="11724" firstSheet="1" activeTab="1" xr2:uid="{F793A02C-E7CB-D446-B3CB-499A5B5EC4A9}"/>
  </bookViews>
  <sheets>
    <sheet name="Memo" sheetId="4" r:id="rId1"/>
    <sheet name="Exe Sum &amp; Dashboard" sheetId="3" r:id="rId2"/>
    <sheet name="Portfolio" sheetId="2" r:id="rId3"/>
    <sheet name="PE AND BETA" sheetId="12" r:id="rId4"/>
    <sheet name="Tree Map 1" sheetId="9" r:id="rId5"/>
    <sheet name="Tree Map 2" sheetId="10" r:id="rId6"/>
    <sheet name="Stock x Exchange" sheetId="5" r:id="rId7"/>
    <sheet name="Stock x Industry" sheetId="7" r:id="rId8"/>
  </sheets>
  <definedNames>
    <definedName name="_xlnm._FilterDatabase" localSheetId="4" hidden="1">'Tree Map 1'!$A$1:$F$1799</definedName>
    <definedName name="_xlnm._FilterDatabase" localSheetId="5" hidden="1">'Tree Map 2'!$A$1:$F$1799</definedName>
    <definedName name="_xlchart.v1.0" hidden="1">'Tree Map 1'!$B$2:$D$1889</definedName>
    <definedName name="_xlchart.v1.1" hidden="1">'Tree Map 1'!$E$1</definedName>
    <definedName name="_xlchart.v1.10" hidden="1">'PE AND BETA'!$G$12</definedName>
    <definedName name="_xlchart.v1.11" hidden="1">'PE AND BETA'!$G$13:$G$17</definedName>
    <definedName name="_xlchart.v1.12" hidden="1">'PE AND BETA'!$A$13:$A$17</definedName>
    <definedName name="_xlchart.v1.13" hidden="1">'PE AND BETA'!$B$12</definedName>
    <definedName name="_xlchart.v1.14" hidden="1">'PE AND BETA'!$B$13:$B$17</definedName>
    <definedName name="_xlchart.v1.15" hidden="1">'PE AND BETA'!$F$13:$F$17</definedName>
    <definedName name="_xlchart.v1.16" hidden="1">'PE AND BETA'!$G$12</definedName>
    <definedName name="_xlchart.v1.17" hidden="1">'PE AND BETA'!$G$13:$G$17</definedName>
    <definedName name="_xlchart.v1.18" hidden="1">'Tree Map 1'!$B$2:$D$1889</definedName>
    <definedName name="_xlchart.v1.19" hidden="1">'Tree Map 1'!$E$1</definedName>
    <definedName name="_xlchart.v1.2" hidden="1">'Tree Map 1'!$E$2:$E$1889</definedName>
    <definedName name="_xlchart.v1.20" hidden="1">'Tree Map 1'!$E$2:$E$1889</definedName>
    <definedName name="_xlchart.v1.21" hidden="1">'Tree Map 2'!$B$2:$D$1889</definedName>
    <definedName name="_xlchart.v1.22" hidden="1">'Tree Map 2'!$F$1</definedName>
    <definedName name="_xlchart.v1.23" hidden="1">'Tree Map 2'!$F$2:$F$1889</definedName>
    <definedName name="_xlchart.v1.3" hidden="1">'Tree Map 2'!$B$2:$D$1889</definedName>
    <definedName name="_xlchart.v1.4" hidden="1">'Tree Map 2'!$F$1</definedName>
    <definedName name="_xlchart.v1.5" hidden="1">'Tree Map 2'!$F$2:$F$1889</definedName>
    <definedName name="_xlchart.v1.6" hidden="1">'PE AND BETA'!$A$13:$A$17</definedName>
    <definedName name="_xlchart.v1.7" hidden="1">'PE AND BETA'!$B$12</definedName>
    <definedName name="_xlchart.v1.8" hidden="1">'PE AND BETA'!$B$13:$B$17</definedName>
    <definedName name="_xlchart.v1.9" hidden="1">'PE AND BETA'!$F$13:$F$17</definedName>
    <definedName name="Slicer_Exchange">#N/A</definedName>
    <definedName name="Slicer_Exchange1">#N/A</definedName>
    <definedName name="Slicer_Industry">#N/A</definedName>
    <definedName name="Slicer_Industry1">#N/A</definedName>
    <definedName name="Slicer_Stock_Name">#N/A</definedName>
    <definedName name="Slicer_Stock_Name1">#N/A</definedName>
  </definedNames>
  <calcPr calcId="191029"/>
  <pivotCaches>
    <pivotCache cacheId="1" r:id="rId9"/>
    <pivotCache cacheId="2" r:id="rId10"/>
    <pivotCache cacheId="3" r:id="rId11"/>
    <pivotCache cacheId="4" r:id="rId12"/>
    <pivotCache cacheId="5" r:id="rId13"/>
    <pivotCache cacheId="6" r:id="rId14"/>
    <pivotCache cacheId="7" r:id="rId15"/>
  </pivotCaches>
  <extLst>
    <ext xmlns:x14="http://schemas.microsoft.com/office/spreadsheetml/2009/9/main" uri="{BBE1A952-AA13-448e-AADC-164F8A28A991}">
      <x14:slicerCaches>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1259" i="2" l="1"/>
  <c r="P1259" i="2"/>
  <c r="O1546" i="2" l="1"/>
  <c r="P315" i="2"/>
  <c r="O315" i="2"/>
  <c r="I315" i="2"/>
  <c r="H315" i="2"/>
  <c r="P368" i="2"/>
  <c r="O368" i="2"/>
  <c r="I368" i="2"/>
  <c r="H368" i="2"/>
  <c r="P44" i="2"/>
  <c r="O44" i="2"/>
  <c r="I44" i="2"/>
  <c r="H44" i="2"/>
  <c r="P420" i="2"/>
  <c r="O420" i="2"/>
  <c r="I420" i="2"/>
  <c r="H420" i="2"/>
  <c r="P849" i="2"/>
  <c r="O849" i="2"/>
  <c r="I849" i="2"/>
  <c r="H849" i="2"/>
  <c r="P1188" i="2"/>
  <c r="O1188" i="2"/>
  <c r="I1188" i="2"/>
  <c r="H1188" i="2"/>
  <c r="P428" i="2"/>
  <c r="O428" i="2"/>
  <c r="I428" i="2"/>
  <c r="H428" i="2"/>
  <c r="P674" i="2"/>
  <c r="O674" i="2"/>
  <c r="I674" i="2"/>
  <c r="H674" i="2"/>
  <c r="P1481" i="2"/>
  <c r="O1481" i="2"/>
  <c r="I1481" i="2"/>
  <c r="H1481" i="2"/>
  <c r="P1627" i="2"/>
  <c r="O1627" i="2"/>
  <c r="I1627" i="2"/>
  <c r="H1627" i="2"/>
  <c r="P208" i="2"/>
  <c r="O208" i="2"/>
  <c r="I208" i="2"/>
  <c r="H208" i="2"/>
  <c r="P1441" i="2"/>
  <c r="O1441" i="2"/>
  <c r="I1441" i="2"/>
  <c r="H1441" i="2"/>
  <c r="P1546" i="2"/>
  <c r="I1546" i="2"/>
  <c r="J1546" i="2" s="1"/>
  <c r="K1546" i="2" s="1"/>
  <c r="H1546" i="2"/>
  <c r="P971" i="2"/>
  <c r="O971" i="2"/>
  <c r="I971" i="2"/>
  <c r="H971" i="2"/>
  <c r="P820" i="2"/>
  <c r="O820" i="2"/>
  <c r="I820" i="2"/>
  <c r="H820" i="2"/>
  <c r="P1617" i="2"/>
  <c r="O1617" i="2"/>
  <c r="I1617" i="2"/>
  <c r="H1617" i="2"/>
  <c r="P399" i="2"/>
  <c r="O399" i="2"/>
  <c r="I399" i="2"/>
  <c r="H399" i="2"/>
  <c r="J399" i="2" s="1"/>
  <c r="K399" i="2" s="1"/>
  <c r="P998" i="2"/>
  <c r="O998" i="2"/>
  <c r="I998" i="2"/>
  <c r="H998" i="2"/>
  <c r="P803" i="2"/>
  <c r="O803" i="2"/>
  <c r="I803" i="2"/>
  <c r="H803" i="2"/>
  <c r="P840" i="2"/>
  <c r="O840" i="2"/>
  <c r="I840" i="2"/>
  <c r="H840" i="2"/>
  <c r="P1276" i="2"/>
  <c r="O1276" i="2"/>
  <c r="I1276" i="2"/>
  <c r="H1276" i="2"/>
  <c r="P173" i="2"/>
  <c r="O173" i="2"/>
  <c r="I173" i="2"/>
  <c r="H173" i="2"/>
  <c r="P330" i="2"/>
  <c r="O330" i="2"/>
  <c r="I330" i="2"/>
  <c r="H330" i="2"/>
  <c r="P455" i="2"/>
  <c r="O455" i="2"/>
  <c r="I455" i="2"/>
  <c r="H455" i="2"/>
  <c r="P1168" i="2"/>
  <c r="O1168" i="2"/>
  <c r="I1168" i="2"/>
  <c r="H1168" i="2"/>
  <c r="P1751" i="2"/>
  <c r="O1751" i="2"/>
  <c r="I1751" i="2"/>
  <c r="H1751" i="2"/>
  <c r="P570" i="2"/>
  <c r="O570" i="2"/>
  <c r="I570" i="2"/>
  <c r="H570" i="2"/>
  <c r="P698" i="2"/>
  <c r="O698" i="2"/>
  <c r="I698" i="2"/>
  <c r="J698" i="2" s="1"/>
  <c r="K698" i="2" s="1"/>
  <c r="H698" i="2"/>
  <c r="P161" i="2"/>
  <c r="O161" i="2"/>
  <c r="I161" i="2"/>
  <c r="H161" i="2"/>
  <c r="P287" i="2"/>
  <c r="O287" i="2"/>
  <c r="I287" i="2"/>
  <c r="H287" i="2"/>
  <c r="P230" i="2"/>
  <c r="O230" i="2"/>
  <c r="J230" i="2"/>
  <c r="K230" i="2" s="1"/>
  <c r="I230" i="2"/>
  <c r="H230" i="2"/>
  <c r="P765" i="2"/>
  <c r="O765" i="2"/>
  <c r="I765" i="2"/>
  <c r="H765" i="2"/>
  <c r="P1689" i="2"/>
  <c r="O1689" i="2"/>
  <c r="I1689" i="2"/>
  <c r="H1689" i="2"/>
  <c r="P13" i="2"/>
  <c r="O13" i="2"/>
  <c r="I13" i="2"/>
  <c r="H13" i="2"/>
  <c r="P184" i="2"/>
  <c r="O184" i="2"/>
  <c r="I184" i="2"/>
  <c r="H184" i="2"/>
  <c r="P1220" i="2"/>
  <c r="O1220" i="2"/>
  <c r="I1220" i="2"/>
  <c r="H1220" i="2"/>
  <c r="P212" i="2"/>
  <c r="O212" i="2"/>
  <c r="I212" i="2"/>
  <c r="H212" i="2"/>
  <c r="P1494" i="2"/>
  <c r="O1494" i="2"/>
  <c r="I1494" i="2"/>
  <c r="H1494" i="2"/>
  <c r="P931" i="2"/>
  <c r="O931" i="2"/>
  <c r="I931" i="2"/>
  <c r="H931" i="2"/>
  <c r="P1553" i="2"/>
  <c r="O1553" i="2"/>
  <c r="I1553" i="2"/>
  <c r="H1553" i="2"/>
  <c r="P538" i="2"/>
  <c r="O538" i="2"/>
  <c r="I538" i="2"/>
  <c r="H538" i="2"/>
  <c r="P609" i="2"/>
  <c r="O609" i="2"/>
  <c r="I609" i="2"/>
  <c r="H609" i="2"/>
  <c r="P1719" i="2"/>
  <c r="O1719" i="2"/>
  <c r="I1719" i="2"/>
  <c r="H1719" i="2"/>
  <c r="P785" i="2"/>
  <c r="O785" i="2"/>
  <c r="I785" i="2"/>
  <c r="H785" i="2"/>
  <c r="P784" i="2"/>
  <c r="O784" i="2"/>
  <c r="I784" i="2"/>
  <c r="H784" i="2"/>
  <c r="P1788" i="2"/>
  <c r="O1788" i="2"/>
  <c r="I1788" i="2"/>
  <c r="H1788" i="2"/>
  <c r="P479" i="2"/>
  <c r="O479" i="2"/>
  <c r="I479" i="2"/>
  <c r="H479" i="2"/>
  <c r="P872" i="2"/>
  <c r="O872" i="2"/>
  <c r="I872" i="2"/>
  <c r="H872" i="2"/>
  <c r="P66" i="2"/>
  <c r="O66" i="2"/>
  <c r="I66" i="2"/>
  <c r="H66" i="2"/>
  <c r="P1319" i="2"/>
  <c r="O1319" i="2"/>
  <c r="I1319" i="2"/>
  <c r="H1319" i="2"/>
  <c r="P417" i="2"/>
  <c r="O417" i="2"/>
  <c r="I417" i="2"/>
  <c r="H417" i="2"/>
  <c r="P1239" i="2"/>
  <c r="O1239" i="2"/>
  <c r="I1239" i="2"/>
  <c r="H1239" i="2"/>
  <c r="P1101" i="2"/>
  <c r="O1101" i="2"/>
  <c r="I1101" i="2"/>
  <c r="H1101" i="2"/>
  <c r="P953" i="2"/>
  <c r="O953" i="2"/>
  <c r="I953" i="2"/>
  <c r="H953" i="2"/>
  <c r="P1479" i="2"/>
  <c r="O1479" i="2"/>
  <c r="I1479" i="2"/>
  <c r="H1479" i="2"/>
  <c r="P861" i="2"/>
  <c r="O861" i="2"/>
  <c r="I861" i="2"/>
  <c r="H861" i="2"/>
  <c r="P599" i="2"/>
  <c r="O599" i="2"/>
  <c r="I599" i="2"/>
  <c r="H599" i="2"/>
  <c r="P896" i="2"/>
  <c r="O896" i="2"/>
  <c r="I896" i="2"/>
  <c r="H896" i="2"/>
  <c r="P135" i="2"/>
  <c r="O135" i="2"/>
  <c r="I135" i="2"/>
  <c r="H135" i="2"/>
  <c r="P113" i="2"/>
  <c r="O113" i="2"/>
  <c r="I113" i="2"/>
  <c r="H113" i="2"/>
  <c r="P242" i="2"/>
  <c r="O242" i="2"/>
  <c r="I242" i="2"/>
  <c r="H242" i="2"/>
  <c r="P140" i="2"/>
  <c r="O140" i="2"/>
  <c r="I140" i="2"/>
  <c r="H140" i="2"/>
  <c r="P1527" i="2"/>
  <c r="O1527" i="2"/>
  <c r="I1527" i="2"/>
  <c r="H1527" i="2"/>
  <c r="P78" i="2"/>
  <c r="O78" i="2"/>
  <c r="I78" i="2"/>
  <c r="H78" i="2"/>
  <c r="P342" i="2"/>
  <c r="O342" i="2"/>
  <c r="I342" i="2"/>
  <c r="H342" i="2"/>
  <c r="P944" i="2"/>
  <c r="O944" i="2"/>
  <c r="I944" i="2"/>
  <c r="H944" i="2"/>
  <c r="P1438" i="2"/>
  <c r="O1438" i="2"/>
  <c r="I1438" i="2"/>
  <c r="H1438" i="2"/>
  <c r="P1269" i="2"/>
  <c r="O1269" i="2"/>
  <c r="I1269" i="2"/>
  <c r="H1269" i="2"/>
  <c r="P372" i="2"/>
  <c r="O372" i="2"/>
  <c r="I372" i="2"/>
  <c r="H372" i="2"/>
  <c r="P988" i="2"/>
  <c r="O988" i="2"/>
  <c r="I988" i="2"/>
  <c r="H988" i="2"/>
  <c r="P730" i="2"/>
  <c r="O730" i="2"/>
  <c r="I730" i="2"/>
  <c r="H730" i="2"/>
  <c r="P57" i="2"/>
  <c r="O57" i="2"/>
  <c r="I57" i="2"/>
  <c r="H57" i="2"/>
  <c r="P647" i="2"/>
  <c r="O647" i="2"/>
  <c r="I647" i="2"/>
  <c r="H647" i="2"/>
  <c r="P238" i="2"/>
  <c r="O238" i="2"/>
  <c r="I238" i="2"/>
  <c r="H238" i="2"/>
  <c r="P889" i="2"/>
  <c r="O889" i="2"/>
  <c r="I889" i="2"/>
  <c r="H889" i="2"/>
  <c r="P807" i="2"/>
  <c r="O807" i="2"/>
  <c r="I807" i="2"/>
  <c r="H807" i="2"/>
  <c r="P1077" i="2"/>
  <c r="O1077" i="2"/>
  <c r="I1077" i="2"/>
  <c r="H1077" i="2"/>
  <c r="P1552" i="2"/>
  <c r="O1552" i="2"/>
  <c r="I1552" i="2"/>
  <c r="H1552" i="2"/>
  <c r="P775" i="2"/>
  <c r="O775" i="2"/>
  <c r="I775" i="2"/>
  <c r="H775" i="2"/>
  <c r="P414" i="2"/>
  <c r="O414" i="2"/>
  <c r="I414" i="2"/>
  <c r="H414" i="2"/>
  <c r="P434" i="2"/>
  <c r="O434" i="2"/>
  <c r="I434" i="2"/>
  <c r="H434" i="2"/>
  <c r="P1040" i="2"/>
  <c r="O1040" i="2"/>
  <c r="I1040" i="2"/>
  <c r="H1040" i="2"/>
  <c r="P1240" i="2"/>
  <c r="O1240" i="2"/>
  <c r="I1240" i="2"/>
  <c r="H1240" i="2"/>
  <c r="P1448" i="2"/>
  <c r="O1448" i="2"/>
  <c r="I1448" i="2"/>
  <c r="H1448" i="2"/>
  <c r="P192" i="2"/>
  <c r="O192" i="2"/>
  <c r="I192" i="2"/>
  <c r="H192" i="2"/>
  <c r="P123" i="2"/>
  <c r="O123" i="2"/>
  <c r="I123" i="2"/>
  <c r="H123" i="2"/>
  <c r="P1302" i="2"/>
  <c r="O1302" i="2"/>
  <c r="I1302" i="2"/>
  <c r="H1302" i="2"/>
  <c r="P348" i="2"/>
  <c r="O348" i="2"/>
  <c r="I348" i="2"/>
  <c r="H348" i="2"/>
  <c r="P1603" i="2"/>
  <c r="O1603" i="2"/>
  <c r="I1603" i="2"/>
  <c r="H1603" i="2"/>
  <c r="P854" i="2"/>
  <c r="O854" i="2"/>
  <c r="I854" i="2"/>
  <c r="H854" i="2"/>
  <c r="P1038" i="2"/>
  <c r="O1038" i="2"/>
  <c r="I1038" i="2"/>
  <c r="H1038" i="2"/>
  <c r="P1688" i="2"/>
  <c r="O1688" i="2"/>
  <c r="I1688" i="2"/>
  <c r="H1688" i="2"/>
  <c r="P190" i="2"/>
  <c r="O190" i="2"/>
  <c r="I190" i="2"/>
  <c r="H190" i="2"/>
  <c r="P959" i="2"/>
  <c r="O959" i="2"/>
  <c r="I959" i="2"/>
  <c r="H959" i="2"/>
  <c r="P357" i="2"/>
  <c r="O357" i="2"/>
  <c r="I357" i="2"/>
  <c r="H357" i="2"/>
  <c r="P1163" i="2"/>
  <c r="O1163" i="2"/>
  <c r="I1163" i="2"/>
  <c r="H1163" i="2"/>
  <c r="P216" i="2"/>
  <c r="O216" i="2"/>
  <c r="I216" i="2"/>
  <c r="H216" i="2"/>
  <c r="P186" i="2"/>
  <c r="O186" i="2"/>
  <c r="I186" i="2"/>
  <c r="H186" i="2"/>
  <c r="P1020" i="2"/>
  <c r="O1020" i="2"/>
  <c r="I1020" i="2"/>
  <c r="H1020" i="2"/>
  <c r="P942" i="2"/>
  <c r="O942" i="2"/>
  <c r="I942" i="2"/>
  <c r="H942" i="2"/>
  <c r="P121" i="2"/>
  <c r="O121" i="2"/>
  <c r="I121" i="2"/>
  <c r="H121" i="2"/>
  <c r="P1345" i="2"/>
  <c r="O1345" i="2"/>
  <c r="I1345" i="2"/>
  <c r="H1345" i="2"/>
  <c r="P952" i="2"/>
  <c r="O952" i="2"/>
  <c r="I952" i="2"/>
  <c r="H952" i="2"/>
  <c r="P1676" i="2"/>
  <c r="O1676" i="2"/>
  <c r="I1676" i="2"/>
  <c r="H1676" i="2"/>
  <c r="P1342" i="2"/>
  <c r="O1342" i="2"/>
  <c r="I1342" i="2"/>
  <c r="H1342" i="2"/>
  <c r="P1536" i="2"/>
  <c r="O1536" i="2"/>
  <c r="I1536" i="2"/>
  <c r="H1536" i="2"/>
  <c r="P1270" i="2"/>
  <c r="O1270" i="2"/>
  <c r="I1270" i="2"/>
  <c r="H1270" i="2"/>
  <c r="P174" i="2"/>
  <c r="O174" i="2"/>
  <c r="I174" i="2"/>
  <c r="H174" i="2"/>
  <c r="P1648" i="2"/>
  <c r="O1648" i="2"/>
  <c r="I1648" i="2"/>
  <c r="H1648" i="2"/>
  <c r="P648" i="2"/>
  <c r="O648" i="2"/>
  <c r="I648" i="2"/>
  <c r="H648" i="2"/>
  <c r="P102" i="2"/>
  <c r="O102" i="2"/>
  <c r="I102" i="2"/>
  <c r="H102" i="2"/>
  <c r="P673" i="2"/>
  <c r="O673" i="2"/>
  <c r="I673" i="2"/>
  <c r="H673" i="2"/>
  <c r="P452" i="2"/>
  <c r="O452" i="2"/>
  <c r="I452" i="2"/>
  <c r="H452" i="2"/>
  <c r="P563" i="2"/>
  <c r="O563" i="2"/>
  <c r="I563" i="2"/>
  <c r="H563" i="2"/>
  <c r="P1211" i="2"/>
  <c r="O1211" i="2"/>
  <c r="I1211" i="2"/>
  <c r="H1211" i="2"/>
  <c r="P1132" i="2"/>
  <c r="O1132" i="2"/>
  <c r="I1132" i="2"/>
  <c r="H1132" i="2"/>
  <c r="P1541" i="2"/>
  <c r="O1541" i="2"/>
  <c r="I1541" i="2"/>
  <c r="H1541" i="2"/>
  <c r="P1210" i="2"/>
  <c r="O1210" i="2"/>
  <c r="I1210" i="2"/>
  <c r="H1210" i="2"/>
  <c r="P1563" i="2"/>
  <c r="O1563" i="2"/>
  <c r="I1563" i="2"/>
  <c r="H1563" i="2"/>
  <c r="P1349" i="2"/>
  <c r="O1349" i="2"/>
  <c r="I1349" i="2"/>
  <c r="H1349" i="2"/>
  <c r="P1351" i="2"/>
  <c r="O1351" i="2"/>
  <c r="I1351" i="2"/>
  <c r="H1351" i="2"/>
  <c r="P1579" i="2"/>
  <c r="O1579" i="2"/>
  <c r="I1579" i="2"/>
  <c r="H1579" i="2"/>
  <c r="P347" i="2"/>
  <c r="O347" i="2"/>
  <c r="I347" i="2"/>
  <c r="H347" i="2"/>
  <c r="P801" i="2"/>
  <c r="O801" i="2"/>
  <c r="I801" i="2"/>
  <c r="H801" i="2"/>
  <c r="P893" i="2"/>
  <c r="O893" i="2"/>
  <c r="I893" i="2"/>
  <c r="H893" i="2"/>
  <c r="P200" i="2"/>
  <c r="O200" i="2"/>
  <c r="I200" i="2"/>
  <c r="H200" i="2"/>
  <c r="P945" i="2"/>
  <c r="O945" i="2"/>
  <c r="I945" i="2"/>
  <c r="H945" i="2"/>
  <c r="P1375" i="2"/>
  <c r="O1375" i="2"/>
  <c r="I1375" i="2"/>
  <c r="H1375" i="2"/>
  <c r="P964" i="2"/>
  <c r="O964" i="2"/>
  <c r="I964" i="2"/>
  <c r="H964" i="2"/>
  <c r="P1655" i="2"/>
  <c r="O1655" i="2"/>
  <c r="I1655" i="2"/>
  <c r="H1655" i="2"/>
  <c r="P60" i="2"/>
  <c r="O60" i="2"/>
  <c r="I60" i="2"/>
  <c r="H60" i="2"/>
  <c r="P234" i="2"/>
  <c r="O234" i="2"/>
  <c r="I234" i="2"/>
  <c r="H234" i="2"/>
  <c r="P1370" i="2"/>
  <c r="O1370" i="2"/>
  <c r="I1370" i="2"/>
  <c r="H1370" i="2"/>
  <c r="P1236" i="2"/>
  <c r="O1236" i="2"/>
  <c r="I1236" i="2"/>
  <c r="H1236" i="2"/>
  <c r="P86" i="2"/>
  <c r="O86" i="2"/>
  <c r="I86" i="2"/>
  <c r="H86" i="2"/>
  <c r="P213" i="2"/>
  <c r="O213" i="2"/>
  <c r="I213" i="2"/>
  <c r="H213" i="2"/>
  <c r="P978" i="2"/>
  <c r="O978" i="2"/>
  <c r="I978" i="2"/>
  <c r="H978" i="2"/>
  <c r="P1743" i="2"/>
  <c r="O1743" i="2"/>
  <c r="I1743" i="2"/>
  <c r="H1743" i="2"/>
  <c r="P1293" i="2"/>
  <c r="O1293" i="2"/>
  <c r="I1293" i="2"/>
  <c r="H1293" i="2"/>
  <c r="P1246" i="2"/>
  <c r="O1246" i="2"/>
  <c r="I1246" i="2"/>
  <c r="H1246" i="2"/>
  <c r="P1205" i="2"/>
  <c r="O1205" i="2"/>
  <c r="I1205" i="2"/>
  <c r="H1205" i="2"/>
  <c r="P912" i="2"/>
  <c r="O912" i="2"/>
  <c r="I912" i="2"/>
  <c r="H912" i="2"/>
  <c r="P1408" i="2"/>
  <c r="O1408" i="2"/>
  <c r="I1408" i="2"/>
  <c r="H1408" i="2"/>
  <c r="P189" i="2"/>
  <c r="O189" i="2"/>
  <c r="I189" i="2"/>
  <c r="H189" i="2"/>
  <c r="P182" i="2"/>
  <c r="O182" i="2"/>
  <c r="I182" i="2"/>
  <c r="H182" i="2"/>
  <c r="P1365" i="2"/>
  <c r="O1365" i="2"/>
  <c r="I1365" i="2"/>
  <c r="H1365" i="2"/>
  <c r="P1432" i="2"/>
  <c r="O1432" i="2"/>
  <c r="I1432" i="2"/>
  <c r="H1432" i="2"/>
  <c r="P1517" i="2"/>
  <c r="O1517" i="2"/>
  <c r="I1517" i="2"/>
  <c r="H1517" i="2"/>
  <c r="P1532" i="2"/>
  <c r="O1532" i="2"/>
  <c r="I1532" i="2"/>
  <c r="H1532" i="2"/>
  <c r="P1429" i="2"/>
  <c r="O1429" i="2"/>
  <c r="I1429" i="2"/>
  <c r="H1429" i="2"/>
  <c r="P533" i="2"/>
  <c r="O533" i="2"/>
  <c r="I533" i="2"/>
  <c r="H533" i="2"/>
  <c r="P891" i="2"/>
  <c r="O891" i="2"/>
  <c r="I891" i="2"/>
  <c r="H891" i="2"/>
  <c r="P80" i="2"/>
  <c r="O80" i="2"/>
  <c r="I80" i="2"/>
  <c r="H80" i="2"/>
  <c r="P1120" i="2"/>
  <c r="O1120" i="2"/>
  <c r="I1120" i="2"/>
  <c r="H1120" i="2"/>
  <c r="P642" i="2"/>
  <c r="O642" i="2"/>
  <c r="I642" i="2"/>
  <c r="H642" i="2"/>
  <c r="P943" i="2"/>
  <c r="O943" i="2"/>
  <c r="I943" i="2"/>
  <c r="H943" i="2"/>
  <c r="P1645" i="2"/>
  <c r="O1645" i="2"/>
  <c r="I1645" i="2"/>
  <c r="H1645" i="2"/>
  <c r="P913" i="2"/>
  <c r="O913" i="2"/>
  <c r="I913" i="2"/>
  <c r="H913" i="2"/>
  <c r="P400" i="2"/>
  <c r="O400" i="2"/>
  <c r="I400" i="2"/>
  <c r="H400" i="2"/>
  <c r="P593" i="2"/>
  <c r="O593" i="2"/>
  <c r="I593" i="2"/>
  <c r="H593" i="2"/>
  <c r="P52" i="2"/>
  <c r="O52" i="2"/>
  <c r="I52" i="2"/>
  <c r="H52" i="2"/>
  <c r="P1745" i="2"/>
  <c r="O1745" i="2"/>
  <c r="I1745" i="2"/>
  <c r="H1745" i="2"/>
  <c r="P753" i="2"/>
  <c r="O753" i="2"/>
  <c r="I753" i="2"/>
  <c r="H753" i="2"/>
  <c r="P82" i="2"/>
  <c r="O82" i="2"/>
  <c r="I82" i="2"/>
  <c r="H82" i="2"/>
  <c r="P1566" i="2"/>
  <c r="O1566" i="2"/>
  <c r="I1566" i="2"/>
  <c r="H1566" i="2"/>
  <c r="P1330" i="2"/>
  <c r="O1330" i="2"/>
  <c r="I1330" i="2"/>
  <c r="H1330" i="2"/>
  <c r="P1641" i="2"/>
  <c r="O1641" i="2"/>
  <c r="I1641" i="2"/>
  <c r="H1641" i="2"/>
  <c r="P529" i="2"/>
  <c r="O529" i="2"/>
  <c r="I529" i="2"/>
  <c r="H529" i="2"/>
  <c r="P1295" i="2"/>
  <c r="O1295" i="2"/>
  <c r="I1295" i="2"/>
  <c r="H1295" i="2"/>
  <c r="P1340" i="2"/>
  <c r="O1340" i="2"/>
  <c r="I1340" i="2"/>
  <c r="H1340" i="2"/>
  <c r="P1451" i="2"/>
  <c r="O1451" i="2"/>
  <c r="I1451" i="2"/>
  <c r="H1451" i="2"/>
  <c r="P1492" i="2"/>
  <c r="O1492" i="2"/>
  <c r="I1492" i="2"/>
  <c r="H1492" i="2"/>
  <c r="P437" i="2"/>
  <c r="O437" i="2"/>
  <c r="I437" i="2"/>
  <c r="H437" i="2"/>
  <c r="P842" i="2"/>
  <c r="O842" i="2"/>
  <c r="I842" i="2"/>
  <c r="H842" i="2"/>
  <c r="P1318" i="2"/>
  <c r="O1318" i="2"/>
  <c r="I1318" i="2"/>
  <c r="H1318" i="2"/>
  <c r="P1294" i="2"/>
  <c r="O1294" i="2"/>
  <c r="I1294" i="2"/>
  <c r="H1294" i="2"/>
  <c r="P797" i="2"/>
  <c r="O797" i="2"/>
  <c r="I797" i="2"/>
  <c r="H797" i="2"/>
  <c r="P552" i="2"/>
  <c r="O552" i="2"/>
  <c r="I552" i="2"/>
  <c r="H552" i="2"/>
  <c r="P631" i="2"/>
  <c r="O631" i="2"/>
  <c r="I631" i="2"/>
  <c r="H631" i="2"/>
  <c r="P1257" i="2"/>
  <c r="O1257" i="2"/>
  <c r="I1257" i="2"/>
  <c r="H1257" i="2"/>
  <c r="P1061" i="2"/>
  <c r="O1061" i="2"/>
  <c r="I1061" i="2"/>
  <c r="H1061" i="2"/>
  <c r="P1416" i="2"/>
  <c r="O1416" i="2"/>
  <c r="I1416" i="2"/>
  <c r="H1416" i="2"/>
  <c r="P416" i="2"/>
  <c r="O416" i="2"/>
  <c r="I416" i="2"/>
  <c r="H416" i="2"/>
  <c r="P1012" i="2"/>
  <c r="O1012" i="2"/>
  <c r="I1012" i="2"/>
  <c r="H1012" i="2"/>
  <c r="P1602" i="2"/>
  <c r="O1602" i="2"/>
  <c r="I1602" i="2"/>
  <c r="H1602" i="2"/>
  <c r="P1731" i="2"/>
  <c r="O1731" i="2"/>
  <c r="I1731" i="2"/>
  <c r="H1731" i="2"/>
  <c r="P475" i="2"/>
  <c r="O475" i="2"/>
  <c r="I475" i="2"/>
  <c r="H475" i="2"/>
  <c r="P1778" i="2"/>
  <c r="O1778" i="2"/>
  <c r="I1778" i="2"/>
  <c r="H1778" i="2"/>
  <c r="P36" i="2"/>
  <c r="O36" i="2"/>
  <c r="I36" i="2"/>
  <c r="H36" i="2"/>
  <c r="P207" i="2"/>
  <c r="O207" i="2"/>
  <c r="I207" i="2"/>
  <c r="H207" i="2"/>
  <c r="P1315" i="2"/>
  <c r="O1315" i="2"/>
  <c r="I1315" i="2"/>
  <c r="H1315" i="2"/>
  <c r="P154" i="2"/>
  <c r="O154" i="2"/>
  <c r="I154" i="2"/>
  <c r="H154" i="2"/>
  <c r="P1248" i="2"/>
  <c r="O1248" i="2"/>
  <c r="I1248" i="2"/>
  <c r="H1248" i="2"/>
  <c r="P658" i="2"/>
  <c r="O658" i="2"/>
  <c r="I658" i="2"/>
  <c r="H658" i="2"/>
  <c r="P802" i="2"/>
  <c r="O802" i="2"/>
  <c r="I802" i="2"/>
  <c r="H802" i="2"/>
  <c r="P377" i="2"/>
  <c r="O377" i="2"/>
  <c r="I377" i="2"/>
  <c r="H377" i="2"/>
  <c r="P1398" i="2"/>
  <c r="O1398" i="2"/>
  <c r="I1398" i="2"/>
  <c r="H1398" i="2"/>
  <c r="P1260" i="2"/>
  <c r="O1260" i="2"/>
  <c r="I1260" i="2"/>
  <c r="H1260" i="2"/>
  <c r="P1693" i="2"/>
  <c r="O1693" i="2"/>
  <c r="I1693" i="2"/>
  <c r="H1693" i="2"/>
  <c r="P1595" i="2"/>
  <c r="O1595" i="2"/>
  <c r="I1595" i="2"/>
  <c r="H1595" i="2"/>
  <c r="P375" i="2"/>
  <c r="O375" i="2"/>
  <c r="I375" i="2"/>
  <c r="H375" i="2"/>
  <c r="P374" i="2"/>
  <c r="O374" i="2"/>
  <c r="I374" i="2"/>
  <c r="H374" i="2"/>
  <c r="P1521" i="2"/>
  <c r="O1521" i="2"/>
  <c r="I1521" i="2"/>
  <c r="H1521" i="2"/>
  <c r="P41" i="2"/>
  <c r="O41" i="2"/>
  <c r="I41" i="2"/>
  <c r="H41" i="2"/>
  <c r="P1031" i="2"/>
  <c r="O1031" i="2"/>
  <c r="I1031" i="2"/>
  <c r="H1031" i="2"/>
  <c r="P1362" i="2"/>
  <c r="O1362" i="2"/>
  <c r="I1362" i="2"/>
  <c r="H1362" i="2"/>
  <c r="P1443" i="2"/>
  <c r="O1443" i="2"/>
  <c r="I1443" i="2"/>
  <c r="H1443" i="2"/>
  <c r="P1391" i="2"/>
  <c r="O1391" i="2"/>
  <c r="I1391" i="2"/>
  <c r="H1391" i="2"/>
  <c r="P258" i="2"/>
  <c r="O258" i="2"/>
  <c r="I258" i="2"/>
  <c r="H258" i="2"/>
  <c r="P326" i="2"/>
  <c r="O326" i="2"/>
  <c r="I326" i="2"/>
  <c r="H326" i="2"/>
  <c r="P525" i="2"/>
  <c r="O525" i="2"/>
  <c r="I525" i="2"/>
  <c r="H525" i="2"/>
  <c r="P505" i="2"/>
  <c r="O505" i="2"/>
  <c r="I505" i="2"/>
  <c r="H505" i="2"/>
  <c r="P796" i="2"/>
  <c r="O796" i="2"/>
  <c r="I796" i="2"/>
  <c r="H796" i="2"/>
  <c r="P663" i="2"/>
  <c r="O663" i="2"/>
  <c r="I663" i="2"/>
  <c r="H663" i="2"/>
  <c r="P983" i="2"/>
  <c r="O983" i="2"/>
  <c r="I983" i="2"/>
  <c r="H983" i="2"/>
  <c r="P846" i="2"/>
  <c r="O846" i="2"/>
  <c r="I846" i="2"/>
  <c r="H846" i="2"/>
  <c r="P115" i="2"/>
  <c r="O115" i="2"/>
  <c r="I115" i="2"/>
  <c r="H115" i="2"/>
  <c r="P191" i="2"/>
  <c r="O191" i="2"/>
  <c r="I191" i="2"/>
  <c r="H191" i="2"/>
  <c r="P1237" i="2"/>
  <c r="O1237" i="2"/>
  <c r="I1237" i="2"/>
  <c r="H1237" i="2"/>
  <c r="P536" i="2"/>
  <c r="O536" i="2"/>
  <c r="I536" i="2"/>
  <c r="H536" i="2"/>
  <c r="P346" i="2"/>
  <c r="O346" i="2"/>
  <c r="I346" i="2"/>
  <c r="H346" i="2"/>
  <c r="P224" i="2"/>
  <c r="O224" i="2"/>
  <c r="I224" i="2"/>
  <c r="H224" i="2"/>
  <c r="P1064" i="2"/>
  <c r="O1064" i="2"/>
  <c r="I1064" i="2"/>
  <c r="H1064" i="2"/>
  <c r="P1000" i="2"/>
  <c r="O1000" i="2"/>
  <c r="I1000" i="2"/>
  <c r="H1000" i="2"/>
  <c r="P1128" i="2"/>
  <c r="O1128" i="2"/>
  <c r="I1128" i="2"/>
  <c r="H1128" i="2"/>
  <c r="P262" i="2"/>
  <c r="O262" i="2"/>
  <c r="I262" i="2"/>
  <c r="H262" i="2"/>
  <c r="P1489" i="2"/>
  <c r="O1489" i="2"/>
  <c r="I1489" i="2"/>
  <c r="H1489" i="2"/>
  <c r="P1414" i="2"/>
  <c r="O1414" i="2"/>
  <c r="I1414" i="2"/>
  <c r="H1414" i="2"/>
  <c r="P1518" i="2"/>
  <c r="O1518" i="2"/>
  <c r="I1518" i="2"/>
  <c r="H1518" i="2"/>
  <c r="P1094" i="2"/>
  <c r="O1094" i="2"/>
  <c r="I1094" i="2"/>
  <c r="H1094" i="2"/>
  <c r="P1167" i="2"/>
  <c r="O1167" i="2"/>
  <c r="I1167" i="2"/>
  <c r="H1167" i="2"/>
  <c r="P392" i="2"/>
  <c r="O392" i="2"/>
  <c r="I392" i="2"/>
  <c r="H392" i="2"/>
  <c r="P1235" i="2"/>
  <c r="O1235" i="2"/>
  <c r="I1235" i="2"/>
  <c r="H1235" i="2"/>
  <c r="P530" i="2"/>
  <c r="O530" i="2"/>
  <c r="I530" i="2"/>
  <c r="H530" i="2"/>
  <c r="P81" i="2"/>
  <c r="O81" i="2"/>
  <c r="I81" i="2"/>
  <c r="H81" i="2"/>
  <c r="P252" i="2"/>
  <c r="O252" i="2"/>
  <c r="I252" i="2"/>
  <c r="H252" i="2"/>
  <c r="P786" i="2"/>
  <c r="O786" i="2"/>
  <c r="I786" i="2"/>
  <c r="H786" i="2"/>
  <c r="P396" i="2"/>
  <c r="O396" i="2"/>
  <c r="I396" i="2"/>
  <c r="H396" i="2"/>
  <c r="P1114" i="2"/>
  <c r="O1114" i="2"/>
  <c r="I1114" i="2"/>
  <c r="H1114" i="2"/>
  <c r="P1510" i="2"/>
  <c r="O1510" i="2"/>
  <c r="I1510" i="2"/>
  <c r="H1510" i="2"/>
  <c r="P1092" i="2"/>
  <c r="O1092" i="2"/>
  <c r="I1092" i="2"/>
  <c r="H1092" i="2"/>
  <c r="P1137" i="2"/>
  <c r="O1137" i="2"/>
  <c r="I1137" i="2"/>
  <c r="H1137" i="2"/>
  <c r="P1484" i="2"/>
  <c r="O1484" i="2"/>
  <c r="I1484" i="2"/>
  <c r="H1484" i="2"/>
  <c r="P79" i="2"/>
  <c r="O79" i="2"/>
  <c r="I79" i="2"/>
  <c r="H79" i="2"/>
  <c r="P1710" i="2"/>
  <c r="O1710" i="2"/>
  <c r="I1710" i="2"/>
  <c r="H1710" i="2"/>
  <c r="P1277" i="2"/>
  <c r="O1277" i="2"/>
  <c r="I1277" i="2"/>
  <c r="H1277" i="2"/>
  <c r="P1500" i="2"/>
  <c r="O1500" i="2"/>
  <c r="I1500" i="2"/>
  <c r="H1500" i="2"/>
  <c r="P1285" i="2"/>
  <c r="O1285" i="2"/>
  <c r="I1285" i="2"/>
  <c r="H1285" i="2"/>
  <c r="P1284" i="2"/>
  <c r="O1284" i="2"/>
  <c r="I1284" i="2"/>
  <c r="H1284" i="2"/>
  <c r="P104" i="2"/>
  <c r="O104" i="2"/>
  <c r="I104" i="2"/>
  <c r="H104" i="2"/>
  <c r="P616" i="2"/>
  <c r="O616" i="2"/>
  <c r="I616" i="2"/>
  <c r="H616" i="2"/>
  <c r="P1488" i="2"/>
  <c r="O1488" i="2"/>
  <c r="I1488" i="2"/>
  <c r="H1488" i="2"/>
  <c r="P70" i="2"/>
  <c r="O70" i="2"/>
  <c r="I70" i="2"/>
  <c r="H70" i="2"/>
  <c r="P923" i="2"/>
  <c r="O923" i="2"/>
  <c r="I923" i="2"/>
  <c r="H923" i="2"/>
  <c r="P268" i="2"/>
  <c r="O268" i="2"/>
  <c r="I268" i="2"/>
  <c r="H268" i="2"/>
  <c r="P528" i="2"/>
  <c r="O528" i="2"/>
  <c r="I528" i="2"/>
  <c r="H528" i="2"/>
  <c r="P1252" i="2"/>
  <c r="O1252" i="2"/>
  <c r="I1252" i="2"/>
  <c r="H1252" i="2"/>
  <c r="P1274" i="2"/>
  <c r="O1274" i="2"/>
  <c r="I1274" i="2"/>
  <c r="H1274" i="2"/>
  <c r="P884" i="2"/>
  <c r="O884" i="2"/>
  <c r="I884" i="2"/>
  <c r="H884" i="2"/>
  <c r="P633" i="2"/>
  <c r="O633" i="2"/>
  <c r="I633" i="2"/>
  <c r="H633" i="2"/>
  <c r="P1576" i="2"/>
  <c r="O1576" i="2"/>
  <c r="I1576" i="2"/>
  <c r="H1576" i="2"/>
  <c r="P1091" i="2"/>
  <c r="O1091" i="2"/>
  <c r="I1091" i="2"/>
  <c r="H1091" i="2"/>
  <c r="P722" i="2"/>
  <c r="O722" i="2"/>
  <c r="I722" i="2"/>
  <c r="H722" i="2"/>
  <c r="P11" i="2"/>
  <c r="O11" i="2"/>
  <c r="I11" i="2"/>
  <c r="H11" i="2"/>
  <c r="P160" i="2"/>
  <c r="O160" i="2"/>
  <c r="I160" i="2"/>
  <c r="H160" i="2"/>
  <c r="P903" i="2"/>
  <c r="O903" i="2"/>
  <c r="I903" i="2"/>
  <c r="H903" i="2"/>
  <c r="P1335" i="2"/>
  <c r="O1335" i="2"/>
  <c r="I1335" i="2"/>
  <c r="H1335" i="2"/>
  <c r="P1208" i="2"/>
  <c r="O1208" i="2"/>
  <c r="I1208" i="2"/>
  <c r="H1208" i="2"/>
  <c r="P1404" i="2"/>
  <c r="O1404" i="2"/>
  <c r="I1404" i="2"/>
  <c r="H1404" i="2"/>
  <c r="P1523" i="2"/>
  <c r="O1523" i="2"/>
  <c r="I1523" i="2"/>
  <c r="H1523" i="2"/>
  <c r="P774" i="2"/>
  <c r="O774" i="2"/>
  <c r="I774" i="2"/>
  <c r="H774" i="2"/>
  <c r="P1215" i="2"/>
  <c r="O1215" i="2"/>
  <c r="I1215" i="2"/>
  <c r="H1215" i="2"/>
  <c r="P544" i="2"/>
  <c r="O544" i="2"/>
  <c r="I544" i="2"/>
  <c r="H544" i="2"/>
  <c r="P259" i="2"/>
  <c r="O259" i="2"/>
  <c r="I259" i="2"/>
  <c r="H259" i="2"/>
  <c r="P654" i="2"/>
  <c r="O654" i="2"/>
  <c r="I654" i="2"/>
  <c r="H654" i="2"/>
  <c r="P1786" i="2"/>
  <c r="O1786" i="2"/>
  <c r="I1786" i="2"/>
  <c r="H1786" i="2"/>
  <c r="P274" i="2"/>
  <c r="O274" i="2"/>
  <c r="I274" i="2"/>
  <c r="H274" i="2"/>
  <c r="P14" i="2"/>
  <c r="O14" i="2"/>
  <c r="I14" i="2"/>
  <c r="H14" i="2"/>
  <c r="P1380" i="2"/>
  <c r="O1380" i="2"/>
  <c r="I1380" i="2"/>
  <c r="H1380" i="2"/>
  <c r="P711" i="2"/>
  <c r="O711" i="2"/>
  <c r="I711" i="2"/>
  <c r="H711" i="2"/>
  <c r="P1009" i="2"/>
  <c r="O1009" i="2"/>
  <c r="I1009" i="2"/>
  <c r="H1009" i="2"/>
  <c r="P341" i="2"/>
  <c r="O341" i="2"/>
  <c r="I341" i="2"/>
  <c r="H341" i="2"/>
  <c r="P962" i="2"/>
  <c r="O962" i="2"/>
  <c r="I962" i="2"/>
  <c r="H962" i="2"/>
  <c r="P700" i="2"/>
  <c r="O700" i="2"/>
  <c r="I700" i="2"/>
  <c r="H700" i="2"/>
  <c r="P696" i="2"/>
  <c r="O696" i="2"/>
  <c r="I696" i="2"/>
  <c r="H696" i="2"/>
  <c r="P1088" i="2"/>
  <c r="O1088" i="2"/>
  <c r="I1088" i="2"/>
  <c r="H1088" i="2"/>
  <c r="P75" i="2"/>
  <c r="O75" i="2"/>
  <c r="I75" i="2"/>
  <c r="H75" i="2"/>
  <c r="P69" i="2"/>
  <c r="O69" i="2"/>
  <c r="I69" i="2"/>
  <c r="H69" i="2"/>
  <c r="P181" i="2"/>
  <c r="O181" i="2"/>
  <c r="I181" i="2"/>
  <c r="H181" i="2"/>
  <c r="P1540" i="2"/>
  <c r="O1540" i="2"/>
  <c r="I1540" i="2"/>
  <c r="H1540" i="2"/>
  <c r="P1522" i="2"/>
  <c r="O1522" i="2"/>
  <c r="I1522" i="2"/>
  <c r="H1522" i="2"/>
  <c r="P1639" i="2"/>
  <c r="O1639" i="2"/>
  <c r="I1639" i="2"/>
  <c r="H1639" i="2"/>
  <c r="P1789" i="2"/>
  <c r="O1789" i="2"/>
  <c r="I1789" i="2"/>
  <c r="H1789" i="2"/>
  <c r="P454" i="2"/>
  <c r="O454" i="2"/>
  <c r="I454" i="2"/>
  <c r="H454" i="2"/>
  <c r="P1307" i="2"/>
  <c r="O1307" i="2"/>
  <c r="I1307" i="2"/>
  <c r="H1307" i="2"/>
  <c r="P172" i="2"/>
  <c r="O172" i="2"/>
  <c r="I172" i="2"/>
  <c r="H172" i="2"/>
  <c r="P905" i="2"/>
  <c r="O905" i="2"/>
  <c r="I905" i="2"/>
  <c r="H905" i="2"/>
  <c r="P1524" i="2"/>
  <c r="O1524" i="2"/>
  <c r="I1524" i="2"/>
  <c r="H1524" i="2"/>
  <c r="P271" i="2"/>
  <c r="O271" i="2"/>
  <c r="I271" i="2"/>
  <c r="H271" i="2"/>
  <c r="P227" i="2"/>
  <c r="O227" i="2"/>
  <c r="I227" i="2"/>
  <c r="H227" i="2"/>
  <c r="P706" i="2"/>
  <c r="O706" i="2"/>
  <c r="I706" i="2"/>
  <c r="H706" i="2"/>
  <c r="P1022" i="2"/>
  <c r="O1022" i="2"/>
  <c r="I1022" i="2"/>
  <c r="H1022" i="2"/>
  <c r="P100" i="2"/>
  <c r="O100" i="2"/>
  <c r="I100" i="2"/>
  <c r="H100" i="2"/>
  <c r="P1045" i="2"/>
  <c r="O1045" i="2"/>
  <c r="I1045" i="2"/>
  <c r="H1045" i="2"/>
  <c r="P149" i="2"/>
  <c r="O149" i="2"/>
  <c r="I149" i="2"/>
  <c r="H149" i="2"/>
  <c r="P23" i="2"/>
  <c r="O23" i="2"/>
  <c r="I23" i="2"/>
  <c r="H23" i="2"/>
  <c r="P930" i="2"/>
  <c r="O930" i="2"/>
  <c r="I930" i="2"/>
  <c r="H930" i="2"/>
  <c r="P1320" i="2"/>
  <c r="O1320" i="2"/>
  <c r="I1320" i="2"/>
  <c r="H1320" i="2"/>
  <c r="P1724" i="2"/>
  <c r="O1724" i="2"/>
  <c r="I1724" i="2"/>
  <c r="H1724" i="2"/>
  <c r="P1129" i="2"/>
  <c r="O1129" i="2"/>
  <c r="I1129" i="2"/>
  <c r="H1129" i="2"/>
  <c r="P1665" i="2"/>
  <c r="O1665" i="2"/>
  <c r="I1665" i="2"/>
  <c r="H1665" i="2"/>
  <c r="P1258" i="2"/>
  <c r="O1258" i="2"/>
  <c r="I1258" i="2"/>
  <c r="H1258" i="2"/>
  <c r="P1746" i="2"/>
  <c r="O1746" i="2"/>
  <c r="I1746" i="2"/>
  <c r="H1746" i="2"/>
  <c r="P244" i="2"/>
  <c r="O244" i="2"/>
  <c r="I244" i="2"/>
  <c r="H244" i="2"/>
  <c r="P1222" i="2"/>
  <c r="O1222" i="2"/>
  <c r="I1222" i="2"/>
  <c r="H1222" i="2"/>
  <c r="P1705" i="2"/>
  <c r="O1705" i="2"/>
  <c r="I1705" i="2"/>
  <c r="H1705" i="2"/>
  <c r="P661" i="2"/>
  <c r="O661" i="2"/>
  <c r="I661" i="2"/>
  <c r="H661" i="2"/>
  <c r="P159" i="2"/>
  <c r="O159" i="2"/>
  <c r="I159" i="2"/>
  <c r="H159" i="2"/>
  <c r="P1263" i="2"/>
  <c r="O1263" i="2"/>
  <c r="I1263" i="2"/>
  <c r="H1263" i="2"/>
  <c r="P639" i="2"/>
  <c r="O639" i="2"/>
  <c r="I639" i="2"/>
  <c r="H639" i="2"/>
  <c r="P1201" i="2"/>
  <c r="O1201" i="2"/>
  <c r="I1201" i="2"/>
  <c r="H1201" i="2"/>
  <c r="P1280" i="2"/>
  <c r="O1280" i="2"/>
  <c r="I1280" i="2"/>
  <c r="H1280" i="2"/>
  <c r="P1268" i="2"/>
  <c r="O1268" i="2"/>
  <c r="I1268" i="2"/>
  <c r="H1268" i="2"/>
  <c r="P867" i="2"/>
  <c r="O867" i="2"/>
  <c r="I867" i="2"/>
  <c r="H867" i="2"/>
  <c r="P751" i="2"/>
  <c r="O751" i="2"/>
  <c r="I751" i="2"/>
  <c r="H751" i="2"/>
  <c r="P1062" i="2"/>
  <c r="O1062" i="2"/>
  <c r="I1062" i="2"/>
  <c r="H1062" i="2"/>
  <c r="P1379" i="2"/>
  <c r="O1379" i="2"/>
  <c r="I1379" i="2"/>
  <c r="H1379" i="2"/>
  <c r="P766" i="2"/>
  <c r="O766" i="2"/>
  <c r="I766" i="2"/>
  <c r="H766" i="2"/>
  <c r="P426" i="2"/>
  <c r="O426" i="2"/>
  <c r="I426" i="2"/>
  <c r="H426" i="2"/>
  <c r="P1629" i="2"/>
  <c r="O1629" i="2"/>
  <c r="I1629" i="2"/>
  <c r="H1629" i="2"/>
  <c r="P811" i="2"/>
  <c r="O811" i="2"/>
  <c r="I811" i="2"/>
  <c r="H811" i="2"/>
  <c r="P574" i="2"/>
  <c r="O574" i="2"/>
  <c r="I574" i="2"/>
  <c r="H574" i="2"/>
  <c r="P1056" i="2"/>
  <c r="O1056" i="2"/>
  <c r="I1056" i="2"/>
  <c r="H1056" i="2"/>
  <c r="P1439" i="2"/>
  <c r="O1439" i="2"/>
  <c r="I1439" i="2"/>
  <c r="H1439" i="2"/>
  <c r="P470" i="2"/>
  <c r="O470" i="2"/>
  <c r="I470" i="2"/>
  <c r="H470" i="2"/>
  <c r="P225" i="2"/>
  <c r="O225" i="2"/>
  <c r="I225" i="2"/>
  <c r="H225" i="2"/>
  <c r="P494" i="2"/>
  <c r="O494" i="2"/>
  <c r="I494" i="2"/>
  <c r="H494" i="2"/>
  <c r="P1016" i="2"/>
  <c r="O1016" i="2"/>
  <c r="I1016" i="2"/>
  <c r="H1016" i="2"/>
  <c r="P1125" i="2"/>
  <c r="O1125" i="2"/>
  <c r="I1125" i="2"/>
  <c r="H1125" i="2"/>
  <c r="P353" i="2"/>
  <c r="O353" i="2"/>
  <c r="I353" i="2"/>
  <c r="H353" i="2"/>
  <c r="P689" i="2"/>
  <c r="O689" i="2"/>
  <c r="I689" i="2"/>
  <c r="H689" i="2"/>
  <c r="P860" i="2"/>
  <c r="O860" i="2"/>
  <c r="I860" i="2"/>
  <c r="H860" i="2"/>
  <c r="P327" i="2"/>
  <c r="O327" i="2"/>
  <c r="I327" i="2"/>
  <c r="H327" i="2"/>
  <c r="P1357" i="2"/>
  <c r="O1357" i="2"/>
  <c r="I1357" i="2"/>
  <c r="H1357" i="2"/>
  <c r="P1697" i="2"/>
  <c r="O1697" i="2"/>
  <c r="I1697" i="2"/>
  <c r="H1697" i="2"/>
  <c r="P1048" i="2"/>
  <c r="O1048" i="2"/>
  <c r="I1048" i="2"/>
  <c r="H1048" i="2"/>
  <c r="P1229" i="2"/>
  <c r="O1229" i="2"/>
  <c r="I1229" i="2"/>
  <c r="H1229" i="2"/>
  <c r="P1032" i="2"/>
  <c r="O1032" i="2"/>
  <c r="I1032" i="2"/>
  <c r="H1032" i="2"/>
  <c r="P790" i="2"/>
  <c r="O790" i="2"/>
  <c r="I790" i="2"/>
  <c r="H790" i="2"/>
  <c r="P565" i="2"/>
  <c r="O565" i="2"/>
  <c r="I565" i="2"/>
  <c r="H565" i="2"/>
  <c r="P1420" i="2"/>
  <c r="O1420" i="2"/>
  <c r="I1420" i="2"/>
  <c r="H1420" i="2"/>
  <c r="P1794" i="2"/>
  <c r="O1794" i="2"/>
  <c r="I1794" i="2"/>
  <c r="H1794" i="2"/>
  <c r="P1288" i="2"/>
  <c r="O1288" i="2"/>
  <c r="I1288" i="2"/>
  <c r="H1288" i="2"/>
  <c r="P1771" i="2"/>
  <c r="O1771" i="2"/>
  <c r="I1771" i="2"/>
  <c r="H1771" i="2"/>
  <c r="P818" i="2"/>
  <c r="O818" i="2"/>
  <c r="I818" i="2"/>
  <c r="H818" i="2"/>
  <c r="P901" i="2"/>
  <c r="O901" i="2"/>
  <c r="I901" i="2"/>
  <c r="H901" i="2"/>
  <c r="P653" i="2"/>
  <c r="O653" i="2"/>
  <c r="I653" i="2"/>
  <c r="H653" i="2"/>
  <c r="P1164" i="2"/>
  <c r="O1164" i="2"/>
  <c r="I1164" i="2"/>
  <c r="H1164" i="2"/>
  <c r="P933" i="2"/>
  <c r="O933" i="2"/>
  <c r="I933" i="2"/>
  <c r="H933" i="2"/>
  <c r="P887" i="2"/>
  <c r="O887" i="2"/>
  <c r="I887" i="2"/>
  <c r="H887" i="2"/>
  <c r="P729" i="2"/>
  <c r="O729" i="2"/>
  <c r="I729" i="2"/>
  <c r="H729" i="2"/>
  <c r="P1333" i="2"/>
  <c r="O1333" i="2"/>
  <c r="I1333" i="2"/>
  <c r="H1333" i="2"/>
  <c r="P845" i="2"/>
  <c r="O845" i="2"/>
  <c r="I845" i="2"/>
  <c r="H845" i="2"/>
  <c r="P976" i="2"/>
  <c r="O976" i="2"/>
  <c r="I976" i="2"/>
  <c r="H976" i="2"/>
  <c r="P975" i="2"/>
  <c r="O975" i="2"/>
  <c r="I975" i="2"/>
  <c r="H975" i="2"/>
  <c r="P180" i="2"/>
  <c r="O180" i="2"/>
  <c r="I180" i="2"/>
  <c r="H180" i="2"/>
  <c r="P1266" i="2"/>
  <c r="O1266" i="2"/>
  <c r="I1266" i="2"/>
  <c r="H1266" i="2"/>
  <c r="P1545" i="2"/>
  <c r="O1545" i="2"/>
  <c r="I1545" i="2"/>
  <c r="H1545" i="2"/>
  <c r="P716" i="2"/>
  <c r="O716" i="2"/>
  <c r="I716" i="2"/>
  <c r="H716" i="2"/>
  <c r="P255" i="2"/>
  <c r="O255" i="2"/>
  <c r="I255" i="2"/>
  <c r="H255" i="2"/>
  <c r="P941" i="2"/>
  <c r="O941" i="2"/>
  <c r="I941" i="2"/>
  <c r="H941" i="2"/>
  <c r="P1005" i="2"/>
  <c r="O1005" i="2"/>
  <c r="I1005" i="2"/>
  <c r="H1005" i="2"/>
  <c r="P817" i="2"/>
  <c r="O817" i="2"/>
  <c r="I817" i="2"/>
  <c r="H817" i="2"/>
  <c r="P1059" i="2"/>
  <c r="O1059" i="2"/>
  <c r="I1059" i="2"/>
  <c r="H1059" i="2"/>
  <c r="P178" i="2"/>
  <c r="O178" i="2"/>
  <c r="I178" i="2"/>
  <c r="H178" i="2"/>
  <c r="P1760" i="2"/>
  <c r="O1760" i="2"/>
  <c r="I1760" i="2"/>
  <c r="H1760" i="2"/>
  <c r="P1242" i="2"/>
  <c r="O1242" i="2"/>
  <c r="I1242" i="2"/>
  <c r="H1242" i="2"/>
  <c r="P413" i="2"/>
  <c r="O413" i="2"/>
  <c r="I413" i="2"/>
  <c r="H413" i="2"/>
  <c r="P337" i="2"/>
  <c r="O337" i="2"/>
  <c r="I337" i="2"/>
  <c r="H337" i="2"/>
  <c r="P1334" i="2"/>
  <c r="O1334" i="2"/>
  <c r="I1334" i="2"/>
  <c r="H1334" i="2"/>
  <c r="P243" i="2"/>
  <c r="O243" i="2"/>
  <c r="I243" i="2"/>
  <c r="H243" i="2"/>
  <c r="P1159" i="2"/>
  <c r="O1159" i="2"/>
  <c r="I1159" i="2"/>
  <c r="H1159" i="2"/>
  <c r="P535" i="2"/>
  <c r="O535" i="2"/>
  <c r="I535" i="2"/>
  <c r="H535" i="2"/>
  <c r="P103" i="2"/>
  <c r="O103" i="2"/>
  <c r="I103" i="2"/>
  <c r="H103" i="2"/>
  <c r="P1394" i="2"/>
  <c r="O1394" i="2"/>
  <c r="I1394" i="2"/>
  <c r="H1394" i="2"/>
  <c r="P464" i="2"/>
  <c r="O464" i="2"/>
  <c r="I464" i="2"/>
  <c r="H464" i="2"/>
  <c r="P1512" i="2"/>
  <c r="O1512" i="2"/>
  <c r="I1512" i="2"/>
  <c r="H1512" i="2"/>
  <c r="P1153" i="2"/>
  <c r="O1153" i="2"/>
  <c r="I1153" i="2"/>
  <c r="H1153" i="2"/>
  <c r="P1255" i="2"/>
  <c r="O1255" i="2"/>
  <c r="I1255" i="2"/>
  <c r="H1255" i="2"/>
  <c r="P457" i="2"/>
  <c r="O457" i="2"/>
  <c r="I457" i="2"/>
  <c r="H457" i="2"/>
  <c r="P1717" i="2"/>
  <c r="O1717" i="2"/>
  <c r="I1717" i="2"/>
  <c r="H1717" i="2"/>
  <c r="P685" i="2"/>
  <c r="O685" i="2"/>
  <c r="I685" i="2"/>
  <c r="H685" i="2"/>
  <c r="P1798" i="2"/>
  <c r="O1798" i="2"/>
  <c r="I1798" i="2"/>
  <c r="H1798" i="2"/>
  <c r="P31" i="2"/>
  <c r="O31" i="2"/>
  <c r="I31" i="2"/>
  <c r="H31" i="2"/>
  <c r="P832" i="2"/>
  <c r="O832" i="2"/>
  <c r="I832" i="2"/>
  <c r="H832" i="2"/>
  <c r="P1497" i="2"/>
  <c r="O1497" i="2"/>
  <c r="I1497" i="2"/>
  <c r="H1497" i="2"/>
  <c r="P567" i="2"/>
  <c r="O567" i="2"/>
  <c r="I567" i="2"/>
  <c r="H567" i="2"/>
  <c r="P926" i="2"/>
  <c r="O926" i="2"/>
  <c r="I926" i="2"/>
  <c r="H926" i="2"/>
  <c r="P641" i="2"/>
  <c r="O641" i="2"/>
  <c r="I641" i="2"/>
  <c r="H641" i="2"/>
  <c r="P670" i="2"/>
  <c r="O670" i="2"/>
  <c r="I670" i="2"/>
  <c r="H670" i="2"/>
  <c r="P1194" i="2"/>
  <c r="O1194" i="2"/>
  <c r="I1194" i="2"/>
  <c r="H1194" i="2"/>
  <c r="P892" i="2"/>
  <c r="O892" i="2"/>
  <c r="I892" i="2"/>
  <c r="H892" i="2"/>
  <c r="P829" i="2"/>
  <c r="O829" i="2"/>
  <c r="I829" i="2"/>
  <c r="H829" i="2"/>
  <c r="P275" i="2"/>
  <c r="O275" i="2"/>
  <c r="I275" i="2"/>
  <c r="H275" i="2"/>
  <c r="P1766" i="2"/>
  <c r="O1766" i="2"/>
  <c r="I1766" i="2"/>
  <c r="H1766" i="2"/>
  <c r="P1226" i="2"/>
  <c r="O1226" i="2"/>
  <c r="I1226" i="2"/>
  <c r="H1226" i="2"/>
  <c r="P3" i="2"/>
  <c r="O3" i="2"/>
  <c r="I3" i="2"/>
  <c r="J3" i="2" s="1"/>
  <c r="K3" i="2" s="1"/>
  <c r="H3" i="2"/>
  <c r="P1490" i="2"/>
  <c r="O1490" i="2"/>
  <c r="I1490" i="2"/>
  <c r="H1490" i="2"/>
  <c r="P677" i="2"/>
  <c r="O677" i="2"/>
  <c r="I677" i="2"/>
  <c r="H677" i="2"/>
  <c r="P614" i="2"/>
  <c r="O614" i="2"/>
  <c r="I614" i="2"/>
  <c r="H614" i="2"/>
  <c r="P1080" i="2"/>
  <c r="O1080" i="2"/>
  <c r="I1080" i="2"/>
  <c r="H1080" i="2"/>
  <c r="P1192" i="2"/>
  <c r="O1192" i="2"/>
  <c r="I1192" i="2"/>
  <c r="H1192" i="2"/>
  <c r="P963" i="2"/>
  <c r="O963" i="2"/>
  <c r="I963" i="2"/>
  <c r="H963" i="2"/>
  <c r="P1204" i="2"/>
  <c r="O1204" i="2"/>
  <c r="I1204" i="2"/>
  <c r="H1204" i="2"/>
  <c r="P1228" i="2"/>
  <c r="O1228" i="2"/>
  <c r="I1228" i="2"/>
  <c r="H1228" i="2"/>
  <c r="P97" i="2"/>
  <c r="O97" i="2"/>
  <c r="I97" i="2"/>
  <c r="H97" i="2"/>
  <c r="P1014" i="2"/>
  <c r="O1014" i="2"/>
  <c r="I1014" i="2"/>
  <c r="H1014" i="2"/>
  <c r="P1200" i="2"/>
  <c r="O1200" i="2"/>
  <c r="I1200" i="2"/>
  <c r="H1200" i="2"/>
  <c r="P1193" i="2"/>
  <c r="O1193" i="2"/>
  <c r="I1193" i="2"/>
  <c r="H1193" i="2"/>
  <c r="P1054" i="2"/>
  <c r="O1054" i="2"/>
  <c r="I1054" i="2"/>
  <c r="H1054" i="2"/>
  <c r="P264" i="2"/>
  <c r="O264" i="2"/>
  <c r="I264" i="2"/>
  <c r="H264" i="2"/>
  <c r="P1471" i="2"/>
  <c r="O1471" i="2"/>
  <c r="I1471" i="2"/>
  <c r="H1471" i="2"/>
  <c r="P141" i="2"/>
  <c r="O141" i="2"/>
  <c r="I141" i="2"/>
  <c r="H141" i="2"/>
  <c r="P109" i="2"/>
  <c r="O109" i="2"/>
  <c r="I109" i="2"/>
  <c r="H109" i="2"/>
  <c r="P691" i="2"/>
  <c r="O691" i="2"/>
  <c r="I691" i="2"/>
  <c r="H691" i="2"/>
  <c r="P694" i="2"/>
  <c r="O694" i="2"/>
  <c r="I694" i="2"/>
  <c r="H694" i="2"/>
  <c r="P1733" i="2"/>
  <c r="O1733" i="2"/>
  <c r="I1733" i="2"/>
  <c r="H1733" i="2"/>
  <c r="P1626" i="2"/>
  <c r="O1626" i="2"/>
  <c r="I1626" i="2"/>
  <c r="J1626" i="2" s="1"/>
  <c r="K1626" i="2" s="1"/>
  <c r="H1626" i="2"/>
  <c r="P1591" i="2"/>
  <c r="O1591" i="2"/>
  <c r="I1591" i="2"/>
  <c r="H1591" i="2"/>
  <c r="P64" i="2"/>
  <c r="O64" i="2"/>
  <c r="I64" i="2"/>
  <c r="H64" i="2"/>
  <c r="P1304" i="2"/>
  <c r="O1304" i="2"/>
  <c r="I1304" i="2"/>
  <c r="J1304" i="2" s="1"/>
  <c r="K1304" i="2" s="1"/>
  <c r="H1304" i="2"/>
  <c r="P629" i="2"/>
  <c r="O629" i="2"/>
  <c r="I629" i="2"/>
  <c r="H629" i="2"/>
  <c r="P655" i="2"/>
  <c r="O655" i="2"/>
  <c r="I655" i="2"/>
  <c r="H655" i="2"/>
  <c r="P1406" i="2"/>
  <c r="O1406" i="2"/>
  <c r="I1406" i="2"/>
  <c r="H1406" i="2"/>
  <c r="P949" i="2"/>
  <c r="O949" i="2"/>
  <c r="I949" i="2"/>
  <c r="H949" i="2"/>
  <c r="P974" i="2"/>
  <c r="O974" i="2"/>
  <c r="I974" i="2"/>
  <c r="H974" i="2"/>
  <c r="P1649" i="2"/>
  <c r="O1649" i="2"/>
  <c r="I1649" i="2"/>
  <c r="H1649" i="2"/>
  <c r="P590" i="2"/>
  <c r="O590" i="2"/>
  <c r="I590" i="2"/>
  <c r="H590" i="2"/>
  <c r="P1740" i="2"/>
  <c r="O1740" i="2"/>
  <c r="I1740" i="2"/>
  <c r="H1740" i="2"/>
  <c r="P459" i="2"/>
  <c r="O459" i="2"/>
  <c r="I459" i="2"/>
  <c r="J459" i="2" s="1"/>
  <c r="K459" i="2" s="1"/>
  <c r="H459" i="2"/>
  <c r="P608" i="2"/>
  <c r="O608" i="2"/>
  <c r="I608" i="2"/>
  <c r="H608" i="2"/>
  <c r="P445" i="2"/>
  <c r="O445" i="2"/>
  <c r="I445" i="2"/>
  <c r="H445" i="2"/>
  <c r="P61" i="2"/>
  <c r="O61" i="2"/>
  <c r="I61" i="2"/>
  <c r="H61" i="2"/>
  <c r="P1232" i="2"/>
  <c r="O1232" i="2"/>
  <c r="I1232" i="2"/>
  <c r="H1232" i="2"/>
  <c r="P164" i="2"/>
  <c r="O164" i="2"/>
  <c r="I164" i="2"/>
  <c r="H164" i="2"/>
  <c r="P114" i="2"/>
  <c r="O114" i="2"/>
  <c r="I114" i="2"/>
  <c r="H114" i="2"/>
  <c r="P472" i="2"/>
  <c r="O472" i="2"/>
  <c r="I472" i="2"/>
  <c r="H472" i="2"/>
  <c r="P1616" i="2"/>
  <c r="O1616" i="2"/>
  <c r="I1616" i="2"/>
  <c r="H1616" i="2"/>
  <c r="P519" i="2"/>
  <c r="O519" i="2"/>
  <c r="I519" i="2"/>
  <c r="H519" i="2"/>
  <c r="P1403" i="2"/>
  <c r="O1403" i="2"/>
  <c r="I1403" i="2"/>
  <c r="H1403" i="2"/>
  <c r="P96" i="2"/>
  <c r="O96" i="2"/>
  <c r="I96" i="2"/>
  <c r="H96" i="2"/>
  <c r="P1790" i="2"/>
  <c r="O1790" i="2"/>
  <c r="I1790" i="2"/>
  <c r="J1790" i="2" s="1"/>
  <c r="K1790" i="2" s="1"/>
  <c r="H1790" i="2"/>
  <c r="P24" i="2"/>
  <c r="O24" i="2"/>
  <c r="I24" i="2"/>
  <c r="H24" i="2"/>
  <c r="P742" i="2"/>
  <c r="O742" i="2"/>
  <c r="I742" i="2"/>
  <c r="H742" i="2"/>
  <c r="P514" i="2"/>
  <c r="O514" i="2"/>
  <c r="I514" i="2"/>
  <c r="H514" i="2"/>
  <c r="P1614" i="2"/>
  <c r="O1614" i="2"/>
  <c r="I1614" i="2"/>
  <c r="H1614" i="2"/>
  <c r="P1528" i="2"/>
  <c r="O1528" i="2"/>
  <c r="I1528" i="2"/>
  <c r="H1528" i="2"/>
  <c r="P1572" i="2"/>
  <c r="O1572" i="2"/>
  <c r="I1572" i="2"/>
  <c r="H1572" i="2"/>
  <c r="P1568" i="2"/>
  <c r="O1568" i="2"/>
  <c r="I1568" i="2"/>
  <c r="H1568" i="2"/>
  <c r="P391" i="2"/>
  <c r="O391" i="2"/>
  <c r="I391" i="2"/>
  <c r="H391" i="2"/>
  <c r="P1773" i="2"/>
  <c r="O1773" i="2"/>
  <c r="I1773" i="2"/>
  <c r="H1773" i="2"/>
  <c r="P982" i="2"/>
  <c r="O982" i="2"/>
  <c r="I982" i="2"/>
  <c r="H982" i="2"/>
  <c r="P131" i="2"/>
  <c r="O131" i="2"/>
  <c r="I131" i="2"/>
  <c r="H131" i="2"/>
  <c r="P865" i="2"/>
  <c r="O865" i="2"/>
  <c r="I865" i="2"/>
  <c r="H865" i="2"/>
  <c r="P619" i="2"/>
  <c r="O619" i="2"/>
  <c r="I619" i="2"/>
  <c r="H619" i="2"/>
  <c r="P1141" i="2"/>
  <c r="O1141" i="2"/>
  <c r="I1141" i="2"/>
  <c r="H1141" i="2"/>
  <c r="P325" i="2"/>
  <c r="O325" i="2"/>
  <c r="I325" i="2"/>
  <c r="H325" i="2"/>
  <c r="P303" i="2"/>
  <c r="O303" i="2"/>
  <c r="I303" i="2"/>
  <c r="H303" i="2"/>
  <c r="P443" i="2"/>
  <c r="O443" i="2"/>
  <c r="I443" i="2"/>
  <c r="H443" i="2"/>
  <c r="P1664" i="2"/>
  <c r="O1664" i="2"/>
  <c r="I1664" i="2"/>
  <c r="H1664" i="2"/>
  <c r="P1474" i="2"/>
  <c r="O1474" i="2"/>
  <c r="I1474" i="2"/>
  <c r="H1474" i="2"/>
  <c r="P866" i="2"/>
  <c r="O866" i="2"/>
  <c r="I866" i="2"/>
  <c r="H866" i="2"/>
  <c r="P1147" i="2"/>
  <c r="O1147" i="2"/>
  <c r="I1147" i="2"/>
  <c r="H1147" i="2"/>
  <c r="P37" i="2"/>
  <c r="O37" i="2"/>
  <c r="I37" i="2"/>
  <c r="H37" i="2"/>
  <c r="P779" i="2"/>
  <c r="O779" i="2"/>
  <c r="I779" i="2"/>
  <c r="H779" i="2"/>
  <c r="P321" i="2"/>
  <c r="O321" i="2"/>
  <c r="I321" i="2"/>
  <c r="H321" i="2"/>
  <c r="P1661" i="2"/>
  <c r="O1661" i="2"/>
  <c r="I1661" i="2"/>
  <c r="H1661" i="2"/>
  <c r="P1006" i="2"/>
  <c r="O1006" i="2"/>
  <c r="I1006" i="2"/>
  <c r="H1006" i="2"/>
  <c r="P1223" i="2"/>
  <c r="O1223" i="2"/>
  <c r="I1223" i="2"/>
  <c r="H1223" i="2"/>
  <c r="P827" i="2"/>
  <c r="O827" i="2"/>
  <c r="I827" i="2"/>
  <c r="H827" i="2"/>
  <c r="P1549" i="2"/>
  <c r="O1549" i="2"/>
  <c r="I1549" i="2"/>
  <c r="H1549" i="2"/>
  <c r="P1749" i="2"/>
  <c r="O1749" i="2"/>
  <c r="I1749" i="2"/>
  <c r="H1749" i="2"/>
  <c r="P1189" i="2"/>
  <c r="O1189" i="2"/>
  <c r="I1189" i="2"/>
  <c r="H1189" i="2"/>
  <c r="P194" i="2"/>
  <c r="O194" i="2"/>
  <c r="I194" i="2"/>
  <c r="H194" i="2"/>
  <c r="P625" i="2"/>
  <c r="O625" i="2"/>
  <c r="I625" i="2"/>
  <c r="H625" i="2"/>
  <c r="P1224" i="2"/>
  <c r="O1224" i="2"/>
  <c r="I1224" i="2"/>
  <c r="H1224" i="2"/>
  <c r="P1706" i="2"/>
  <c r="O1706" i="2"/>
  <c r="I1706" i="2"/>
  <c r="H1706" i="2"/>
  <c r="P511" i="2"/>
  <c r="O511" i="2"/>
  <c r="I511" i="2"/>
  <c r="H511" i="2"/>
  <c r="P1449" i="2"/>
  <c r="O1449" i="2"/>
  <c r="I1449" i="2"/>
  <c r="H1449" i="2"/>
  <c r="P1381" i="2"/>
  <c r="O1381" i="2"/>
  <c r="I1381" i="2"/>
  <c r="H1381" i="2"/>
  <c r="P408" i="2"/>
  <c r="O408" i="2"/>
  <c r="I408" i="2"/>
  <c r="H408" i="2"/>
  <c r="P1253" i="2"/>
  <c r="O1253" i="2"/>
  <c r="I1253" i="2"/>
  <c r="H1253" i="2"/>
  <c r="P1736" i="2"/>
  <c r="O1736" i="2"/>
  <c r="I1736" i="2"/>
  <c r="H1736" i="2"/>
  <c r="P1475" i="2"/>
  <c r="O1475" i="2"/>
  <c r="I1475" i="2"/>
  <c r="H1475" i="2"/>
  <c r="P1704" i="2"/>
  <c r="O1704" i="2"/>
  <c r="I1704" i="2"/>
  <c r="H1704" i="2"/>
  <c r="P1606" i="2"/>
  <c r="O1606" i="2"/>
  <c r="I1606" i="2"/>
  <c r="H1606" i="2"/>
  <c r="P305" i="2"/>
  <c r="O305" i="2"/>
  <c r="I305" i="2"/>
  <c r="H305" i="2"/>
  <c r="P329" i="2"/>
  <c r="O329" i="2"/>
  <c r="I329" i="2"/>
  <c r="H329" i="2"/>
  <c r="P480" i="2"/>
  <c r="O480" i="2"/>
  <c r="I480" i="2"/>
  <c r="H480" i="2"/>
  <c r="P1400" i="2"/>
  <c r="O1400" i="2"/>
  <c r="I1400" i="2"/>
  <c r="H1400" i="2"/>
  <c r="P403" i="2"/>
  <c r="O403" i="2"/>
  <c r="I403" i="2"/>
  <c r="H403" i="2"/>
  <c r="P273" i="2"/>
  <c r="O273" i="2"/>
  <c r="I273" i="2"/>
  <c r="H273" i="2"/>
  <c r="P147" i="2"/>
  <c r="O147" i="2"/>
  <c r="I147" i="2"/>
  <c r="H147" i="2"/>
  <c r="P1774" i="2"/>
  <c r="O1774" i="2"/>
  <c r="I1774" i="2"/>
  <c r="H1774" i="2"/>
  <c r="P261" i="2"/>
  <c r="O261" i="2"/>
  <c r="I261" i="2"/>
  <c r="H261" i="2"/>
  <c r="P977" i="2"/>
  <c r="O977" i="2"/>
  <c r="I977" i="2"/>
  <c r="H977" i="2"/>
  <c r="P928" i="2"/>
  <c r="O928" i="2"/>
  <c r="I928" i="2"/>
  <c r="H928" i="2"/>
  <c r="P447" i="2"/>
  <c r="O447" i="2"/>
  <c r="I447" i="2"/>
  <c r="H447" i="2"/>
  <c r="P474" i="2"/>
  <c r="O474" i="2"/>
  <c r="I474" i="2"/>
  <c r="H474" i="2"/>
  <c r="P1310" i="2"/>
  <c r="O1310" i="2"/>
  <c r="I1310" i="2"/>
  <c r="H1310" i="2"/>
  <c r="P908" i="2"/>
  <c r="O908" i="2"/>
  <c r="I908" i="2"/>
  <c r="H908" i="2"/>
  <c r="P101" i="2"/>
  <c r="O101" i="2"/>
  <c r="I101" i="2"/>
  <c r="H101" i="2"/>
  <c r="P863" i="2"/>
  <c r="O863" i="2"/>
  <c r="I863" i="2"/>
  <c r="H863" i="2"/>
  <c r="P370" i="2"/>
  <c r="O370" i="2"/>
  <c r="I370" i="2"/>
  <c r="H370" i="2"/>
  <c r="P282" i="2"/>
  <c r="O282" i="2"/>
  <c r="I282" i="2"/>
  <c r="H282" i="2"/>
  <c r="P484" i="2"/>
  <c r="O484" i="2"/>
  <c r="I484" i="2"/>
  <c r="H484" i="2"/>
  <c r="P1453" i="2"/>
  <c r="O1453" i="2"/>
  <c r="I1453" i="2"/>
  <c r="H1453" i="2"/>
  <c r="P364" i="2"/>
  <c r="O364" i="2"/>
  <c r="I364" i="2"/>
  <c r="H364" i="2"/>
  <c r="P770" i="2"/>
  <c r="O770" i="2"/>
  <c r="I770" i="2"/>
  <c r="H770" i="2"/>
  <c r="P732" i="2"/>
  <c r="O732" i="2"/>
  <c r="I732" i="2"/>
  <c r="H732" i="2"/>
  <c r="P1078" i="2"/>
  <c r="O1078" i="2"/>
  <c r="I1078" i="2"/>
  <c r="H1078" i="2"/>
  <c r="P338" i="2"/>
  <c r="O338" i="2"/>
  <c r="I338" i="2"/>
  <c r="H338" i="2"/>
  <c r="P1029" i="2"/>
  <c r="O1029" i="2"/>
  <c r="I1029" i="2"/>
  <c r="H1029" i="2"/>
  <c r="P759" i="2"/>
  <c r="O759" i="2"/>
  <c r="I759" i="2"/>
  <c r="H759" i="2"/>
  <c r="P1218" i="2"/>
  <c r="O1218" i="2"/>
  <c r="I1218" i="2"/>
  <c r="H1218" i="2"/>
  <c r="P1570" i="2"/>
  <c r="O1570" i="2"/>
  <c r="I1570" i="2"/>
  <c r="H1570" i="2"/>
  <c r="P309" i="2"/>
  <c r="O309" i="2"/>
  <c r="I309" i="2"/>
  <c r="H309" i="2"/>
  <c r="P573" i="2"/>
  <c r="O573" i="2"/>
  <c r="I573" i="2"/>
  <c r="H573" i="2"/>
  <c r="P911" i="2"/>
  <c r="O911" i="2"/>
  <c r="I911" i="2"/>
  <c r="H911" i="2"/>
  <c r="P1209" i="2"/>
  <c r="O1209" i="2"/>
  <c r="I1209" i="2"/>
  <c r="H1209" i="2"/>
  <c r="P1301" i="2"/>
  <c r="O1301" i="2"/>
  <c r="I1301" i="2"/>
  <c r="H1301" i="2"/>
  <c r="P738" i="2"/>
  <c r="O738" i="2"/>
  <c r="I738" i="2"/>
  <c r="H738" i="2"/>
  <c r="P1463" i="2"/>
  <c r="O1463" i="2"/>
  <c r="I1463" i="2"/>
  <c r="H1463" i="2"/>
  <c r="P1074" i="2"/>
  <c r="O1074" i="2"/>
  <c r="I1074" i="2"/>
  <c r="H1074" i="2"/>
  <c r="P1073" i="2"/>
  <c r="O1073" i="2"/>
  <c r="I1073" i="2"/>
  <c r="H1073" i="2"/>
  <c r="P297" i="2"/>
  <c r="O297" i="2"/>
  <c r="I297" i="2"/>
  <c r="H297" i="2"/>
  <c r="P546" i="2"/>
  <c r="O546" i="2"/>
  <c r="I546" i="2"/>
  <c r="H546" i="2"/>
  <c r="P940" i="2"/>
  <c r="O940" i="2"/>
  <c r="I940" i="2"/>
  <c r="H940" i="2"/>
  <c r="P503" i="2"/>
  <c r="O503" i="2"/>
  <c r="I503" i="2"/>
  <c r="H503" i="2"/>
  <c r="P1030" i="2"/>
  <c r="O1030" i="2"/>
  <c r="I1030" i="2"/>
  <c r="H1030" i="2"/>
  <c r="P603" i="2"/>
  <c r="O603" i="2"/>
  <c r="I603" i="2"/>
  <c r="H603" i="2"/>
  <c r="P46" i="2"/>
  <c r="O46" i="2"/>
  <c r="I46" i="2"/>
  <c r="H46" i="2"/>
  <c r="P385" i="2"/>
  <c r="O385" i="2"/>
  <c r="I385" i="2"/>
  <c r="H385" i="2"/>
  <c r="P1096" i="2"/>
  <c r="O1096" i="2"/>
  <c r="I1096" i="2"/>
  <c r="H1096" i="2"/>
  <c r="P591" i="2"/>
  <c r="O591" i="2"/>
  <c r="I591" i="2"/>
  <c r="H591" i="2"/>
  <c r="P602" i="2"/>
  <c r="O602" i="2"/>
  <c r="I602" i="2"/>
  <c r="H602" i="2"/>
  <c r="P683" i="2"/>
  <c r="O683" i="2"/>
  <c r="I683" i="2"/>
  <c r="H683" i="2"/>
  <c r="P1718" i="2"/>
  <c r="O1718" i="2"/>
  <c r="I1718" i="2"/>
  <c r="H1718" i="2"/>
  <c r="P204" i="2"/>
  <c r="O204" i="2"/>
  <c r="I204" i="2"/>
  <c r="H204" i="2"/>
  <c r="P690" i="2"/>
  <c r="O690" i="2"/>
  <c r="I690" i="2"/>
  <c r="H690" i="2"/>
  <c r="P540" i="2"/>
  <c r="O540" i="2"/>
  <c r="I540" i="2"/>
  <c r="H540" i="2"/>
  <c r="P1387" i="2"/>
  <c r="O1387" i="2"/>
  <c r="I1387" i="2"/>
  <c r="H1387" i="2"/>
  <c r="P1561" i="2"/>
  <c r="O1561" i="2"/>
  <c r="I1561" i="2"/>
  <c r="H1561" i="2"/>
  <c r="P1580" i="2"/>
  <c r="O1580" i="2"/>
  <c r="I1580" i="2"/>
  <c r="H1580" i="2"/>
  <c r="P1787" i="2"/>
  <c r="O1787" i="2"/>
  <c r="I1787" i="2"/>
  <c r="H1787" i="2"/>
  <c r="P1565" i="2"/>
  <c r="O1565" i="2"/>
  <c r="I1565" i="2"/>
  <c r="H1565" i="2"/>
  <c r="P644" i="2"/>
  <c r="O644" i="2"/>
  <c r="I644" i="2"/>
  <c r="H644" i="2"/>
  <c r="P531" i="2"/>
  <c r="O531" i="2"/>
  <c r="I531" i="2"/>
  <c r="H531" i="2"/>
  <c r="P1363" i="2"/>
  <c r="O1363" i="2"/>
  <c r="I1363" i="2"/>
  <c r="H1363" i="2"/>
  <c r="P1419" i="2"/>
  <c r="O1419" i="2"/>
  <c r="I1419" i="2"/>
  <c r="H1419" i="2"/>
  <c r="P1671" i="2"/>
  <c r="O1671" i="2"/>
  <c r="I1671" i="2"/>
  <c r="H1671" i="2"/>
  <c r="P1145" i="2"/>
  <c r="O1145" i="2"/>
  <c r="I1145" i="2"/>
  <c r="H1145" i="2"/>
  <c r="P1079" i="2"/>
  <c r="O1079" i="2"/>
  <c r="I1079" i="2"/>
  <c r="H1079" i="2"/>
  <c r="P256" i="2"/>
  <c r="O256" i="2"/>
  <c r="I256" i="2"/>
  <c r="H256" i="2"/>
  <c r="P957" i="2"/>
  <c r="O957" i="2"/>
  <c r="I957" i="2"/>
  <c r="H957" i="2"/>
  <c r="P371" i="2"/>
  <c r="O371" i="2"/>
  <c r="I371" i="2"/>
  <c r="H371" i="2"/>
  <c r="P320" i="2"/>
  <c r="O320" i="2"/>
  <c r="I320" i="2"/>
  <c r="H320" i="2"/>
  <c r="P1542" i="2"/>
  <c r="O1542" i="2"/>
  <c r="I1542" i="2"/>
  <c r="H1542" i="2"/>
  <c r="P1017" i="2"/>
  <c r="O1017" i="2"/>
  <c r="I1017" i="2"/>
  <c r="H1017" i="2"/>
  <c r="P1286" i="2"/>
  <c r="O1286" i="2"/>
  <c r="I1286" i="2"/>
  <c r="H1286" i="2"/>
  <c r="P758" i="2"/>
  <c r="O758" i="2"/>
  <c r="I758" i="2"/>
  <c r="H758" i="2"/>
  <c r="P523" i="2"/>
  <c r="O523" i="2"/>
  <c r="I523" i="2"/>
  <c r="H523" i="2"/>
  <c r="P1543" i="2"/>
  <c r="O1543" i="2"/>
  <c r="I1543" i="2"/>
  <c r="H1543" i="2"/>
  <c r="P833" i="2"/>
  <c r="O833" i="2"/>
  <c r="I833" i="2"/>
  <c r="H833" i="2"/>
  <c r="P1417" i="2"/>
  <c r="O1417" i="2"/>
  <c r="I1417" i="2"/>
  <c r="H1417" i="2"/>
  <c r="P409" i="2"/>
  <c r="O409" i="2"/>
  <c r="I409" i="2"/>
  <c r="H409" i="2"/>
  <c r="P1450" i="2"/>
  <c r="O1450" i="2"/>
  <c r="I1450" i="2"/>
  <c r="H1450" i="2"/>
  <c r="P1262" i="2"/>
  <c r="O1262" i="2"/>
  <c r="I1262" i="2"/>
  <c r="H1262" i="2"/>
  <c r="P916" i="2"/>
  <c r="O916" i="2"/>
  <c r="I916" i="2"/>
  <c r="H916" i="2"/>
  <c r="P1026" i="2"/>
  <c r="O1026" i="2"/>
  <c r="I1026" i="2"/>
  <c r="H1026" i="2"/>
  <c r="P1569" i="2"/>
  <c r="O1569" i="2"/>
  <c r="I1569" i="2"/>
  <c r="H1569" i="2"/>
  <c r="P142" i="2"/>
  <c r="O142" i="2"/>
  <c r="I142" i="2"/>
  <c r="H142" i="2"/>
  <c r="P139" i="2"/>
  <c r="O139" i="2"/>
  <c r="I139" i="2"/>
  <c r="H139" i="2"/>
  <c r="P51" i="2"/>
  <c r="O51" i="2"/>
  <c r="I51" i="2"/>
  <c r="H51" i="2"/>
  <c r="P427" i="2"/>
  <c r="O427" i="2"/>
  <c r="I427" i="2"/>
  <c r="H427" i="2"/>
  <c r="P1279" i="2"/>
  <c r="O1279" i="2"/>
  <c r="I1279" i="2"/>
  <c r="H1279" i="2"/>
  <c r="P615" i="2"/>
  <c r="O615" i="2"/>
  <c r="I615" i="2"/>
  <c r="H615" i="2"/>
  <c r="P1709" i="2"/>
  <c r="O1709" i="2"/>
  <c r="I1709" i="2"/>
  <c r="H1709" i="2"/>
  <c r="P1217" i="2"/>
  <c r="O1217" i="2"/>
  <c r="I1217" i="2"/>
  <c r="H1217" i="2"/>
  <c r="P122" i="2"/>
  <c r="O122" i="2"/>
  <c r="I122" i="2"/>
  <c r="H122" i="2"/>
  <c r="P395" i="2"/>
  <c r="O395" i="2"/>
  <c r="I395" i="2"/>
  <c r="H395" i="2"/>
  <c r="P1491" i="2"/>
  <c r="O1491" i="2"/>
  <c r="I1491" i="2"/>
  <c r="H1491" i="2"/>
  <c r="P1637" i="2"/>
  <c r="O1637" i="2"/>
  <c r="I1637" i="2"/>
  <c r="H1637" i="2"/>
  <c r="P1702" i="2"/>
  <c r="O1702" i="2"/>
  <c r="I1702" i="2"/>
  <c r="H1702" i="2"/>
  <c r="P1567" i="2"/>
  <c r="O1567" i="2"/>
  <c r="I1567" i="2"/>
  <c r="H1567" i="2"/>
  <c r="P418" i="2"/>
  <c r="O418" i="2"/>
  <c r="I418" i="2"/>
  <c r="H418" i="2"/>
  <c r="P1407" i="2"/>
  <c r="O1407" i="2"/>
  <c r="I1407" i="2"/>
  <c r="H1407" i="2"/>
  <c r="P48" i="2"/>
  <c r="O48" i="2"/>
  <c r="I48" i="2"/>
  <c r="H48" i="2"/>
  <c r="P1058" i="2"/>
  <c r="O1058" i="2"/>
  <c r="I1058" i="2"/>
  <c r="H1058" i="2"/>
  <c r="P363" i="2"/>
  <c r="O363" i="2"/>
  <c r="I363" i="2"/>
  <c r="H363" i="2"/>
  <c r="P763" i="2"/>
  <c r="O763" i="2"/>
  <c r="I763" i="2"/>
  <c r="H763" i="2"/>
  <c r="P1135" i="2"/>
  <c r="O1135" i="2"/>
  <c r="I1135" i="2"/>
  <c r="H1135" i="2"/>
  <c r="P604" i="2"/>
  <c r="O604" i="2"/>
  <c r="I604" i="2"/>
  <c r="H604" i="2"/>
  <c r="P1621" i="2"/>
  <c r="O1621" i="2"/>
  <c r="I1621" i="2"/>
  <c r="H1621" i="2"/>
  <c r="P522" i="2"/>
  <c r="O522" i="2"/>
  <c r="I522" i="2"/>
  <c r="H522" i="2"/>
  <c r="P549" i="2"/>
  <c r="O549" i="2"/>
  <c r="I549" i="2"/>
  <c r="H549" i="2"/>
  <c r="P548" i="2"/>
  <c r="O548" i="2"/>
  <c r="I548" i="2"/>
  <c r="H548" i="2"/>
  <c r="P1107" i="2"/>
  <c r="O1107" i="2"/>
  <c r="I1107" i="2"/>
  <c r="H1107" i="2"/>
  <c r="P541" i="2"/>
  <c r="O541" i="2"/>
  <c r="I541" i="2"/>
  <c r="H541" i="2"/>
  <c r="P1402" i="2"/>
  <c r="O1402" i="2"/>
  <c r="I1402" i="2"/>
  <c r="H1402" i="2"/>
  <c r="P831" i="2"/>
  <c r="O831" i="2"/>
  <c r="I831" i="2"/>
  <c r="H831" i="2"/>
  <c r="P584" i="2"/>
  <c r="O584" i="2"/>
  <c r="I584" i="2"/>
  <c r="H584" i="2"/>
  <c r="P432" i="2"/>
  <c r="O432" i="2"/>
  <c r="I432" i="2"/>
  <c r="H432" i="2"/>
  <c r="P1122" i="2"/>
  <c r="O1122" i="2"/>
  <c r="I1122" i="2"/>
  <c r="H1122" i="2"/>
  <c r="P578" i="2"/>
  <c r="O578" i="2"/>
  <c r="I578" i="2"/>
  <c r="H578" i="2"/>
  <c r="P1763" i="2"/>
  <c r="O1763" i="2"/>
  <c r="I1763" i="2"/>
  <c r="H1763" i="2"/>
  <c r="P30" i="2"/>
  <c r="O30" i="2"/>
  <c r="I30" i="2"/>
  <c r="H30" i="2"/>
  <c r="P1767" i="2"/>
  <c r="O1767" i="2"/>
  <c r="I1767" i="2"/>
  <c r="H1767" i="2"/>
  <c r="P1670" i="2"/>
  <c r="O1670" i="2"/>
  <c r="I1670" i="2"/>
  <c r="H1670" i="2"/>
  <c r="P566" i="2"/>
  <c r="O566" i="2"/>
  <c r="I566" i="2"/>
  <c r="H566" i="2"/>
  <c r="P1776" i="2"/>
  <c r="O1776" i="2"/>
  <c r="I1776" i="2"/>
  <c r="H1776" i="2"/>
  <c r="P874" i="2"/>
  <c r="O874" i="2"/>
  <c r="I874" i="2"/>
  <c r="H874" i="2"/>
  <c r="P917" i="2"/>
  <c r="O917" i="2"/>
  <c r="I917" i="2"/>
  <c r="H917" i="2"/>
  <c r="P1289" i="2"/>
  <c r="O1289" i="2"/>
  <c r="I1289" i="2"/>
  <c r="H1289" i="2"/>
  <c r="P739" i="2"/>
  <c r="O739" i="2"/>
  <c r="I739" i="2"/>
  <c r="H739" i="2"/>
  <c r="P835" i="2"/>
  <c r="O835" i="2"/>
  <c r="I835" i="2"/>
  <c r="H835" i="2"/>
  <c r="P669" i="2"/>
  <c r="O669" i="2"/>
  <c r="I669" i="2"/>
  <c r="H669" i="2"/>
  <c r="P288" i="2"/>
  <c r="O288" i="2"/>
  <c r="I288" i="2"/>
  <c r="H288" i="2"/>
  <c r="P1247" i="2"/>
  <c r="O1247" i="2"/>
  <c r="I1247" i="2"/>
  <c r="H1247" i="2"/>
  <c r="P617" i="2"/>
  <c r="O617" i="2"/>
  <c r="I617" i="2"/>
  <c r="H617" i="2"/>
  <c r="P900" i="2"/>
  <c r="O900" i="2"/>
  <c r="I900" i="2"/>
  <c r="H900" i="2"/>
  <c r="P1650" i="2"/>
  <c r="O1650" i="2"/>
  <c r="I1650" i="2"/>
  <c r="H1650" i="2"/>
  <c r="P1435" i="2"/>
  <c r="O1435" i="2"/>
  <c r="I1435" i="2"/>
  <c r="H1435" i="2"/>
  <c r="P1547" i="2"/>
  <c r="O1547" i="2"/>
  <c r="I1547" i="2"/>
  <c r="H1547" i="2"/>
  <c r="P105" i="2"/>
  <c r="O105" i="2"/>
  <c r="I105" i="2"/>
  <c r="H105" i="2"/>
  <c r="P1727" i="2"/>
  <c r="O1727" i="2"/>
  <c r="I1727" i="2"/>
  <c r="H1727" i="2"/>
  <c r="P1583" i="2"/>
  <c r="O1583" i="2"/>
  <c r="I1583" i="2"/>
  <c r="H1583" i="2"/>
  <c r="P1261" i="2"/>
  <c r="O1261" i="2"/>
  <c r="I1261" i="2"/>
  <c r="H1261" i="2"/>
  <c r="P1366" i="2"/>
  <c r="O1366" i="2"/>
  <c r="I1366" i="2"/>
  <c r="H1366" i="2"/>
  <c r="P1214" i="2"/>
  <c r="O1214" i="2"/>
  <c r="I1214" i="2"/>
  <c r="H1214" i="2"/>
  <c r="P1466" i="2"/>
  <c r="O1466" i="2"/>
  <c r="I1466" i="2"/>
  <c r="H1466" i="2"/>
  <c r="P1196" i="2"/>
  <c r="O1196" i="2"/>
  <c r="I1196" i="2"/>
  <c r="H1196" i="2"/>
  <c r="P2" i="2"/>
  <c r="O2" i="2"/>
  <c r="I2" i="2"/>
  <c r="H2" i="2"/>
  <c r="P119" i="2"/>
  <c r="O119" i="2"/>
  <c r="I119" i="2"/>
  <c r="H119" i="2"/>
  <c r="P746" i="2"/>
  <c r="O746" i="2"/>
  <c r="I746" i="2"/>
  <c r="H746" i="2"/>
  <c r="P411" i="2"/>
  <c r="O411" i="2"/>
  <c r="I411" i="2"/>
  <c r="H411" i="2"/>
  <c r="P463" i="2"/>
  <c r="O463" i="2"/>
  <c r="I463" i="2"/>
  <c r="H463" i="2"/>
  <c r="P924" i="2"/>
  <c r="O924" i="2"/>
  <c r="I924" i="2"/>
  <c r="H924" i="2"/>
  <c r="P1155" i="2"/>
  <c r="O1155" i="2"/>
  <c r="I1155" i="2"/>
  <c r="H1155" i="2"/>
  <c r="P1695" i="2"/>
  <c r="O1695" i="2"/>
  <c r="I1695" i="2"/>
  <c r="H1695" i="2"/>
  <c r="P294" i="2"/>
  <c r="O294" i="2"/>
  <c r="I294" i="2"/>
  <c r="H294" i="2"/>
  <c r="P1605" i="2"/>
  <c r="O1605" i="2"/>
  <c r="I1605" i="2"/>
  <c r="H1605" i="2"/>
  <c r="P1321" i="2"/>
  <c r="O1321" i="2"/>
  <c r="I1321" i="2"/>
  <c r="H1321" i="2"/>
  <c r="P838" i="2"/>
  <c r="O838" i="2"/>
  <c r="I838" i="2"/>
  <c r="H838" i="2"/>
  <c r="P992" i="2"/>
  <c r="O992" i="2"/>
  <c r="I992" i="2"/>
  <c r="H992" i="2"/>
  <c r="P1644" i="2"/>
  <c r="O1644" i="2"/>
  <c r="I1644" i="2"/>
  <c r="H1644" i="2"/>
  <c r="P88" i="2"/>
  <c r="O88" i="2"/>
  <c r="I88" i="2"/>
  <c r="H88" i="2"/>
  <c r="P1127" i="2"/>
  <c r="O1127" i="2"/>
  <c r="I1127" i="2"/>
  <c r="H1127" i="2"/>
  <c r="P1601" i="2"/>
  <c r="O1601" i="2"/>
  <c r="I1601" i="2"/>
  <c r="H1601" i="2"/>
  <c r="P442" i="2"/>
  <c r="O442" i="2"/>
  <c r="I442" i="2"/>
  <c r="H442" i="2"/>
  <c r="P1148" i="2"/>
  <c r="O1148" i="2"/>
  <c r="I1148" i="2"/>
  <c r="H1148" i="2"/>
  <c r="P167" i="2"/>
  <c r="O167" i="2"/>
  <c r="I167" i="2"/>
  <c r="H167" i="2"/>
  <c r="P1792" i="2"/>
  <c r="O1792" i="2"/>
  <c r="I1792" i="2"/>
  <c r="H1792" i="2"/>
  <c r="P1399" i="2"/>
  <c r="O1399" i="2"/>
  <c r="I1399" i="2"/>
  <c r="H1399" i="2"/>
  <c r="P1433" i="2"/>
  <c r="O1433" i="2"/>
  <c r="I1433" i="2"/>
  <c r="H1433" i="2"/>
  <c r="P1376" i="2"/>
  <c r="O1376" i="2"/>
  <c r="I1376" i="2"/>
  <c r="H1376" i="2"/>
  <c r="P312" i="2"/>
  <c r="O312" i="2"/>
  <c r="I312" i="2"/>
  <c r="H312" i="2"/>
  <c r="P1413" i="2"/>
  <c r="O1413" i="2"/>
  <c r="I1413" i="2"/>
  <c r="H1413" i="2"/>
  <c r="P630" i="2"/>
  <c r="O630" i="2"/>
  <c r="I630" i="2"/>
  <c r="H630" i="2"/>
  <c r="P649" i="2"/>
  <c r="O649" i="2"/>
  <c r="I649" i="2"/>
  <c r="H649" i="2"/>
  <c r="P291" i="2"/>
  <c r="O291" i="2"/>
  <c r="I291" i="2"/>
  <c r="H291" i="2"/>
  <c r="P702" i="2"/>
  <c r="O702" i="2"/>
  <c r="I702" i="2"/>
  <c r="H702" i="2"/>
  <c r="P1423" i="2"/>
  <c r="O1423" i="2"/>
  <c r="I1423" i="2"/>
  <c r="H1423" i="2"/>
  <c r="P1422" i="2"/>
  <c r="O1422" i="2"/>
  <c r="I1422" i="2"/>
  <c r="H1422" i="2"/>
  <c r="P1452" i="2"/>
  <c r="O1452" i="2"/>
  <c r="I1452" i="2"/>
  <c r="H1452" i="2"/>
  <c r="P1791" i="2"/>
  <c r="O1791" i="2"/>
  <c r="I1791" i="2"/>
  <c r="H1791" i="2"/>
  <c r="P805" i="2"/>
  <c r="O805" i="2"/>
  <c r="I805" i="2"/>
  <c r="H805" i="2"/>
  <c r="P90" i="2"/>
  <c r="O90" i="2"/>
  <c r="I90" i="2"/>
  <c r="H90" i="2"/>
  <c r="P1377" i="2"/>
  <c r="O1377" i="2"/>
  <c r="I1377" i="2"/>
  <c r="H1377" i="2"/>
  <c r="P1780" i="2"/>
  <c r="O1780" i="2"/>
  <c r="I1780" i="2"/>
  <c r="H1780" i="2"/>
  <c r="P1659" i="2"/>
  <c r="O1659" i="2"/>
  <c r="I1659" i="2"/>
  <c r="H1659" i="2"/>
  <c r="P1698" i="2"/>
  <c r="O1698" i="2"/>
  <c r="I1698" i="2"/>
  <c r="H1698" i="2"/>
  <c r="P458" i="2"/>
  <c r="O458" i="2"/>
  <c r="I458" i="2"/>
  <c r="H458" i="2"/>
  <c r="P1176" i="2"/>
  <c r="O1176" i="2"/>
  <c r="I1176" i="2"/>
  <c r="H1176" i="2"/>
  <c r="P300" i="2"/>
  <c r="O300" i="2"/>
  <c r="I300" i="2"/>
  <c r="H300" i="2"/>
  <c r="P537" i="2"/>
  <c r="O537" i="2"/>
  <c r="I537" i="2"/>
  <c r="H537" i="2"/>
  <c r="P1313" i="2"/>
  <c r="O1313" i="2"/>
  <c r="I1313" i="2"/>
  <c r="H1313" i="2"/>
  <c r="P1166" i="2"/>
  <c r="O1166" i="2"/>
  <c r="I1166" i="2"/>
  <c r="H1166" i="2"/>
  <c r="P34" i="2"/>
  <c r="O34" i="2"/>
  <c r="I34" i="2"/>
  <c r="H34" i="2"/>
  <c r="P627" i="2"/>
  <c r="O627" i="2"/>
  <c r="I627" i="2"/>
  <c r="H627" i="2"/>
  <c r="P1638" i="2"/>
  <c r="O1638" i="2"/>
  <c r="I1638" i="2"/>
  <c r="H1638" i="2"/>
  <c r="P1004" i="2"/>
  <c r="O1004" i="2"/>
  <c r="I1004" i="2"/>
  <c r="H1004" i="2"/>
  <c r="P1117" i="2"/>
  <c r="O1117" i="2"/>
  <c r="I1117" i="2"/>
  <c r="H1117" i="2"/>
  <c r="P601" i="2"/>
  <c r="O601" i="2"/>
  <c r="I601" i="2"/>
  <c r="H601" i="2"/>
  <c r="P1493" i="2"/>
  <c r="O1493" i="2"/>
  <c r="I1493" i="2"/>
  <c r="H1493" i="2"/>
  <c r="P967" i="2"/>
  <c r="O967" i="2"/>
  <c r="I967" i="2"/>
  <c r="H967" i="2"/>
  <c r="P1098" i="2"/>
  <c r="O1098" i="2"/>
  <c r="I1098" i="2"/>
  <c r="H1098" i="2"/>
  <c r="P1202" i="2"/>
  <c r="O1202" i="2"/>
  <c r="I1202" i="2"/>
  <c r="H1202" i="2"/>
  <c r="P1503" i="2"/>
  <c r="O1503" i="2"/>
  <c r="I1503" i="2"/>
  <c r="H1503" i="2"/>
  <c r="P1537" i="2"/>
  <c r="O1537" i="2"/>
  <c r="I1537" i="2"/>
  <c r="H1537" i="2"/>
  <c r="P1388" i="2"/>
  <c r="O1388" i="2"/>
  <c r="I1388" i="2"/>
  <c r="H1388" i="2"/>
  <c r="P1742" i="2"/>
  <c r="O1742" i="2"/>
  <c r="I1742" i="2"/>
  <c r="H1742" i="2"/>
  <c r="P1677" i="2"/>
  <c r="O1677" i="2"/>
  <c r="I1677" i="2"/>
  <c r="H1677" i="2"/>
  <c r="P179" i="2"/>
  <c r="O179" i="2"/>
  <c r="I179" i="2"/>
  <c r="H179" i="2"/>
  <c r="P843" i="2"/>
  <c r="O843" i="2"/>
  <c r="I843" i="2"/>
  <c r="H843" i="2"/>
  <c r="P1090" i="2"/>
  <c r="O1090" i="2"/>
  <c r="I1090" i="2"/>
  <c r="H1090" i="2"/>
  <c r="P507" i="2"/>
  <c r="O507" i="2"/>
  <c r="I507" i="2"/>
  <c r="H507" i="2"/>
  <c r="P1149" i="2"/>
  <c r="O1149" i="2"/>
  <c r="I1149" i="2"/>
  <c r="H1149" i="2"/>
  <c r="P771" i="2"/>
  <c r="O771" i="2"/>
  <c r="I771" i="2"/>
  <c r="H771" i="2"/>
  <c r="P781" i="2"/>
  <c r="O781" i="2"/>
  <c r="I781" i="2"/>
  <c r="H781" i="2"/>
  <c r="P883" i="2"/>
  <c r="O883" i="2"/>
  <c r="I883" i="2"/>
  <c r="H883" i="2"/>
  <c r="P1769" i="2"/>
  <c r="O1769" i="2"/>
  <c r="I1769" i="2"/>
  <c r="H1769" i="2"/>
  <c r="P947" i="2"/>
  <c r="O947" i="2"/>
  <c r="I947" i="2"/>
  <c r="H947" i="2"/>
  <c r="P1234" i="2"/>
  <c r="O1234" i="2"/>
  <c r="I1234" i="2"/>
  <c r="H1234" i="2"/>
  <c r="P1126" i="2"/>
  <c r="O1126" i="2"/>
  <c r="I1126" i="2"/>
  <c r="H1126" i="2"/>
  <c r="P778" i="2"/>
  <c r="O778" i="2"/>
  <c r="I778" i="2"/>
  <c r="H778" i="2"/>
  <c r="P237" i="2"/>
  <c r="O237" i="2"/>
  <c r="I237" i="2"/>
  <c r="H237" i="2"/>
  <c r="P1186" i="2"/>
  <c r="O1186" i="2"/>
  <c r="I1186" i="2"/>
  <c r="H1186" i="2"/>
  <c r="P441" i="2"/>
  <c r="O441" i="2"/>
  <c r="I441" i="2"/>
  <c r="H441" i="2"/>
  <c r="P496" i="2"/>
  <c r="O496" i="2"/>
  <c r="I496" i="2"/>
  <c r="H496" i="2"/>
  <c r="P1499" i="2"/>
  <c r="O1499" i="2"/>
  <c r="I1499" i="2"/>
  <c r="H1499" i="2"/>
  <c r="P260" i="2"/>
  <c r="O260" i="2"/>
  <c r="I260" i="2"/>
  <c r="H260" i="2"/>
  <c r="P1309" i="2"/>
  <c r="O1309" i="2"/>
  <c r="I1309" i="2"/>
  <c r="H1309" i="2"/>
  <c r="P1619" i="2"/>
  <c r="O1619" i="2"/>
  <c r="I1619" i="2"/>
  <c r="H1619" i="2"/>
  <c r="P919" i="2"/>
  <c r="O919" i="2"/>
  <c r="I919" i="2"/>
  <c r="H919" i="2"/>
  <c r="P39" i="2"/>
  <c r="O39" i="2"/>
  <c r="I39" i="2"/>
  <c r="H39" i="2"/>
  <c r="P634" i="2"/>
  <c r="O634" i="2"/>
  <c r="I634" i="2"/>
  <c r="H634" i="2"/>
  <c r="P332" i="2"/>
  <c r="O332" i="2"/>
  <c r="I332" i="2"/>
  <c r="H332" i="2"/>
  <c r="P1691" i="2"/>
  <c r="O1691" i="2"/>
  <c r="I1691" i="2"/>
  <c r="H1691" i="2"/>
  <c r="P1119" i="2"/>
  <c r="O1119" i="2"/>
  <c r="I1119" i="2"/>
  <c r="H1119" i="2"/>
  <c r="P165" i="2"/>
  <c r="O165" i="2"/>
  <c r="I165" i="2"/>
  <c r="H165" i="2"/>
  <c r="P1470" i="2"/>
  <c r="O1470" i="2"/>
  <c r="I1470" i="2"/>
  <c r="H1470" i="2"/>
  <c r="P116" i="2"/>
  <c r="O116" i="2"/>
  <c r="I116" i="2"/>
  <c r="H116" i="2"/>
  <c r="P551" i="2"/>
  <c r="O551" i="2"/>
  <c r="I551" i="2"/>
  <c r="H551" i="2"/>
  <c r="P667" i="2"/>
  <c r="O667" i="2"/>
  <c r="I667" i="2"/>
  <c r="H667" i="2"/>
  <c r="P89" i="2"/>
  <c r="O89" i="2"/>
  <c r="I89" i="2"/>
  <c r="H89" i="2"/>
  <c r="P598" i="2"/>
  <c r="O598" i="2"/>
  <c r="I598" i="2"/>
  <c r="H598" i="2"/>
  <c r="P824" i="2"/>
  <c r="O824" i="2"/>
  <c r="I824" i="2"/>
  <c r="H824" i="2"/>
  <c r="P47" i="2"/>
  <c r="O47" i="2"/>
  <c r="I47" i="2"/>
  <c r="H47" i="2"/>
  <c r="P1548" i="2"/>
  <c r="O1548" i="2"/>
  <c r="I1548" i="2"/>
  <c r="H1548" i="2"/>
  <c r="P851" i="2"/>
  <c r="O851" i="2"/>
  <c r="I851" i="2"/>
  <c r="H851" i="2"/>
  <c r="P776" i="2"/>
  <c r="O776" i="2"/>
  <c r="I776" i="2"/>
  <c r="H776" i="2"/>
  <c r="P939" i="2"/>
  <c r="O939" i="2"/>
  <c r="I939" i="2"/>
  <c r="H939" i="2"/>
  <c r="P130" i="2"/>
  <c r="O130" i="2"/>
  <c r="I130" i="2"/>
  <c r="H130" i="2"/>
  <c r="P214" i="2"/>
  <c r="O214" i="2"/>
  <c r="I214" i="2"/>
  <c r="H214" i="2"/>
  <c r="P798" i="2"/>
  <c r="O798" i="2"/>
  <c r="I798" i="2"/>
  <c r="H798" i="2"/>
  <c r="P1598" i="2"/>
  <c r="O1598" i="2"/>
  <c r="I1598" i="2"/>
  <c r="H1598" i="2"/>
  <c r="P1165" i="2"/>
  <c r="O1165" i="2"/>
  <c r="I1165" i="2"/>
  <c r="H1165" i="2"/>
  <c r="P266" i="2"/>
  <c r="O266" i="2"/>
  <c r="I266" i="2"/>
  <c r="H266" i="2"/>
  <c r="P1511" i="2"/>
  <c r="O1511" i="2"/>
  <c r="I1511" i="2"/>
  <c r="H1511" i="2"/>
  <c r="P1683" i="2"/>
  <c r="O1683" i="2"/>
  <c r="I1683" i="2"/>
  <c r="H1683" i="2"/>
  <c r="P688" i="2"/>
  <c r="O688" i="2"/>
  <c r="I688" i="2"/>
  <c r="H688" i="2"/>
  <c r="P1133" i="2"/>
  <c r="O1133" i="2"/>
  <c r="I1133" i="2"/>
  <c r="H1133" i="2"/>
  <c r="P1316" i="2"/>
  <c r="O1316" i="2"/>
  <c r="I1316" i="2"/>
  <c r="H1316" i="2"/>
  <c r="P495" i="2"/>
  <c r="O495" i="2"/>
  <c r="I495" i="2"/>
  <c r="H495" i="2"/>
  <c r="P215" i="2"/>
  <c r="O215" i="2"/>
  <c r="I215" i="2"/>
  <c r="H215" i="2"/>
  <c r="P117" i="2"/>
  <c r="O117" i="2"/>
  <c r="I117" i="2"/>
  <c r="H117" i="2"/>
  <c r="P618" i="2"/>
  <c r="O618" i="2"/>
  <c r="I618" i="2"/>
  <c r="H618" i="2"/>
  <c r="P678" i="2"/>
  <c r="O678" i="2"/>
  <c r="I678" i="2"/>
  <c r="H678" i="2"/>
  <c r="P684" i="2"/>
  <c r="O684" i="2"/>
  <c r="I684" i="2"/>
  <c r="H684" i="2"/>
  <c r="P1068" i="2"/>
  <c r="O1068" i="2"/>
  <c r="I1068" i="2"/>
  <c r="H1068" i="2"/>
  <c r="P1630" i="2"/>
  <c r="O1630" i="2"/>
  <c r="I1630" i="2"/>
  <c r="H1630" i="2"/>
  <c r="P733" i="2"/>
  <c r="O733" i="2"/>
  <c r="I733" i="2"/>
  <c r="H733" i="2"/>
  <c r="P1781" i="2"/>
  <c r="O1781" i="2"/>
  <c r="I1781" i="2"/>
  <c r="H1781" i="2"/>
  <c r="P10" i="2"/>
  <c r="O10" i="2"/>
  <c r="I10" i="2"/>
  <c r="H10" i="2"/>
  <c r="P826" i="2"/>
  <c r="O826" i="2"/>
  <c r="I826" i="2"/>
  <c r="H826" i="2"/>
  <c r="P1093" i="2"/>
  <c r="O1093" i="2"/>
  <c r="I1093" i="2"/>
  <c r="H1093" i="2"/>
  <c r="P98" i="2"/>
  <c r="O98" i="2"/>
  <c r="I98" i="2"/>
  <c r="H98" i="2"/>
  <c r="P882" i="2"/>
  <c r="O882" i="2"/>
  <c r="I882" i="2"/>
  <c r="H882" i="2"/>
  <c r="P128" i="2"/>
  <c r="O128" i="2"/>
  <c r="I128" i="2"/>
  <c r="H128" i="2"/>
  <c r="P1298" i="2"/>
  <c r="O1298" i="2"/>
  <c r="I1298" i="2"/>
  <c r="H1298" i="2"/>
  <c r="P477" i="2"/>
  <c r="O477" i="2"/>
  <c r="I477" i="2"/>
  <c r="H477" i="2"/>
  <c r="P815" i="2"/>
  <c r="O815" i="2"/>
  <c r="I815" i="2"/>
  <c r="H815" i="2"/>
  <c r="P1383" i="2"/>
  <c r="O1383" i="2"/>
  <c r="I1383" i="2"/>
  <c r="H1383" i="2"/>
  <c r="P773" i="2"/>
  <c r="O773" i="2"/>
  <c r="I773" i="2"/>
  <c r="H773" i="2"/>
  <c r="P864" i="2"/>
  <c r="O864" i="2"/>
  <c r="I864" i="2"/>
  <c r="H864" i="2"/>
  <c r="P671" i="2"/>
  <c r="O671" i="2"/>
  <c r="I671" i="2"/>
  <c r="H671" i="2"/>
  <c r="P1233" i="2"/>
  <c r="O1233" i="2"/>
  <c r="I1233" i="2"/>
  <c r="H1233" i="2"/>
  <c r="P439" i="2"/>
  <c r="O439" i="2"/>
  <c r="I439" i="2"/>
  <c r="H439" i="2"/>
  <c r="P217" i="2"/>
  <c r="O217" i="2"/>
  <c r="I217" i="2"/>
  <c r="H217" i="2"/>
  <c r="P1306" i="2"/>
  <c r="O1306" i="2"/>
  <c r="I1306" i="2"/>
  <c r="H1306" i="2"/>
  <c r="P125" i="2"/>
  <c r="O125" i="2"/>
  <c r="I125" i="2"/>
  <c r="H125" i="2"/>
  <c r="P1496" i="2"/>
  <c r="O1496" i="2"/>
  <c r="I1496" i="2"/>
  <c r="H1496" i="2"/>
  <c r="P1311" i="2"/>
  <c r="O1311" i="2"/>
  <c r="I1311" i="2"/>
  <c r="H1311" i="2"/>
  <c r="P156" i="2"/>
  <c r="O156" i="2"/>
  <c r="I156" i="2"/>
  <c r="H156" i="2"/>
  <c r="P699" i="2"/>
  <c r="O699" i="2"/>
  <c r="I699" i="2"/>
  <c r="H699" i="2"/>
  <c r="P169" i="2"/>
  <c r="O169" i="2"/>
  <c r="I169" i="2"/>
  <c r="H169" i="2"/>
  <c r="P580" i="2"/>
  <c r="O580" i="2"/>
  <c r="I580" i="2"/>
  <c r="H580" i="2"/>
  <c r="P1608" i="2"/>
  <c r="O1608" i="2"/>
  <c r="I1608" i="2"/>
  <c r="H1608" i="2"/>
  <c r="P792" i="2"/>
  <c r="O792" i="2"/>
  <c r="I792" i="2"/>
  <c r="H792" i="2"/>
  <c r="P635" i="2"/>
  <c r="O635" i="2"/>
  <c r="I635" i="2"/>
  <c r="H635" i="2"/>
  <c r="P1191" i="2"/>
  <c r="O1191" i="2"/>
  <c r="I1191" i="2"/>
  <c r="H1191" i="2"/>
  <c r="P1468" i="2"/>
  <c r="O1468" i="2"/>
  <c r="I1468" i="2"/>
  <c r="H1468" i="2"/>
  <c r="P569" i="2"/>
  <c r="O569" i="2"/>
  <c r="I569" i="2"/>
  <c r="H569" i="2"/>
  <c r="P1634" i="2"/>
  <c r="O1634" i="2"/>
  <c r="I1634" i="2"/>
  <c r="H1634" i="2"/>
  <c r="P636" i="2"/>
  <c r="O636" i="2"/>
  <c r="I636" i="2"/>
  <c r="H636" i="2"/>
  <c r="P301" i="2"/>
  <c r="O301" i="2"/>
  <c r="I301" i="2"/>
  <c r="H301" i="2"/>
  <c r="P1118" i="2"/>
  <c r="O1118" i="2"/>
  <c r="I1118" i="2"/>
  <c r="H1118" i="2"/>
  <c r="P91" i="2"/>
  <c r="O91" i="2"/>
  <c r="I91" i="2"/>
  <c r="H91" i="2"/>
  <c r="P491" i="2"/>
  <c r="O491" i="2"/>
  <c r="I491" i="2"/>
  <c r="H491" i="2"/>
  <c r="P449" i="2"/>
  <c r="O449" i="2"/>
  <c r="I449" i="2"/>
  <c r="H449" i="2"/>
  <c r="P145" i="2"/>
  <c r="O145" i="2"/>
  <c r="I145" i="2"/>
  <c r="H145" i="2"/>
  <c r="P836" i="2"/>
  <c r="O836" i="2"/>
  <c r="I836" i="2"/>
  <c r="H836" i="2"/>
  <c r="P646" i="2"/>
  <c r="O646" i="2"/>
  <c r="I646" i="2"/>
  <c r="H646" i="2"/>
  <c r="P76" i="2"/>
  <c r="O76" i="2"/>
  <c r="I76" i="2"/>
  <c r="H76" i="2"/>
  <c r="P1596" i="2"/>
  <c r="O1596" i="2"/>
  <c r="I1596" i="2"/>
  <c r="H1596" i="2"/>
  <c r="P324" i="2"/>
  <c r="O324" i="2"/>
  <c r="I324" i="2"/>
  <c r="H324" i="2"/>
  <c r="P279" i="2"/>
  <c r="O279" i="2"/>
  <c r="I279" i="2"/>
  <c r="H279" i="2"/>
  <c r="P293" i="2"/>
  <c r="O293" i="2"/>
  <c r="I293" i="2"/>
  <c r="H293" i="2"/>
  <c r="P1508" i="2"/>
  <c r="O1508" i="2"/>
  <c r="I1508" i="2"/>
  <c r="H1508" i="2"/>
  <c r="P45" i="2"/>
  <c r="O45" i="2"/>
  <c r="I45" i="2"/>
  <c r="H45" i="2"/>
  <c r="P12" i="2"/>
  <c r="O12" i="2"/>
  <c r="I12" i="2"/>
  <c r="H12" i="2"/>
  <c r="P837" i="2"/>
  <c r="O837" i="2"/>
  <c r="I837" i="2"/>
  <c r="H837" i="2"/>
  <c r="P1050" i="2"/>
  <c r="O1050" i="2"/>
  <c r="I1050" i="2"/>
  <c r="H1050" i="2"/>
  <c r="P747" i="2"/>
  <c r="O747" i="2"/>
  <c r="I747" i="2"/>
  <c r="H747" i="2"/>
  <c r="P1513" i="2"/>
  <c r="O1513" i="2"/>
  <c r="I1513" i="2"/>
  <c r="H1513" i="2"/>
  <c r="P666" i="2"/>
  <c r="O666" i="2"/>
  <c r="I666" i="2"/>
  <c r="H666" i="2"/>
  <c r="P476" i="2"/>
  <c r="O476" i="2"/>
  <c r="I476" i="2"/>
  <c r="H476" i="2"/>
  <c r="P284" i="2"/>
  <c r="O284" i="2"/>
  <c r="I284" i="2"/>
  <c r="H284" i="2"/>
  <c r="P657" i="2"/>
  <c r="O657" i="2"/>
  <c r="I657" i="2"/>
  <c r="H657" i="2"/>
  <c r="P1793" i="2"/>
  <c r="O1793" i="2"/>
  <c r="I1793" i="2"/>
  <c r="H1793" i="2"/>
  <c r="P1271" i="2"/>
  <c r="O1271" i="2"/>
  <c r="I1271" i="2"/>
  <c r="H1271" i="2"/>
  <c r="P1795" i="2"/>
  <c r="O1795" i="2"/>
  <c r="I1795" i="2"/>
  <c r="H1795" i="2"/>
  <c r="P760" i="2"/>
  <c r="O760" i="2"/>
  <c r="I760" i="2"/>
  <c r="H760" i="2"/>
  <c r="P1713" i="2"/>
  <c r="O1713" i="2"/>
  <c r="I1713" i="2"/>
  <c r="H1713" i="2"/>
  <c r="P809" i="2"/>
  <c r="O809" i="2"/>
  <c r="I809" i="2"/>
  <c r="H809" i="2"/>
  <c r="P909" i="2"/>
  <c r="O909" i="2"/>
  <c r="I909" i="2"/>
  <c r="H909" i="2"/>
  <c r="P289" i="2"/>
  <c r="O289" i="2"/>
  <c r="I289" i="2"/>
  <c r="H289" i="2"/>
  <c r="P506" i="2"/>
  <c r="O506" i="2"/>
  <c r="I506" i="2"/>
  <c r="H506" i="2"/>
  <c r="P1640" i="2"/>
  <c r="O1640" i="2"/>
  <c r="I1640" i="2"/>
  <c r="H1640" i="2"/>
  <c r="P554" i="2"/>
  <c r="O554" i="2"/>
  <c r="I554" i="2"/>
  <c r="H554" i="2"/>
  <c r="P63" i="2"/>
  <c r="O63" i="2"/>
  <c r="I63" i="2"/>
  <c r="H63" i="2"/>
  <c r="P1170" i="2"/>
  <c r="O1170" i="2"/>
  <c r="I1170" i="2"/>
  <c r="H1170" i="2"/>
  <c r="P1714" i="2"/>
  <c r="O1714" i="2"/>
  <c r="I1714" i="2"/>
  <c r="H1714" i="2"/>
  <c r="P1663" i="2"/>
  <c r="O1663" i="2"/>
  <c r="I1663" i="2"/>
  <c r="H1663" i="2"/>
  <c r="P269" i="2"/>
  <c r="O269" i="2"/>
  <c r="I269" i="2"/>
  <c r="H269" i="2"/>
  <c r="P175" i="2"/>
  <c r="O175" i="2"/>
  <c r="I175" i="2"/>
  <c r="H175" i="2"/>
  <c r="P769" i="2"/>
  <c r="O769" i="2"/>
  <c r="I769" i="2"/>
  <c r="H769" i="2"/>
  <c r="P918" i="2"/>
  <c r="O918" i="2"/>
  <c r="I918" i="2"/>
  <c r="H918" i="2"/>
  <c r="P95" i="2"/>
  <c r="O95" i="2"/>
  <c r="I95" i="2"/>
  <c r="H95" i="2"/>
  <c r="P94" i="2"/>
  <c r="O94" i="2"/>
  <c r="I94" i="2"/>
  <c r="H94" i="2"/>
  <c r="P1428" i="2"/>
  <c r="O1428" i="2"/>
  <c r="I1428" i="2"/>
  <c r="H1428" i="2"/>
  <c r="P950" i="2"/>
  <c r="O950" i="2"/>
  <c r="I950" i="2"/>
  <c r="H950" i="2"/>
  <c r="P597" i="2"/>
  <c r="O597" i="2"/>
  <c r="I597" i="2"/>
  <c r="H597" i="2"/>
  <c r="P466" i="2"/>
  <c r="O466" i="2"/>
  <c r="I466" i="2"/>
  <c r="H466" i="2"/>
  <c r="P126" i="2"/>
  <c r="O126" i="2"/>
  <c r="I126" i="2"/>
  <c r="H126" i="2"/>
  <c r="P83" i="2"/>
  <c r="O83" i="2"/>
  <c r="I83" i="2"/>
  <c r="H83" i="2"/>
  <c r="P1544" i="2"/>
  <c r="O1544" i="2"/>
  <c r="I1544" i="2"/>
  <c r="H1544" i="2"/>
  <c r="P1593" i="2"/>
  <c r="O1593" i="2"/>
  <c r="I1593" i="2"/>
  <c r="H1593" i="2"/>
  <c r="P310" i="2"/>
  <c r="O310" i="2"/>
  <c r="I310" i="2"/>
  <c r="H310" i="2"/>
  <c r="P794" i="2"/>
  <c r="O794" i="2"/>
  <c r="I794" i="2"/>
  <c r="H794" i="2"/>
  <c r="P382" i="2"/>
  <c r="O382" i="2"/>
  <c r="I382" i="2"/>
  <c r="H382" i="2"/>
  <c r="P1555" i="2"/>
  <c r="O1555" i="2"/>
  <c r="I1555" i="2"/>
  <c r="H1555" i="2"/>
  <c r="P1785" i="2"/>
  <c r="O1785" i="2"/>
  <c r="I1785" i="2"/>
  <c r="H1785" i="2"/>
  <c r="P335" i="2"/>
  <c r="O335" i="2"/>
  <c r="I335" i="2"/>
  <c r="H335" i="2"/>
  <c r="P1575" i="2"/>
  <c r="O1575" i="2"/>
  <c r="I1575" i="2"/>
  <c r="H1575" i="2"/>
  <c r="P369" i="2"/>
  <c r="O369" i="2"/>
  <c r="I369" i="2"/>
  <c r="H369" i="2"/>
  <c r="P999" i="2"/>
  <c r="O999" i="2"/>
  <c r="I999" i="2"/>
  <c r="H999" i="2"/>
  <c r="P1001" i="2"/>
  <c r="O1001" i="2"/>
  <c r="I1001" i="2"/>
  <c r="H1001" i="2"/>
  <c r="P1312" i="2"/>
  <c r="O1312" i="2"/>
  <c r="I1312" i="2"/>
  <c r="H1312" i="2"/>
  <c r="P272" i="2"/>
  <c r="O272" i="2"/>
  <c r="I272" i="2"/>
  <c r="H272" i="2"/>
  <c r="P283" i="2"/>
  <c r="O283" i="2"/>
  <c r="I283" i="2"/>
  <c r="H283" i="2"/>
  <c r="P229" i="2"/>
  <c r="O229" i="2"/>
  <c r="I229" i="2"/>
  <c r="H229" i="2"/>
  <c r="P286" i="2"/>
  <c r="O286" i="2"/>
  <c r="I286" i="2"/>
  <c r="H286" i="2"/>
  <c r="P1747" i="2"/>
  <c r="O1747" i="2"/>
  <c r="I1747" i="2"/>
  <c r="H1747" i="2"/>
  <c r="P112" i="2"/>
  <c r="O112" i="2"/>
  <c r="I112" i="2"/>
  <c r="H112" i="2"/>
  <c r="P510" i="2"/>
  <c r="O510" i="2"/>
  <c r="I510" i="2"/>
  <c r="H510" i="2"/>
  <c r="P632" i="2"/>
  <c r="O632" i="2"/>
  <c r="I632" i="2"/>
  <c r="H632" i="2"/>
  <c r="P124" i="2"/>
  <c r="O124" i="2"/>
  <c r="I124" i="2"/>
  <c r="H124" i="2"/>
  <c r="P1104" i="2"/>
  <c r="O1104" i="2"/>
  <c r="I1104" i="2"/>
  <c r="H1104" i="2"/>
  <c r="P904" i="2"/>
  <c r="O904" i="2"/>
  <c r="I904" i="2"/>
  <c r="H904" i="2"/>
  <c r="P555" i="2"/>
  <c r="O555" i="2"/>
  <c r="I555" i="2"/>
  <c r="H555" i="2"/>
  <c r="P965" i="2"/>
  <c r="O965" i="2"/>
  <c r="I965" i="2"/>
  <c r="H965" i="2"/>
  <c r="P254" i="2"/>
  <c r="O254" i="2"/>
  <c r="I254" i="2"/>
  <c r="H254" i="2"/>
  <c r="P1557" i="2"/>
  <c r="O1557" i="2"/>
  <c r="I1557" i="2"/>
  <c r="H1557" i="2"/>
  <c r="P352" i="2"/>
  <c r="O352" i="2"/>
  <c r="I352" i="2"/>
  <c r="H352" i="2"/>
  <c r="P1143" i="2"/>
  <c r="O1143" i="2"/>
  <c r="I1143" i="2"/>
  <c r="H1143" i="2"/>
  <c r="P1036" i="2"/>
  <c r="O1036" i="2"/>
  <c r="I1036" i="2"/>
  <c r="H1036" i="2"/>
  <c r="P1672" i="2"/>
  <c r="O1672" i="2"/>
  <c r="I1672" i="2"/>
  <c r="H1672" i="2"/>
  <c r="P718" i="2"/>
  <c r="O718" i="2"/>
  <c r="I718" i="2"/>
  <c r="H718" i="2"/>
  <c r="P875" i="2"/>
  <c r="O875" i="2"/>
  <c r="I875" i="2"/>
  <c r="H875" i="2"/>
  <c r="P607" i="2"/>
  <c r="O607" i="2"/>
  <c r="I607" i="2"/>
  <c r="H607" i="2"/>
  <c r="P290" i="2"/>
  <c r="O290" i="2"/>
  <c r="I290" i="2"/>
  <c r="H290" i="2"/>
  <c r="P1177" i="2"/>
  <c r="O1177" i="2"/>
  <c r="I1177" i="2"/>
  <c r="H1177" i="2"/>
  <c r="P1679" i="2"/>
  <c r="O1679" i="2"/>
  <c r="I1679" i="2"/>
  <c r="H1679" i="2"/>
  <c r="P263" i="2"/>
  <c r="O263" i="2"/>
  <c r="I263" i="2"/>
  <c r="H263" i="2"/>
  <c r="P708" i="2"/>
  <c r="O708" i="2"/>
  <c r="I708" i="2"/>
  <c r="H708" i="2"/>
  <c r="P483" i="2"/>
  <c r="O483" i="2"/>
  <c r="I483" i="2"/>
  <c r="H483" i="2"/>
  <c r="P27" i="2"/>
  <c r="O27" i="2"/>
  <c r="I27" i="2"/>
  <c r="H27" i="2"/>
  <c r="P715" i="2"/>
  <c r="O715" i="2"/>
  <c r="I715" i="2"/>
  <c r="H715" i="2"/>
  <c r="P1556" i="2"/>
  <c r="O1556" i="2"/>
  <c r="I1556" i="2"/>
  <c r="H1556" i="2"/>
  <c r="P1682" i="2"/>
  <c r="O1682" i="2"/>
  <c r="I1682" i="2"/>
  <c r="H1682" i="2"/>
  <c r="P137" i="2"/>
  <c r="O137" i="2"/>
  <c r="I137" i="2"/>
  <c r="H137" i="2"/>
  <c r="P1770" i="2"/>
  <c r="O1770" i="2"/>
  <c r="I1770" i="2"/>
  <c r="H1770" i="2"/>
  <c r="P1600" i="2"/>
  <c r="O1600" i="2"/>
  <c r="I1600" i="2"/>
  <c r="H1600" i="2"/>
  <c r="P1373" i="2"/>
  <c r="O1373" i="2"/>
  <c r="I1373" i="2"/>
  <c r="H1373" i="2"/>
  <c r="P1144" i="2"/>
  <c r="O1144" i="2"/>
  <c r="I1144" i="2"/>
  <c r="H1144" i="2"/>
  <c r="P1779" i="2"/>
  <c r="O1779" i="2"/>
  <c r="I1779" i="2"/>
  <c r="H1779" i="2"/>
  <c r="P723" i="2"/>
  <c r="O723" i="2"/>
  <c r="I723" i="2"/>
  <c r="H723" i="2"/>
  <c r="P1245" i="2"/>
  <c r="O1245" i="2"/>
  <c r="I1245" i="2"/>
  <c r="H1245" i="2"/>
  <c r="P1696" i="2"/>
  <c r="O1696" i="2"/>
  <c r="I1696" i="2"/>
  <c r="H1696" i="2"/>
  <c r="P899" i="2"/>
  <c r="O899" i="2"/>
  <c r="I899" i="2"/>
  <c r="H899" i="2"/>
  <c r="P1502" i="2"/>
  <c r="O1502" i="2"/>
  <c r="I1502" i="2"/>
  <c r="H1502" i="2"/>
  <c r="P929" i="2"/>
  <c r="O929" i="2"/>
  <c r="I929" i="2"/>
  <c r="H929" i="2"/>
  <c r="P73" i="2"/>
  <c r="O73" i="2"/>
  <c r="I73" i="2"/>
  <c r="H73" i="2"/>
  <c r="P1514" i="2"/>
  <c r="O1514" i="2"/>
  <c r="I1514" i="2"/>
  <c r="H1514" i="2"/>
  <c r="P841" i="2"/>
  <c r="O841" i="2"/>
  <c r="I841" i="2"/>
  <c r="H841" i="2"/>
  <c r="P201" i="2"/>
  <c r="O201" i="2"/>
  <c r="I201" i="2"/>
  <c r="H201" i="2"/>
  <c r="P1587" i="2"/>
  <c r="O1587" i="2"/>
  <c r="I1587" i="2"/>
  <c r="H1587" i="2"/>
  <c r="P1473" i="2"/>
  <c r="O1473" i="2"/>
  <c r="I1473" i="2"/>
  <c r="H1473" i="2"/>
  <c r="P393" i="2"/>
  <c r="O393" i="2"/>
  <c r="I393" i="2"/>
  <c r="H393" i="2"/>
  <c r="P1652" i="2"/>
  <c r="O1652" i="2"/>
  <c r="I1652" i="2"/>
  <c r="H1652" i="2"/>
  <c r="P1369" i="2"/>
  <c r="O1369" i="2"/>
  <c r="I1369" i="2"/>
  <c r="H1369" i="2"/>
  <c r="P814" i="2"/>
  <c r="O814" i="2"/>
  <c r="I814" i="2"/>
  <c r="H814" i="2"/>
  <c r="P745" i="2"/>
  <c r="O745" i="2"/>
  <c r="I745" i="2"/>
  <c r="H745" i="2"/>
  <c r="P248" i="2"/>
  <c r="O248" i="2"/>
  <c r="I248" i="2"/>
  <c r="H248" i="2"/>
  <c r="P1436" i="2"/>
  <c r="O1436" i="2"/>
  <c r="I1436" i="2"/>
  <c r="H1436" i="2"/>
  <c r="P1487" i="2"/>
  <c r="O1487" i="2"/>
  <c r="I1487" i="2"/>
  <c r="H1487" i="2"/>
  <c r="P1198" i="2"/>
  <c r="O1198" i="2"/>
  <c r="I1198" i="2"/>
  <c r="H1198" i="2"/>
  <c r="P726" i="2"/>
  <c r="O726" i="2"/>
  <c r="I726" i="2"/>
  <c r="H726" i="2"/>
  <c r="P1440" i="2"/>
  <c r="O1440" i="2"/>
  <c r="I1440" i="2"/>
  <c r="H1440" i="2"/>
  <c r="P858" i="2"/>
  <c r="O858" i="2"/>
  <c r="I858" i="2"/>
  <c r="H858" i="2"/>
  <c r="P1667" i="2"/>
  <c r="O1667" i="2"/>
  <c r="I1667" i="2"/>
  <c r="H1667" i="2"/>
  <c r="P1046" i="2"/>
  <c r="O1046" i="2"/>
  <c r="I1046" i="2"/>
  <c r="H1046" i="2"/>
  <c r="P1581" i="2"/>
  <c r="O1581" i="2"/>
  <c r="I1581" i="2"/>
  <c r="H1581" i="2"/>
  <c r="P968" i="2"/>
  <c r="O968" i="2"/>
  <c r="I968" i="2"/>
  <c r="H968" i="2"/>
  <c r="P415" i="2"/>
  <c r="O415" i="2"/>
  <c r="I415" i="2"/>
  <c r="H415" i="2"/>
  <c r="P205" i="2"/>
  <c r="O205" i="2"/>
  <c r="I205" i="2"/>
  <c r="H205" i="2"/>
  <c r="P1299" i="2"/>
  <c r="O1299" i="2"/>
  <c r="I1299" i="2"/>
  <c r="H1299" i="2"/>
  <c r="P331" i="2"/>
  <c r="O331" i="2"/>
  <c r="I331" i="2"/>
  <c r="H331" i="2"/>
  <c r="P163" i="2"/>
  <c r="O163" i="2"/>
  <c r="I163" i="2"/>
  <c r="H163" i="2"/>
  <c r="P740" i="2"/>
  <c r="O740" i="2"/>
  <c r="I740" i="2"/>
  <c r="H740" i="2"/>
  <c r="P307" i="2"/>
  <c r="O307" i="2"/>
  <c r="I307" i="2"/>
  <c r="H307" i="2"/>
  <c r="P881" i="2"/>
  <c r="O881" i="2"/>
  <c r="I881" i="2"/>
  <c r="H881" i="2"/>
  <c r="P318" i="2"/>
  <c r="O318" i="2"/>
  <c r="I318" i="2"/>
  <c r="H318" i="2"/>
  <c r="P660" i="2"/>
  <c r="O660" i="2"/>
  <c r="I660" i="2"/>
  <c r="H660" i="2"/>
  <c r="P1534" i="2"/>
  <c r="O1534" i="2"/>
  <c r="I1534" i="2"/>
  <c r="H1534" i="2"/>
  <c r="P1355" i="2"/>
  <c r="O1355" i="2"/>
  <c r="I1355" i="2"/>
  <c r="H1355" i="2"/>
  <c r="P1072" i="2"/>
  <c r="O1072" i="2"/>
  <c r="I1072" i="2"/>
  <c r="H1072" i="2"/>
  <c r="P482" i="2"/>
  <c r="O482" i="2"/>
  <c r="I482" i="2"/>
  <c r="H482" i="2"/>
  <c r="P306" i="2"/>
  <c r="O306" i="2"/>
  <c r="I306" i="2"/>
  <c r="H306" i="2"/>
  <c r="P828" i="2"/>
  <c r="O828" i="2"/>
  <c r="I828" i="2"/>
  <c r="H828" i="2"/>
  <c r="P250" i="2"/>
  <c r="O250" i="2"/>
  <c r="I250" i="2"/>
  <c r="H250" i="2"/>
  <c r="P302" i="2"/>
  <c r="O302" i="2"/>
  <c r="I302" i="2"/>
  <c r="H302" i="2"/>
  <c r="P571" i="2"/>
  <c r="O571" i="2"/>
  <c r="I571" i="2"/>
  <c r="H571" i="2"/>
  <c r="P1427" i="2"/>
  <c r="O1427" i="2"/>
  <c r="I1427" i="2"/>
  <c r="H1427" i="2"/>
  <c r="P1660" i="2"/>
  <c r="O1660" i="2"/>
  <c r="I1660" i="2"/>
  <c r="H1660" i="2"/>
  <c r="P1034" i="2"/>
  <c r="O1034" i="2"/>
  <c r="I1034" i="2"/>
  <c r="H1034" i="2"/>
  <c r="P444" i="2"/>
  <c r="O444" i="2"/>
  <c r="I444" i="2"/>
  <c r="H444" i="2"/>
  <c r="P1113" i="2"/>
  <c r="O1113" i="2"/>
  <c r="I1113" i="2"/>
  <c r="H1113" i="2"/>
  <c r="P203" i="2"/>
  <c r="O203" i="2"/>
  <c r="I203" i="2"/>
  <c r="H203" i="2"/>
  <c r="P984" i="2"/>
  <c r="O984" i="2"/>
  <c r="I984" i="2"/>
  <c r="H984" i="2"/>
  <c r="P1160" i="2"/>
  <c r="O1160" i="2"/>
  <c r="I1160" i="2"/>
  <c r="H1160" i="2"/>
  <c r="P1173" i="2"/>
  <c r="O1173" i="2"/>
  <c r="I1173" i="2"/>
  <c r="H1173" i="2"/>
  <c r="P222" i="2"/>
  <c r="O222" i="2"/>
  <c r="I222" i="2"/>
  <c r="H222" i="2"/>
  <c r="P1613" i="2"/>
  <c r="O1613" i="2"/>
  <c r="I1613" i="2"/>
  <c r="H1613" i="2"/>
  <c r="P1784" i="2"/>
  <c r="O1784" i="2"/>
  <c r="I1784" i="2"/>
  <c r="H1784" i="2"/>
  <c r="P1386" i="2"/>
  <c r="O1386" i="2"/>
  <c r="I1386" i="2"/>
  <c r="H1386" i="2"/>
  <c r="P1716" i="2"/>
  <c r="O1716" i="2"/>
  <c r="I1716" i="2"/>
  <c r="H1716" i="2"/>
  <c r="P107" i="2"/>
  <c r="O107" i="2"/>
  <c r="I107" i="2"/>
  <c r="H107" i="2"/>
  <c r="P29" i="2"/>
  <c r="O29" i="2"/>
  <c r="I29" i="2"/>
  <c r="H29" i="2"/>
  <c r="P1550" i="2"/>
  <c r="O1550" i="2"/>
  <c r="I1550" i="2"/>
  <c r="H1550" i="2"/>
  <c r="P934" i="2"/>
  <c r="O934" i="2"/>
  <c r="I934" i="2"/>
  <c r="H934" i="2"/>
  <c r="P1338" i="2"/>
  <c r="O1338" i="2"/>
  <c r="I1338" i="2"/>
  <c r="H1338" i="2"/>
  <c r="P362" i="2"/>
  <c r="O362" i="2"/>
  <c r="I362" i="2"/>
  <c r="H362" i="2"/>
  <c r="P390" i="2"/>
  <c r="O390" i="2"/>
  <c r="I390" i="2"/>
  <c r="H390" i="2"/>
  <c r="P1035" i="2"/>
  <c r="O1035" i="2"/>
  <c r="I1035" i="2"/>
  <c r="H1035" i="2"/>
  <c r="P1604" i="2"/>
  <c r="O1604" i="2"/>
  <c r="I1604" i="2"/>
  <c r="H1604" i="2"/>
  <c r="P714" i="2"/>
  <c r="O714" i="2"/>
  <c r="I714" i="2"/>
  <c r="H714" i="2"/>
  <c r="P422" i="2"/>
  <c r="O422" i="2"/>
  <c r="I422" i="2"/>
  <c r="H422" i="2"/>
  <c r="P734" i="2"/>
  <c r="O734" i="2"/>
  <c r="I734" i="2"/>
  <c r="H734" i="2"/>
  <c r="P559" i="2"/>
  <c r="O559" i="2"/>
  <c r="I559" i="2"/>
  <c r="H559" i="2"/>
  <c r="P859" i="2"/>
  <c r="O859" i="2"/>
  <c r="I859" i="2"/>
  <c r="H859" i="2"/>
  <c r="P795" i="2"/>
  <c r="O795" i="2"/>
  <c r="I795" i="2"/>
  <c r="H795" i="2"/>
  <c r="P589" i="2"/>
  <c r="O589" i="2"/>
  <c r="I589" i="2"/>
  <c r="H589" i="2"/>
  <c r="P1172" i="2"/>
  <c r="O1172" i="2"/>
  <c r="I1172" i="2"/>
  <c r="H1172" i="2"/>
  <c r="P412" i="2"/>
  <c r="O412" i="2"/>
  <c r="I412" i="2"/>
  <c r="H412" i="2"/>
  <c r="P469" i="2"/>
  <c r="O469" i="2"/>
  <c r="I469" i="2"/>
  <c r="H469" i="2"/>
  <c r="P543" i="2"/>
  <c r="O543" i="2"/>
  <c r="I543" i="2"/>
  <c r="H543" i="2"/>
  <c r="P737" i="2"/>
  <c r="O737" i="2"/>
  <c r="I737" i="2"/>
  <c r="H737" i="2"/>
  <c r="P1560" i="2"/>
  <c r="O1560" i="2"/>
  <c r="I1560" i="2"/>
  <c r="H1560" i="2"/>
  <c r="P564" i="2"/>
  <c r="O564" i="2"/>
  <c r="I564" i="2"/>
  <c r="H564" i="2"/>
  <c r="P587" i="2"/>
  <c r="O587" i="2"/>
  <c r="I587" i="2"/>
  <c r="H587" i="2"/>
  <c r="P681" i="2"/>
  <c r="O681" i="2"/>
  <c r="I681" i="2"/>
  <c r="H681" i="2"/>
  <c r="P925" i="2"/>
  <c r="O925" i="2"/>
  <c r="I925" i="2"/>
  <c r="H925" i="2"/>
  <c r="P754" i="2"/>
  <c r="O754" i="2"/>
  <c r="I754" i="2"/>
  <c r="H754" i="2"/>
  <c r="P1458" i="2"/>
  <c r="O1458" i="2"/>
  <c r="I1458" i="2"/>
  <c r="H1458" i="2"/>
  <c r="P600" i="2"/>
  <c r="O600" i="2"/>
  <c r="I600" i="2"/>
  <c r="H600" i="2"/>
  <c r="P1459" i="2"/>
  <c r="O1459" i="2"/>
  <c r="I1459" i="2"/>
  <c r="H1459" i="2"/>
  <c r="P695" i="2"/>
  <c r="O695" i="2"/>
  <c r="I695" i="2"/>
  <c r="H695" i="2"/>
  <c r="P1701" i="2"/>
  <c r="O1701" i="2"/>
  <c r="I1701" i="2"/>
  <c r="H1701" i="2"/>
  <c r="P1480" i="2"/>
  <c r="O1480" i="2"/>
  <c r="I1480" i="2"/>
  <c r="H1480" i="2"/>
  <c r="P58" i="2"/>
  <c r="O58" i="2"/>
  <c r="I58" i="2"/>
  <c r="H58" i="2"/>
  <c r="P196" i="2"/>
  <c r="O196" i="2"/>
  <c r="I196" i="2"/>
  <c r="H196" i="2"/>
  <c r="P682" i="2"/>
  <c r="O682" i="2"/>
  <c r="I682" i="2"/>
  <c r="H682" i="2"/>
  <c r="P868" i="2"/>
  <c r="O868" i="2"/>
  <c r="I868" i="2"/>
  <c r="H868" i="2"/>
  <c r="P32" i="2"/>
  <c r="O32" i="2"/>
  <c r="I32" i="2"/>
  <c r="H32" i="2"/>
  <c r="P206" i="2"/>
  <c r="O206" i="2"/>
  <c r="I206" i="2"/>
  <c r="H206" i="2"/>
  <c r="P524" i="2"/>
  <c r="O524" i="2"/>
  <c r="I524" i="2"/>
  <c r="H524" i="2"/>
  <c r="P157" i="2"/>
  <c r="O157" i="2"/>
  <c r="I157" i="2"/>
  <c r="H157" i="2"/>
  <c r="P560" i="2"/>
  <c r="O560" i="2"/>
  <c r="I560" i="2"/>
  <c r="H560" i="2"/>
  <c r="P311" i="2"/>
  <c r="O311" i="2"/>
  <c r="I311" i="2"/>
  <c r="H311" i="2"/>
  <c r="P613" i="2"/>
  <c r="O613" i="2"/>
  <c r="I613" i="2"/>
  <c r="H613" i="2"/>
  <c r="P561" i="2"/>
  <c r="O561" i="2"/>
  <c r="I561" i="2"/>
  <c r="H561" i="2"/>
  <c r="P966" i="2"/>
  <c r="O966" i="2"/>
  <c r="I966" i="2"/>
  <c r="H966" i="2"/>
  <c r="P1254" i="2"/>
  <c r="O1254" i="2"/>
  <c r="I1254" i="2"/>
  <c r="H1254" i="2"/>
  <c r="P1219" i="2"/>
  <c r="O1219" i="2"/>
  <c r="I1219" i="2"/>
  <c r="H1219" i="2"/>
  <c r="P228" i="2"/>
  <c r="O228" i="2"/>
  <c r="I228" i="2"/>
  <c r="H228" i="2"/>
  <c r="P1609" i="2"/>
  <c r="O1609" i="2"/>
  <c r="I1609" i="2"/>
  <c r="H1609" i="2"/>
  <c r="P65" i="2"/>
  <c r="O65" i="2"/>
  <c r="I65" i="2"/>
  <c r="H65" i="2"/>
  <c r="P18" i="2"/>
  <c r="O18" i="2"/>
  <c r="I18" i="2"/>
  <c r="H18" i="2"/>
  <c r="P240" i="2"/>
  <c r="O240" i="2"/>
  <c r="I240" i="2"/>
  <c r="H240" i="2"/>
  <c r="P701" i="2"/>
  <c r="O701" i="2"/>
  <c r="I701" i="2"/>
  <c r="H701" i="2"/>
  <c r="P1241" i="2"/>
  <c r="O1241" i="2"/>
  <c r="I1241" i="2"/>
  <c r="H1241" i="2"/>
  <c r="P387" i="2"/>
  <c r="O387" i="2"/>
  <c r="I387" i="2"/>
  <c r="H387" i="2"/>
  <c r="P489" i="2"/>
  <c r="O489" i="2"/>
  <c r="I489" i="2"/>
  <c r="H489" i="2"/>
  <c r="P1578" i="2"/>
  <c r="O1578" i="2"/>
  <c r="I1578" i="2"/>
  <c r="H1578" i="2"/>
  <c r="P1081" i="2"/>
  <c r="O1081" i="2"/>
  <c r="I1081" i="2"/>
  <c r="H1081" i="2"/>
  <c r="P498" i="2"/>
  <c r="O498" i="2"/>
  <c r="I498" i="2"/>
  <c r="H498" i="2"/>
  <c r="P1700" i="2"/>
  <c r="O1700" i="2"/>
  <c r="I1700" i="2"/>
  <c r="H1700" i="2"/>
  <c r="P1504" i="2"/>
  <c r="O1504" i="2"/>
  <c r="I1504" i="2"/>
  <c r="H1504" i="2"/>
  <c r="P1171" i="2"/>
  <c r="O1171" i="2"/>
  <c r="I1171" i="2"/>
  <c r="H1171" i="2"/>
  <c r="P1612" i="2"/>
  <c r="O1612" i="2"/>
  <c r="I1612" i="2"/>
  <c r="H1612" i="2"/>
  <c r="P1199" i="2"/>
  <c r="O1199" i="2"/>
  <c r="I1199" i="2"/>
  <c r="H1199" i="2"/>
  <c r="P211" i="2"/>
  <c r="O211" i="2"/>
  <c r="I211" i="2"/>
  <c r="H211" i="2"/>
  <c r="P1343" i="2"/>
  <c r="O1343" i="2"/>
  <c r="I1343" i="2"/>
  <c r="H1343" i="2"/>
  <c r="P985" i="2"/>
  <c r="O985" i="2"/>
  <c r="I985" i="2"/>
  <c r="H985" i="2"/>
  <c r="P1382" i="2"/>
  <c r="O1382" i="2"/>
  <c r="I1382" i="2"/>
  <c r="H1382" i="2"/>
  <c r="P1161" i="2"/>
  <c r="O1161" i="2"/>
  <c r="I1161" i="2"/>
  <c r="H1161" i="2"/>
  <c r="P750" i="2"/>
  <c r="O750" i="2"/>
  <c r="I750" i="2"/>
  <c r="H750" i="2"/>
  <c r="P1207" i="2"/>
  <c r="O1207" i="2"/>
  <c r="I1207" i="2"/>
  <c r="H1207" i="2"/>
  <c r="P1142" i="2"/>
  <c r="O1142" i="2"/>
  <c r="I1142" i="2"/>
  <c r="H1142" i="2"/>
  <c r="P77" i="2"/>
  <c r="O77" i="2"/>
  <c r="I77" i="2"/>
  <c r="H77" i="2"/>
  <c r="P355" i="2"/>
  <c r="O355" i="2"/>
  <c r="I355" i="2"/>
  <c r="H355" i="2"/>
  <c r="P997" i="2"/>
  <c r="O997" i="2"/>
  <c r="I997" i="2"/>
  <c r="H997" i="2"/>
  <c r="P1243" i="2"/>
  <c r="O1243" i="2"/>
  <c r="I1243" i="2"/>
  <c r="H1243" i="2"/>
  <c r="P1025" i="2"/>
  <c r="O1025" i="2"/>
  <c r="I1025" i="2"/>
  <c r="H1025" i="2"/>
  <c r="P1111" i="2"/>
  <c r="O1111" i="2"/>
  <c r="I1111" i="2"/>
  <c r="H1111" i="2"/>
  <c r="P588" i="2"/>
  <c r="O588" i="2"/>
  <c r="I588" i="2"/>
  <c r="H588" i="2"/>
  <c r="P897" i="2"/>
  <c r="O897" i="2"/>
  <c r="I897" i="2"/>
  <c r="H897" i="2"/>
  <c r="P1610" i="2"/>
  <c r="O1610" i="2"/>
  <c r="I1610" i="2"/>
  <c r="H1610" i="2"/>
  <c r="P622" i="2"/>
  <c r="O622" i="2"/>
  <c r="I622" i="2"/>
  <c r="H622" i="2"/>
  <c r="P1675" i="2"/>
  <c r="O1675" i="2"/>
  <c r="I1675" i="2"/>
  <c r="H1675" i="2"/>
  <c r="P1692" i="2"/>
  <c r="O1692" i="2"/>
  <c r="I1692" i="2"/>
  <c r="H1692" i="2"/>
  <c r="P1368" i="2"/>
  <c r="O1368" i="2"/>
  <c r="I1368" i="2"/>
  <c r="H1368" i="2"/>
  <c r="P1678" i="2"/>
  <c r="O1678" i="2"/>
  <c r="I1678" i="2"/>
  <c r="H1678" i="2"/>
  <c r="P257" i="2"/>
  <c r="O257" i="2"/>
  <c r="I257" i="2"/>
  <c r="H257" i="2"/>
  <c r="P1008" i="2"/>
  <c r="O1008" i="2"/>
  <c r="I1008" i="2"/>
  <c r="H1008" i="2"/>
  <c r="P720" i="2"/>
  <c r="O720" i="2"/>
  <c r="I720" i="2"/>
  <c r="H720" i="2"/>
  <c r="P1296" i="2"/>
  <c r="O1296" i="2"/>
  <c r="I1296" i="2"/>
  <c r="H1296" i="2"/>
  <c r="P1762" i="2"/>
  <c r="O1762" i="2"/>
  <c r="I1762" i="2"/>
  <c r="H1762" i="2"/>
  <c r="P188" i="2"/>
  <c r="O188" i="2"/>
  <c r="I188" i="2"/>
  <c r="H188" i="2"/>
  <c r="P1097" i="2"/>
  <c r="O1097" i="2"/>
  <c r="I1097" i="2"/>
  <c r="H1097" i="2"/>
  <c r="P373" i="2"/>
  <c r="O373" i="2"/>
  <c r="I373" i="2"/>
  <c r="H373" i="2"/>
  <c r="P423" i="2"/>
  <c r="O423" i="2"/>
  <c r="I423" i="2"/>
  <c r="H423" i="2"/>
  <c r="P1730" i="2"/>
  <c r="O1730" i="2"/>
  <c r="I1730" i="2"/>
  <c r="H1730" i="2"/>
  <c r="P1027" i="2"/>
  <c r="O1027" i="2"/>
  <c r="I1027" i="2"/>
  <c r="H1027" i="2"/>
  <c r="P1582" i="2"/>
  <c r="O1582" i="2"/>
  <c r="I1582" i="2"/>
  <c r="H1582" i="2"/>
  <c r="P1361" i="2"/>
  <c r="O1361" i="2"/>
  <c r="I1361" i="2"/>
  <c r="H1361" i="2"/>
  <c r="P1314" i="2"/>
  <c r="O1314" i="2"/>
  <c r="I1314" i="2"/>
  <c r="H1314" i="2"/>
  <c r="P1337" i="2"/>
  <c r="O1337" i="2"/>
  <c r="I1337" i="2"/>
  <c r="H1337" i="2"/>
  <c r="P1329" i="2"/>
  <c r="O1329" i="2"/>
  <c r="I1329" i="2"/>
  <c r="H1329" i="2"/>
  <c r="P421" i="2"/>
  <c r="O421" i="2"/>
  <c r="I421" i="2"/>
  <c r="H421" i="2"/>
  <c r="P171" i="2"/>
  <c r="O171" i="2"/>
  <c r="I171" i="2"/>
  <c r="H171" i="2"/>
  <c r="P333" i="2"/>
  <c r="O333" i="2"/>
  <c r="I333" i="2"/>
  <c r="H333" i="2"/>
  <c r="P1139" i="2"/>
  <c r="O1139" i="2"/>
  <c r="I1139" i="2"/>
  <c r="H1139" i="2"/>
  <c r="P1187" i="2"/>
  <c r="O1187" i="2"/>
  <c r="I1187" i="2"/>
  <c r="H1187" i="2"/>
  <c r="P1356" i="2"/>
  <c r="O1356" i="2"/>
  <c r="I1356" i="2"/>
  <c r="H1356" i="2"/>
  <c r="P1156" i="2"/>
  <c r="O1156" i="2"/>
  <c r="I1156" i="2"/>
  <c r="H1156" i="2"/>
  <c r="P1102" i="2"/>
  <c r="O1102" i="2"/>
  <c r="I1102" i="2"/>
  <c r="H1102" i="2"/>
  <c r="P1505" i="2"/>
  <c r="O1505" i="2"/>
  <c r="I1505" i="2"/>
  <c r="H1505" i="2"/>
  <c r="P1690" i="2"/>
  <c r="O1690" i="2"/>
  <c r="I1690" i="2"/>
  <c r="H1690" i="2"/>
  <c r="P1053" i="2"/>
  <c r="O1053" i="2"/>
  <c r="I1053" i="2"/>
  <c r="H1053" i="2"/>
  <c r="P1643" i="2"/>
  <c r="O1643" i="2"/>
  <c r="I1643" i="2"/>
  <c r="H1643" i="2"/>
  <c r="P886" i="2"/>
  <c r="O886" i="2"/>
  <c r="I886" i="2"/>
  <c r="H886" i="2"/>
  <c r="P1405" i="2"/>
  <c r="O1405" i="2"/>
  <c r="I1405" i="2"/>
  <c r="H1405" i="2"/>
  <c r="P1520" i="2"/>
  <c r="O1520" i="2"/>
  <c r="I1520" i="2"/>
  <c r="H1520" i="2"/>
  <c r="P996" i="2"/>
  <c r="O996" i="2"/>
  <c r="I996" i="2"/>
  <c r="H996" i="2"/>
  <c r="P1322" i="2"/>
  <c r="O1322" i="2"/>
  <c r="I1322" i="2"/>
  <c r="H1322" i="2"/>
  <c r="P448" i="2"/>
  <c r="O448" i="2"/>
  <c r="I448" i="2"/>
  <c r="H448" i="2"/>
  <c r="P741" i="2"/>
  <c r="O741" i="2"/>
  <c r="I741" i="2"/>
  <c r="H741" i="2"/>
  <c r="P1084" i="2"/>
  <c r="O1084" i="2"/>
  <c r="I1084" i="2"/>
  <c r="H1084" i="2"/>
  <c r="P1446" i="2"/>
  <c r="O1446" i="2"/>
  <c r="I1446" i="2"/>
  <c r="H1446" i="2"/>
  <c r="P453" i="2"/>
  <c r="O453" i="2"/>
  <c r="I453" i="2"/>
  <c r="H453" i="2"/>
  <c r="P1360" i="2"/>
  <c r="O1360" i="2"/>
  <c r="I1360" i="2"/>
  <c r="H1360" i="2"/>
  <c r="P902" i="2"/>
  <c r="O902" i="2"/>
  <c r="I902" i="2"/>
  <c r="H902" i="2"/>
  <c r="P241" i="2"/>
  <c r="O241" i="2"/>
  <c r="I241" i="2"/>
  <c r="H241" i="2"/>
  <c r="P1392" i="2"/>
  <c r="O1392" i="2"/>
  <c r="I1392" i="2"/>
  <c r="H1392" i="2"/>
  <c r="P830" i="2"/>
  <c r="O830" i="2"/>
  <c r="I830" i="2"/>
  <c r="H830" i="2"/>
  <c r="P834" i="2"/>
  <c r="O834" i="2"/>
  <c r="I834" i="2"/>
  <c r="H834" i="2"/>
  <c r="P1725" i="2"/>
  <c r="O1725" i="2"/>
  <c r="I1725" i="2"/>
  <c r="H1725" i="2"/>
  <c r="P1564" i="2"/>
  <c r="O1564" i="2"/>
  <c r="I1564" i="2"/>
  <c r="H1564" i="2"/>
  <c r="P1181" i="2"/>
  <c r="O1181" i="2"/>
  <c r="I1181" i="2"/>
  <c r="H1181" i="2"/>
  <c r="P1019" i="2"/>
  <c r="O1019" i="2"/>
  <c r="I1019" i="2"/>
  <c r="H1019" i="2"/>
  <c r="P1347" i="2"/>
  <c r="O1347" i="2"/>
  <c r="I1347" i="2"/>
  <c r="H1347" i="2"/>
  <c r="P1272" i="2"/>
  <c r="O1272" i="2"/>
  <c r="I1272" i="2"/>
  <c r="H1272" i="2"/>
  <c r="P932" i="2"/>
  <c r="O932" i="2"/>
  <c r="I932" i="2"/>
  <c r="H932" i="2"/>
  <c r="P1636" i="2"/>
  <c r="O1636" i="2"/>
  <c r="I1636" i="2"/>
  <c r="H1636" i="2"/>
  <c r="P1654" i="2"/>
  <c r="O1654" i="2"/>
  <c r="I1654" i="2"/>
  <c r="H1654" i="2"/>
  <c r="P1478" i="2"/>
  <c r="O1478" i="2"/>
  <c r="I1478" i="2"/>
  <c r="H1478" i="2"/>
  <c r="P1538" i="2"/>
  <c r="O1538" i="2"/>
  <c r="I1538" i="2"/>
  <c r="H1538" i="2"/>
  <c r="P1179" i="2"/>
  <c r="O1179" i="2"/>
  <c r="I1179" i="2"/>
  <c r="H1179" i="2"/>
  <c r="P517" i="2"/>
  <c r="O517" i="2"/>
  <c r="I517" i="2"/>
  <c r="H517" i="2"/>
  <c r="P38" i="2"/>
  <c r="O38" i="2"/>
  <c r="I38" i="2"/>
  <c r="H38" i="2"/>
  <c r="P1618" i="2"/>
  <c r="O1618" i="2"/>
  <c r="I1618" i="2"/>
  <c r="H1618" i="2"/>
  <c r="P749" i="2"/>
  <c r="O749" i="2"/>
  <c r="I749" i="2"/>
  <c r="H749" i="2"/>
  <c r="P1668" i="2"/>
  <c r="O1668" i="2"/>
  <c r="I1668" i="2"/>
  <c r="H1668" i="2"/>
  <c r="P1635" i="2"/>
  <c r="O1635" i="2"/>
  <c r="I1635" i="2"/>
  <c r="H1635" i="2"/>
  <c r="P675" i="2"/>
  <c r="O675" i="2"/>
  <c r="I675" i="2"/>
  <c r="H675" i="2"/>
  <c r="P936" i="2"/>
  <c r="O936" i="2"/>
  <c r="I936" i="2"/>
  <c r="H936" i="2"/>
  <c r="P724" i="2"/>
  <c r="O724" i="2"/>
  <c r="I724" i="2"/>
  <c r="H724" i="2"/>
  <c r="P232" i="2"/>
  <c r="O232" i="2"/>
  <c r="I232" i="2"/>
  <c r="H232" i="2"/>
  <c r="P1571" i="2"/>
  <c r="O1571" i="2"/>
  <c r="I1571" i="2"/>
  <c r="H1571" i="2"/>
  <c r="P1350" i="2"/>
  <c r="O1350" i="2"/>
  <c r="I1350" i="2"/>
  <c r="H1350" i="2"/>
  <c r="P611" i="2"/>
  <c r="O611" i="2"/>
  <c r="I611" i="2"/>
  <c r="H611" i="2"/>
  <c r="P1594" i="2"/>
  <c r="O1594" i="2"/>
  <c r="I1594" i="2"/>
  <c r="H1594" i="2"/>
  <c r="P1454" i="2"/>
  <c r="O1454" i="2"/>
  <c r="I1454" i="2"/>
  <c r="H1454" i="2"/>
  <c r="P869" i="2"/>
  <c r="O869" i="2"/>
  <c r="I869" i="2"/>
  <c r="H869" i="2"/>
  <c r="P813" i="2"/>
  <c r="O813" i="2"/>
  <c r="I813" i="2"/>
  <c r="H813" i="2"/>
  <c r="P1303" i="2"/>
  <c r="O1303" i="2"/>
  <c r="I1303" i="2"/>
  <c r="H1303" i="2"/>
  <c r="P606" i="2"/>
  <c r="O606" i="2"/>
  <c r="I606" i="2"/>
  <c r="H606" i="2"/>
  <c r="P1324" i="2"/>
  <c r="O1324" i="2"/>
  <c r="I1324" i="2"/>
  <c r="H1324" i="2"/>
  <c r="P1070" i="2"/>
  <c r="O1070" i="2"/>
  <c r="I1070" i="2"/>
  <c r="H1070" i="2"/>
  <c r="P1686" i="2"/>
  <c r="O1686" i="2"/>
  <c r="I1686" i="2"/>
  <c r="H1686" i="2"/>
  <c r="P1783" i="2"/>
  <c r="O1783" i="2"/>
  <c r="I1783" i="2"/>
  <c r="H1783" i="2"/>
  <c r="P402" i="2"/>
  <c r="O402" i="2"/>
  <c r="I402" i="2"/>
  <c r="H402" i="2"/>
  <c r="P612" i="2"/>
  <c r="O612" i="2"/>
  <c r="I612" i="2"/>
  <c r="H612" i="2"/>
  <c r="P1273" i="2"/>
  <c r="O1273" i="2"/>
  <c r="I1273" i="2"/>
  <c r="H1273" i="2"/>
  <c r="P1028" i="2"/>
  <c r="O1028" i="2"/>
  <c r="I1028" i="2"/>
  <c r="H1028" i="2"/>
  <c r="P816" i="2"/>
  <c r="O816" i="2"/>
  <c r="I816" i="2"/>
  <c r="H816" i="2"/>
  <c r="P870" i="2"/>
  <c r="O870" i="2"/>
  <c r="I870" i="2"/>
  <c r="H870" i="2"/>
  <c r="P844" i="2"/>
  <c r="O844" i="2"/>
  <c r="I844" i="2"/>
  <c r="H844" i="2"/>
  <c r="P516" i="2"/>
  <c r="O516" i="2"/>
  <c r="I516" i="2"/>
  <c r="H516" i="2"/>
  <c r="P233" i="2"/>
  <c r="O233" i="2"/>
  <c r="I233" i="2"/>
  <c r="H233" i="2"/>
  <c r="P59" i="2"/>
  <c r="O59" i="2"/>
  <c r="I59" i="2"/>
  <c r="H59" i="2"/>
  <c r="P1346" i="2"/>
  <c r="O1346" i="2"/>
  <c r="I1346" i="2"/>
  <c r="H1346" i="2"/>
  <c r="P562" i="2"/>
  <c r="O562" i="2"/>
  <c r="I562" i="2"/>
  <c r="H562" i="2"/>
  <c r="P1460" i="2"/>
  <c r="O1460" i="2"/>
  <c r="I1460" i="2"/>
  <c r="H1460" i="2"/>
  <c r="P108" i="2"/>
  <c r="O108" i="2"/>
  <c r="I108" i="2"/>
  <c r="H108" i="2"/>
  <c r="P314" i="2"/>
  <c r="O314" i="2"/>
  <c r="I314" i="2"/>
  <c r="H314" i="2"/>
  <c r="P1759" i="2"/>
  <c r="O1759" i="2"/>
  <c r="I1759" i="2"/>
  <c r="H1759" i="2"/>
  <c r="P1067" i="2"/>
  <c r="O1067" i="2"/>
  <c r="I1067" i="2"/>
  <c r="H1067" i="2"/>
  <c r="P118" i="2"/>
  <c r="O118" i="2"/>
  <c r="I118" i="2"/>
  <c r="H118" i="2"/>
  <c r="P1666" i="2"/>
  <c r="O1666" i="2"/>
  <c r="I1666" i="2"/>
  <c r="H1666" i="2"/>
  <c r="P1589" i="2"/>
  <c r="O1589" i="2"/>
  <c r="I1589" i="2"/>
  <c r="H1589" i="2"/>
  <c r="P360" i="2"/>
  <c r="O360" i="2"/>
  <c r="I360" i="2"/>
  <c r="H360" i="2"/>
  <c r="P895" i="2"/>
  <c r="O895" i="2"/>
  <c r="I895" i="2"/>
  <c r="H895" i="2"/>
  <c r="P894" i="2"/>
  <c r="O894" i="2"/>
  <c r="I894" i="2"/>
  <c r="H894" i="2"/>
  <c r="P1721" i="2"/>
  <c r="O1721" i="2"/>
  <c r="I1721" i="2"/>
  <c r="H1721" i="2"/>
  <c r="P1290" i="2"/>
  <c r="O1290" i="2"/>
  <c r="I1290" i="2"/>
  <c r="H1290" i="2"/>
  <c r="P1154" i="2"/>
  <c r="O1154" i="2"/>
  <c r="I1154" i="2"/>
  <c r="H1154" i="2"/>
  <c r="P1765" i="2"/>
  <c r="O1765" i="2"/>
  <c r="I1765" i="2"/>
  <c r="H1765" i="2"/>
  <c r="P1265" i="2"/>
  <c r="O1265" i="2"/>
  <c r="I1265" i="2"/>
  <c r="H1265" i="2"/>
  <c r="P626" i="2"/>
  <c r="O626" i="2"/>
  <c r="I626" i="2"/>
  <c r="H626" i="2"/>
  <c r="P1044" i="2"/>
  <c r="O1044" i="2"/>
  <c r="I1044" i="2"/>
  <c r="H1044" i="2"/>
  <c r="P280" i="2"/>
  <c r="O280" i="2"/>
  <c r="I280" i="2"/>
  <c r="H280" i="2"/>
  <c r="P1378" i="2"/>
  <c r="O1378" i="2"/>
  <c r="I1378" i="2"/>
  <c r="H1378" i="2"/>
  <c r="P473" i="2"/>
  <c r="O473" i="2"/>
  <c r="I473" i="2"/>
  <c r="H473" i="2"/>
  <c r="P1411" i="2"/>
  <c r="O1411" i="2"/>
  <c r="I1411" i="2"/>
  <c r="H1411" i="2"/>
  <c r="P526" i="2"/>
  <c r="O526" i="2"/>
  <c r="I526" i="2"/>
  <c r="H526" i="2"/>
  <c r="P767" i="2"/>
  <c r="O767" i="2"/>
  <c r="I767" i="2"/>
  <c r="H767" i="2"/>
  <c r="P106" i="2"/>
  <c r="O106" i="2"/>
  <c r="I106" i="2"/>
  <c r="H106" i="2"/>
  <c r="P1498" i="2"/>
  <c r="O1498" i="2"/>
  <c r="I1498" i="2"/>
  <c r="H1498" i="2"/>
  <c r="P948" i="2"/>
  <c r="O948" i="2"/>
  <c r="I948" i="2"/>
  <c r="H948" i="2"/>
  <c r="P1065" i="2"/>
  <c r="O1065" i="2"/>
  <c r="I1065" i="2"/>
  <c r="H1065" i="2"/>
  <c r="P1445" i="2"/>
  <c r="O1445" i="2"/>
  <c r="I1445" i="2"/>
  <c r="H1445" i="2"/>
  <c r="P1585" i="2"/>
  <c r="O1585" i="2"/>
  <c r="I1585" i="2"/>
  <c r="H1585" i="2"/>
  <c r="P1462" i="2"/>
  <c r="O1462" i="2"/>
  <c r="I1462" i="2"/>
  <c r="H1462" i="2"/>
  <c r="P877" i="2"/>
  <c r="O877" i="2"/>
  <c r="I877" i="2"/>
  <c r="H877" i="2"/>
  <c r="P1461" i="2"/>
  <c r="O1461" i="2"/>
  <c r="I1461" i="2"/>
  <c r="H1461" i="2"/>
  <c r="P1469" i="2"/>
  <c r="O1469" i="2"/>
  <c r="I1469" i="2"/>
  <c r="H1469" i="2"/>
  <c r="P1178" i="2"/>
  <c r="O1178" i="2"/>
  <c r="I1178" i="2"/>
  <c r="H1178" i="2"/>
  <c r="P1385" i="2"/>
  <c r="O1385" i="2"/>
  <c r="I1385" i="2"/>
  <c r="H1385" i="2"/>
  <c r="P1797" i="2"/>
  <c r="O1797" i="2"/>
  <c r="I1797" i="2"/>
  <c r="H1797" i="2"/>
  <c r="P1477" i="2"/>
  <c r="O1477" i="2"/>
  <c r="I1477" i="2"/>
  <c r="H1477" i="2"/>
  <c r="P1069" i="2"/>
  <c r="O1069" i="2"/>
  <c r="I1069" i="2"/>
  <c r="H1069" i="2"/>
  <c r="P991" i="2"/>
  <c r="O991" i="2"/>
  <c r="I991" i="2"/>
  <c r="H991" i="2"/>
  <c r="P246" i="2"/>
  <c r="O246" i="2"/>
  <c r="I246" i="2"/>
  <c r="H246" i="2"/>
  <c r="P210" i="2"/>
  <c r="O210" i="2"/>
  <c r="I210" i="2"/>
  <c r="H210" i="2"/>
  <c r="P468" i="2"/>
  <c r="O468" i="2"/>
  <c r="I468" i="2"/>
  <c r="H468" i="2"/>
  <c r="P1203" i="2"/>
  <c r="O1203" i="2"/>
  <c r="I1203" i="2"/>
  <c r="H1203" i="2"/>
  <c r="P624" i="2"/>
  <c r="O624" i="2"/>
  <c r="I624" i="2"/>
  <c r="H624" i="2"/>
  <c r="P487" i="2"/>
  <c r="O487" i="2"/>
  <c r="I487" i="2"/>
  <c r="H487" i="2"/>
  <c r="P231" i="2"/>
  <c r="O231" i="2"/>
  <c r="I231" i="2"/>
  <c r="H231" i="2"/>
  <c r="P1495" i="2"/>
  <c r="O1495" i="2"/>
  <c r="I1495" i="2"/>
  <c r="H1495" i="2"/>
  <c r="P1158" i="2"/>
  <c r="O1158" i="2"/>
  <c r="I1158" i="2"/>
  <c r="H1158" i="2"/>
  <c r="P1086" i="2"/>
  <c r="O1086" i="2"/>
  <c r="I1086" i="2"/>
  <c r="H1086" i="2"/>
  <c r="P1066" i="2"/>
  <c r="O1066" i="2"/>
  <c r="I1066" i="2"/>
  <c r="H1066" i="2"/>
  <c r="P876" i="2"/>
  <c r="O876" i="2"/>
  <c r="I876" i="2"/>
  <c r="H876" i="2"/>
  <c r="P1584" i="2"/>
  <c r="O1584" i="2"/>
  <c r="I1584" i="2"/>
  <c r="H1584" i="2"/>
  <c r="P1359" i="2"/>
  <c r="O1359" i="2"/>
  <c r="I1359" i="2"/>
  <c r="H1359" i="2"/>
  <c r="P1395" i="2"/>
  <c r="O1395" i="2"/>
  <c r="I1395" i="2"/>
  <c r="H1395" i="2"/>
  <c r="P1138" i="2"/>
  <c r="O1138" i="2"/>
  <c r="I1138" i="2"/>
  <c r="H1138" i="2"/>
  <c r="P1018" i="2"/>
  <c r="O1018" i="2"/>
  <c r="I1018" i="2"/>
  <c r="H1018" i="2"/>
  <c r="P1442" i="2"/>
  <c r="O1442" i="2"/>
  <c r="I1442" i="2"/>
  <c r="H1442" i="2"/>
  <c r="P1287" i="2"/>
  <c r="O1287" i="2"/>
  <c r="I1287" i="2"/>
  <c r="H1287" i="2"/>
  <c r="P1615" i="2"/>
  <c r="O1615" i="2"/>
  <c r="I1615" i="2"/>
  <c r="H1615" i="2"/>
  <c r="P16" i="2"/>
  <c r="O16" i="2"/>
  <c r="I16" i="2"/>
  <c r="H16" i="2"/>
  <c r="P1323" i="2"/>
  <c r="O1323" i="2"/>
  <c r="I1323" i="2"/>
  <c r="H1323" i="2"/>
  <c r="P1384" i="2"/>
  <c r="O1384" i="2"/>
  <c r="I1384" i="2"/>
  <c r="H1384" i="2"/>
  <c r="P1076" i="2"/>
  <c r="O1076" i="2"/>
  <c r="I1076" i="2"/>
  <c r="H1076" i="2"/>
  <c r="P744" i="2"/>
  <c r="O744" i="2"/>
  <c r="I744" i="2"/>
  <c r="H744" i="2"/>
  <c r="P1328" i="2"/>
  <c r="O1328" i="2"/>
  <c r="I1328" i="2"/>
  <c r="H1328" i="2"/>
  <c r="P1327" i="2"/>
  <c r="O1327" i="2"/>
  <c r="I1327" i="2"/>
  <c r="H1327" i="2"/>
  <c r="P1087" i="2"/>
  <c r="O1087" i="2"/>
  <c r="I1087" i="2"/>
  <c r="H1087" i="2"/>
  <c r="P1599" i="2"/>
  <c r="O1599" i="2"/>
  <c r="I1599" i="2"/>
  <c r="H1599" i="2"/>
  <c r="P366" i="2"/>
  <c r="O366" i="2"/>
  <c r="I366" i="2"/>
  <c r="H366" i="2"/>
  <c r="P995" i="2"/>
  <c r="O995" i="2"/>
  <c r="I995" i="2"/>
  <c r="H995" i="2"/>
  <c r="P1023" i="2"/>
  <c r="O1023" i="2"/>
  <c r="I1023" i="2"/>
  <c r="H1023" i="2"/>
  <c r="P1530" i="2"/>
  <c r="O1530" i="2"/>
  <c r="I1530" i="2"/>
  <c r="H1530" i="2"/>
  <c r="P1750" i="2"/>
  <c r="O1750" i="2"/>
  <c r="I1750" i="2"/>
  <c r="H1750" i="2"/>
  <c r="P136" i="2"/>
  <c r="O136" i="2"/>
  <c r="I136" i="2"/>
  <c r="H136" i="2"/>
  <c r="P1115" i="2"/>
  <c r="O1115" i="2"/>
  <c r="I1115" i="2"/>
  <c r="H1115" i="2"/>
  <c r="P419" i="2"/>
  <c r="O419" i="2"/>
  <c r="I419" i="2"/>
  <c r="H419" i="2"/>
  <c r="P433" i="2"/>
  <c r="O433" i="2"/>
  <c r="I433" i="2"/>
  <c r="H433" i="2"/>
  <c r="P1103" i="2"/>
  <c r="O1103" i="2"/>
  <c r="I1103" i="2"/>
  <c r="H1103" i="2"/>
  <c r="P628" i="2"/>
  <c r="O628" i="2"/>
  <c r="I628" i="2"/>
  <c r="H628" i="2"/>
  <c r="P1653" i="2"/>
  <c r="O1653" i="2"/>
  <c r="I1653" i="2"/>
  <c r="H1653" i="2"/>
  <c r="P1574" i="2"/>
  <c r="O1574" i="2"/>
  <c r="I1574" i="2"/>
  <c r="H1574" i="2"/>
  <c r="P53" i="2"/>
  <c r="O53" i="2"/>
  <c r="I53" i="2"/>
  <c r="H53" i="2"/>
  <c r="P62" i="2"/>
  <c r="O62" i="2"/>
  <c r="I62" i="2"/>
  <c r="H62" i="2"/>
  <c r="P471" i="2"/>
  <c r="O471" i="2"/>
  <c r="I471" i="2"/>
  <c r="H471" i="2"/>
  <c r="P197" i="2"/>
  <c r="O197" i="2"/>
  <c r="I197" i="2"/>
  <c r="H197" i="2"/>
  <c r="P1662" i="2"/>
  <c r="O1662" i="2"/>
  <c r="I1662" i="2"/>
  <c r="H1662" i="2"/>
  <c r="P1735" i="2"/>
  <c r="O1735" i="2"/>
  <c r="I1735" i="2"/>
  <c r="H1735" i="2"/>
  <c r="P731" i="2"/>
  <c r="O731" i="2"/>
  <c r="I731" i="2"/>
  <c r="H731" i="2"/>
  <c r="P1632" i="2"/>
  <c r="O1632" i="2"/>
  <c r="I1632" i="2"/>
  <c r="H1632" i="2"/>
  <c r="P223" i="2"/>
  <c r="O223" i="2"/>
  <c r="I223" i="2"/>
  <c r="H223" i="2"/>
  <c r="P1768" i="2"/>
  <c r="O1768" i="2"/>
  <c r="I1768" i="2"/>
  <c r="H1768" i="2"/>
  <c r="P1737" i="2"/>
  <c r="O1737" i="2"/>
  <c r="I1737" i="2"/>
  <c r="H1737" i="2"/>
  <c r="P467" i="2"/>
  <c r="O467" i="2"/>
  <c r="I467" i="2"/>
  <c r="H467" i="2"/>
  <c r="P431" i="2"/>
  <c r="O431" i="2"/>
  <c r="I431" i="2"/>
  <c r="H431" i="2"/>
  <c r="P235" i="2"/>
  <c r="O235" i="2"/>
  <c r="I235" i="2"/>
  <c r="H235" i="2"/>
  <c r="P389" i="2"/>
  <c r="O389" i="2"/>
  <c r="I389" i="2"/>
  <c r="H389" i="2"/>
  <c r="P1185" i="2"/>
  <c r="O1185" i="2"/>
  <c r="I1185" i="2"/>
  <c r="H1185" i="2"/>
  <c r="P1465" i="2"/>
  <c r="O1465" i="2"/>
  <c r="I1465" i="2"/>
  <c r="H1465" i="2"/>
  <c r="P1748" i="2"/>
  <c r="O1748" i="2"/>
  <c r="I1748" i="2"/>
  <c r="H1748" i="2"/>
  <c r="P1317" i="2"/>
  <c r="O1317" i="2"/>
  <c r="I1317" i="2"/>
  <c r="H1317" i="2"/>
  <c r="P1071" i="2"/>
  <c r="O1071" i="2"/>
  <c r="I1071" i="2"/>
  <c r="H1071" i="2"/>
  <c r="P659" i="2"/>
  <c r="O659" i="2"/>
  <c r="I659" i="2"/>
  <c r="H659" i="2"/>
  <c r="P349" i="2"/>
  <c r="O349" i="2"/>
  <c r="I349" i="2"/>
  <c r="H349" i="2"/>
  <c r="P343" i="2"/>
  <c r="O343" i="2"/>
  <c r="I343" i="2"/>
  <c r="H343" i="2"/>
  <c r="P144" i="2"/>
  <c r="O144" i="2"/>
  <c r="I144" i="2"/>
  <c r="H144" i="2"/>
  <c r="P1358" i="2"/>
  <c r="O1358" i="2"/>
  <c r="I1358" i="2"/>
  <c r="H1358" i="2"/>
  <c r="P110" i="2"/>
  <c r="O110" i="2"/>
  <c r="I110" i="2"/>
  <c r="H110" i="2"/>
  <c r="P1024" i="2"/>
  <c r="O1024" i="2"/>
  <c r="I1024" i="2"/>
  <c r="H1024" i="2"/>
  <c r="P518" i="2"/>
  <c r="O518" i="2"/>
  <c r="I518" i="2"/>
  <c r="H518" i="2"/>
  <c r="P193" i="2"/>
  <c r="O193" i="2"/>
  <c r="I193" i="2"/>
  <c r="H193" i="2"/>
  <c r="P656" i="2"/>
  <c r="O656" i="2"/>
  <c r="I656" i="2"/>
  <c r="H656" i="2"/>
  <c r="P687" i="2"/>
  <c r="O687" i="2"/>
  <c r="I687" i="2"/>
  <c r="H687" i="2"/>
  <c r="P1397" i="2"/>
  <c r="O1397" i="2"/>
  <c r="I1397" i="2"/>
  <c r="H1397" i="2"/>
  <c r="P1300" i="2"/>
  <c r="O1300" i="2"/>
  <c r="I1300" i="2"/>
  <c r="H1300" i="2"/>
  <c r="P17" i="2"/>
  <c r="O17" i="2"/>
  <c r="I17" i="2"/>
  <c r="H17" i="2"/>
  <c r="P148" i="2"/>
  <c r="O148" i="2"/>
  <c r="I148" i="2"/>
  <c r="H148" i="2"/>
  <c r="P1486" i="2"/>
  <c r="O1486" i="2"/>
  <c r="I1486" i="2"/>
  <c r="H1486" i="2"/>
  <c r="P1002" i="2"/>
  <c r="O1002" i="2"/>
  <c r="I1002" i="2"/>
  <c r="H1002" i="2"/>
  <c r="P848" i="2"/>
  <c r="O848" i="2"/>
  <c r="I848" i="2"/>
  <c r="H848" i="2"/>
  <c r="P28" i="2"/>
  <c r="O28" i="2"/>
  <c r="I28" i="2"/>
  <c r="H28" i="2"/>
  <c r="P512" i="2"/>
  <c r="O512" i="2"/>
  <c r="I512" i="2"/>
  <c r="H512" i="2"/>
  <c r="P1782" i="2"/>
  <c r="O1782" i="2"/>
  <c r="I1782" i="2"/>
  <c r="H1782" i="2"/>
  <c r="P712" i="2"/>
  <c r="O712" i="2"/>
  <c r="I712" i="2"/>
  <c r="H712" i="2"/>
  <c r="P1732" i="2"/>
  <c r="O1732" i="2"/>
  <c r="I1732" i="2"/>
  <c r="H1732" i="2"/>
  <c r="P1055" i="2"/>
  <c r="O1055" i="2"/>
  <c r="I1055" i="2"/>
  <c r="H1055" i="2"/>
  <c r="P1146" i="2"/>
  <c r="O1146" i="2"/>
  <c r="I1146" i="2"/>
  <c r="H1146" i="2"/>
  <c r="P520" i="2"/>
  <c r="O520" i="2"/>
  <c r="I520" i="2"/>
  <c r="H520" i="2"/>
  <c r="P359" i="2"/>
  <c r="O359" i="2"/>
  <c r="I359" i="2"/>
  <c r="H359" i="2"/>
  <c r="P158" i="2"/>
  <c r="O158" i="2"/>
  <c r="I158" i="2"/>
  <c r="H158" i="2"/>
  <c r="P509" i="2"/>
  <c r="O509" i="2"/>
  <c r="I509" i="2"/>
  <c r="H509" i="2"/>
  <c r="P1130" i="2"/>
  <c r="O1130" i="2"/>
  <c r="I1130" i="2"/>
  <c r="H1130" i="2"/>
  <c r="P1526" i="2"/>
  <c r="O1526" i="2"/>
  <c r="I1526" i="2"/>
  <c r="H1526" i="2"/>
  <c r="P577" i="2"/>
  <c r="O577" i="2"/>
  <c r="I577" i="2"/>
  <c r="H577" i="2"/>
  <c r="P1483" i="2"/>
  <c r="O1483" i="2"/>
  <c r="I1483" i="2"/>
  <c r="H1483" i="2"/>
  <c r="P1715" i="2"/>
  <c r="O1715" i="2"/>
  <c r="I1715" i="2"/>
  <c r="H1715" i="2"/>
  <c r="P376" i="2"/>
  <c r="O376" i="2"/>
  <c r="I376" i="2"/>
  <c r="H376" i="2"/>
  <c r="P823" i="2"/>
  <c r="O823" i="2"/>
  <c r="I823" i="2"/>
  <c r="H823" i="2"/>
  <c r="P1190" i="2"/>
  <c r="O1190" i="2"/>
  <c r="I1190" i="2"/>
  <c r="H1190" i="2"/>
  <c r="P1673" i="2"/>
  <c r="O1673" i="2"/>
  <c r="I1673" i="2"/>
  <c r="H1673" i="2"/>
  <c r="P568" i="2"/>
  <c r="O568" i="2"/>
  <c r="I568" i="2"/>
  <c r="H568" i="2"/>
  <c r="P583" i="2"/>
  <c r="O583" i="2"/>
  <c r="I583" i="2"/>
  <c r="H583" i="2"/>
  <c r="P1711" i="2"/>
  <c r="O1711" i="2"/>
  <c r="I1711" i="2"/>
  <c r="H1711" i="2"/>
  <c r="P438" i="2"/>
  <c r="O438" i="2"/>
  <c r="I438" i="2"/>
  <c r="H438" i="2"/>
  <c r="P155" i="2"/>
  <c r="O155" i="2"/>
  <c r="I155" i="2"/>
  <c r="H155" i="2"/>
  <c r="P379" i="2"/>
  <c r="O379" i="2"/>
  <c r="I379" i="2"/>
  <c r="H379" i="2"/>
  <c r="P1562" i="2"/>
  <c r="O1562" i="2"/>
  <c r="I1562" i="2"/>
  <c r="H1562" i="2"/>
  <c r="P789" i="2"/>
  <c r="O789" i="2"/>
  <c r="I789" i="2"/>
  <c r="H789" i="2"/>
  <c r="P451" i="2"/>
  <c r="O451" i="2"/>
  <c r="I451" i="2"/>
  <c r="H451" i="2"/>
  <c r="P857" i="2"/>
  <c r="O857" i="2"/>
  <c r="I857" i="2"/>
  <c r="H857" i="2"/>
  <c r="P1057" i="2"/>
  <c r="O1057" i="2"/>
  <c r="I1057" i="2"/>
  <c r="H1057" i="2"/>
  <c r="P209" i="2"/>
  <c r="O209" i="2"/>
  <c r="I209" i="2"/>
  <c r="H209" i="2"/>
  <c r="P1367" i="2"/>
  <c r="O1367" i="2"/>
  <c r="I1367" i="2"/>
  <c r="H1367" i="2"/>
  <c r="P1238" i="2"/>
  <c r="O1238" i="2"/>
  <c r="I1238" i="2"/>
  <c r="H1238" i="2"/>
  <c r="P748" i="2"/>
  <c r="O748" i="2"/>
  <c r="I748" i="2"/>
  <c r="H748" i="2"/>
  <c r="P323" i="2"/>
  <c r="O323" i="2"/>
  <c r="I323" i="2"/>
  <c r="H323" i="2"/>
  <c r="P456" i="2"/>
  <c r="O456" i="2"/>
  <c r="I456" i="2"/>
  <c r="H456" i="2"/>
  <c r="P219" i="2"/>
  <c r="O219" i="2"/>
  <c r="I219" i="2"/>
  <c r="H219" i="2"/>
  <c r="P1507" i="2"/>
  <c r="O1507" i="2"/>
  <c r="I1507" i="2"/>
  <c r="H1507" i="2"/>
  <c r="P650" i="2"/>
  <c r="O650" i="2"/>
  <c r="I650" i="2"/>
  <c r="H650" i="2"/>
  <c r="P972" i="2"/>
  <c r="O972" i="2"/>
  <c r="I972" i="2"/>
  <c r="H972" i="2"/>
  <c r="P340" i="2"/>
  <c r="O340" i="2"/>
  <c r="I340" i="2"/>
  <c r="H340" i="2"/>
  <c r="P910" i="2"/>
  <c r="O910" i="2"/>
  <c r="I910" i="2"/>
  <c r="H910" i="2"/>
  <c r="P1332" i="2"/>
  <c r="O1332" i="2"/>
  <c r="I1332" i="2"/>
  <c r="H1332" i="2"/>
  <c r="P1559" i="2"/>
  <c r="O1559" i="2"/>
  <c r="I1559" i="2"/>
  <c r="H1559" i="2"/>
  <c r="P572" i="2"/>
  <c r="O572" i="2"/>
  <c r="I572" i="2"/>
  <c r="H572" i="2"/>
  <c r="P1297" i="2"/>
  <c r="O1297" i="2"/>
  <c r="I1297" i="2"/>
  <c r="H1297" i="2"/>
  <c r="P1182" i="2"/>
  <c r="O1182" i="2"/>
  <c r="I1182" i="2"/>
  <c r="H1182" i="2"/>
  <c r="P709" i="2"/>
  <c r="O709" i="2"/>
  <c r="I709" i="2"/>
  <c r="H709" i="2"/>
  <c r="P1554" i="2"/>
  <c r="O1554" i="2"/>
  <c r="I1554" i="2"/>
  <c r="H1554" i="2"/>
  <c r="P880" i="2"/>
  <c r="O880" i="2"/>
  <c r="I880" i="2"/>
  <c r="H880" i="2"/>
  <c r="P558" i="2"/>
  <c r="O558" i="2"/>
  <c r="I558" i="2"/>
  <c r="H558" i="2"/>
  <c r="P890" i="2"/>
  <c r="O890" i="2"/>
  <c r="I890" i="2"/>
  <c r="H890" i="2"/>
  <c r="P485" i="2"/>
  <c r="O485" i="2"/>
  <c r="I485" i="2"/>
  <c r="H485" i="2"/>
  <c r="P1230" i="2"/>
  <c r="O1230" i="2"/>
  <c r="I1230" i="2"/>
  <c r="H1230" i="2"/>
  <c r="P295" i="2"/>
  <c r="O295" i="2"/>
  <c r="I295" i="2"/>
  <c r="H295" i="2"/>
  <c r="P1283" i="2"/>
  <c r="O1283" i="2"/>
  <c r="I1283" i="2"/>
  <c r="H1283" i="2"/>
  <c r="P1063" i="2"/>
  <c r="O1063" i="2"/>
  <c r="I1063" i="2"/>
  <c r="H1063" i="2"/>
  <c r="P488" i="2"/>
  <c r="O488" i="2"/>
  <c r="I488" i="2"/>
  <c r="H488" i="2"/>
  <c r="P1656" i="2"/>
  <c r="O1656" i="2"/>
  <c r="I1656" i="2"/>
  <c r="H1656" i="2"/>
  <c r="P1047" i="2"/>
  <c r="O1047" i="2"/>
  <c r="I1047" i="2"/>
  <c r="H1047" i="2"/>
  <c r="P852" i="2"/>
  <c r="O852" i="2"/>
  <c r="I852" i="2"/>
  <c r="H852" i="2"/>
  <c r="P50" i="2"/>
  <c r="O50" i="2"/>
  <c r="I50" i="2"/>
  <c r="H50" i="2"/>
  <c r="P743" i="2"/>
  <c r="O743" i="2"/>
  <c r="I743" i="2"/>
  <c r="H743" i="2"/>
  <c r="P378" i="2"/>
  <c r="O378" i="2"/>
  <c r="I378" i="2"/>
  <c r="H378" i="2"/>
  <c r="P576" i="2"/>
  <c r="O576" i="2"/>
  <c r="I576" i="2"/>
  <c r="H576" i="2"/>
  <c r="P1799" i="2"/>
  <c r="O1799" i="2"/>
  <c r="I1799" i="2"/>
  <c r="H1799" i="2"/>
  <c r="P1140" i="2"/>
  <c r="O1140" i="2"/>
  <c r="I1140" i="2"/>
  <c r="H1140" i="2"/>
  <c r="P787" i="2"/>
  <c r="O787" i="2"/>
  <c r="I787" i="2"/>
  <c r="H787" i="2"/>
  <c r="P878" i="2"/>
  <c r="O878" i="2"/>
  <c r="I878" i="2"/>
  <c r="H878" i="2"/>
  <c r="P440" i="2"/>
  <c r="O440" i="2"/>
  <c r="I440" i="2"/>
  <c r="H440" i="2"/>
  <c r="P527" i="2"/>
  <c r="O527" i="2"/>
  <c r="I527" i="2"/>
  <c r="H527" i="2"/>
  <c r="P594" i="2"/>
  <c r="O594" i="2"/>
  <c r="I594" i="2"/>
  <c r="H594" i="2"/>
  <c r="P1264" i="2"/>
  <c r="O1264" i="2"/>
  <c r="I1264" i="2"/>
  <c r="H1264" i="2"/>
  <c r="P93" i="2"/>
  <c r="O93" i="2"/>
  <c r="I93" i="2"/>
  <c r="H93" i="2"/>
  <c r="P316" i="2"/>
  <c r="O316" i="2"/>
  <c r="I316" i="2"/>
  <c r="H316" i="2"/>
  <c r="P1472" i="2"/>
  <c r="O1472" i="2"/>
  <c r="I1472" i="2"/>
  <c r="H1472" i="2"/>
  <c r="P1620" i="2"/>
  <c r="O1620" i="2"/>
  <c r="I1620" i="2"/>
  <c r="H1620" i="2"/>
  <c r="P404" i="2"/>
  <c r="O404" i="2"/>
  <c r="I404" i="2"/>
  <c r="H404" i="2"/>
  <c r="J404" i="2" s="1"/>
  <c r="K404" i="2" s="1"/>
  <c r="P1703" i="2"/>
  <c r="O1703" i="2"/>
  <c r="I1703" i="2"/>
  <c r="H1703" i="2"/>
  <c r="P435" i="2"/>
  <c r="O435" i="2"/>
  <c r="I435" i="2"/>
  <c r="H435" i="2"/>
  <c r="P236" i="2"/>
  <c r="O236" i="2"/>
  <c r="I236" i="2"/>
  <c r="H236" i="2"/>
  <c r="J236" i="2" s="1"/>
  <c r="K236" i="2" s="1"/>
  <c r="P1756" i="2"/>
  <c r="O1756" i="2"/>
  <c r="I1756" i="2"/>
  <c r="H1756" i="2"/>
  <c r="P42" i="2"/>
  <c r="O42" i="2"/>
  <c r="I42" i="2"/>
  <c r="H42" i="2"/>
  <c r="P973" i="2"/>
  <c r="O973" i="2"/>
  <c r="I973" i="2"/>
  <c r="H973" i="2"/>
  <c r="P850" i="2"/>
  <c r="O850" i="2"/>
  <c r="I850" i="2"/>
  <c r="H850" i="2"/>
  <c r="P1573" i="2"/>
  <c r="O1573" i="2"/>
  <c r="I1573" i="2"/>
  <c r="H1573" i="2"/>
  <c r="P1123" i="2"/>
  <c r="O1123" i="2"/>
  <c r="I1123" i="2"/>
  <c r="H1123" i="2"/>
  <c r="P1049" i="2"/>
  <c r="O1049" i="2"/>
  <c r="I1049" i="2"/>
  <c r="H1049" i="2"/>
  <c r="P1431" i="2"/>
  <c r="O1431" i="2"/>
  <c r="I1431" i="2"/>
  <c r="H1431" i="2"/>
  <c r="P1684" i="2"/>
  <c r="O1684" i="2"/>
  <c r="I1684" i="2"/>
  <c r="H1684" i="2"/>
  <c r="P92" i="2"/>
  <c r="O92" i="2"/>
  <c r="I92" i="2"/>
  <c r="H92" i="2"/>
  <c r="P74" i="2"/>
  <c r="O74" i="2"/>
  <c r="I74" i="2"/>
  <c r="H74" i="2"/>
  <c r="P436" i="2"/>
  <c r="O436" i="2"/>
  <c r="I436" i="2"/>
  <c r="H436" i="2"/>
  <c r="P1060" i="2"/>
  <c r="O1060" i="2"/>
  <c r="I1060" i="2"/>
  <c r="H1060" i="2"/>
  <c r="P713" i="2"/>
  <c r="O713" i="2"/>
  <c r="I713" i="2"/>
  <c r="H713" i="2"/>
  <c r="P351" i="2"/>
  <c r="O351" i="2"/>
  <c r="I351" i="2"/>
  <c r="H351" i="2"/>
  <c r="P127" i="2"/>
  <c r="O127" i="2"/>
  <c r="I127" i="2"/>
  <c r="H127" i="2"/>
  <c r="P1412" i="2"/>
  <c r="O1412" i="2"/>
  <c r="I1412" i="2"/>
  <c r="H1412" i="2"/>
  <c r="P1754" i="2"/>
  <c r="O1754" i="2"/>
  <c r="I1754" i="2"/>
  <c r="H1754" i="2"/>
  <c r="P85" i="2"/>
  <c r="O85" i="2"/>
  <c r="I85" i="2"/>
  <c r="H85" i="2"/>
  <c r="P547" i="2"/>
  <c r="O547" i="2"/>
  <c r="I547" i="2"/>
  <c r="H547" i="2"/>
  <c r="P676" i="2"/>
  <c r="O676" i="2"/>
  <c r="I676" i="2"/>
  <c r="H676" i="2"/>
  <c r="P542" i="2"/>
  <c r="O542" i="2"/>
  <c r="I542" i="2"/>
  <c r="H542" i="2"/>
  <c r="P1516" i="2"/>
  <c r="O1516" i="2"/>
  <c r="I1516" i="2"/>
  <c r="H1516" i="2"/>
  <c r="P1482" i="2"/>
  <c r="O1482" i="2"/>
  <c r="I1482" i="2"/>
  <c r="H1482" i="2"/>
  <c r="P951" i="2"/>
  <c r="O951" i="2"/>
  <c r="I951" i="2"/>
  <c r="H951" i="2"/>
  <c r="P799" i="2"/>
  <c r="O799" i="2"/>
  <c r="I799" i="2"/>
  <c r="H799" i="2"/>
  <c r="P407" i="2"/>
  <c r="O407" i="2"/>
  <c r="I407" i="2"/>
  <c r="H407" i="2"/>
  <c r="P162" i="2"/>
  <c r="O162" i="2"/>
  <c r="I162" i="2"/>
  <c r="H162" i="2"/>
  <c r="P386" i="2"/>
  <c r="O386" i="2"/>
  <c r="I386" i="2"/>
  <c r="H386" i="2"/>
  <c r="P986" i="2"/>
  <c r="O986" i="2"/>
  <c r="I986" i="2"/>
  <c r="H986" i="2"/>
  <c r="P1244" i="2"/>
  <c r="O1244" i="2"/>
  <c r="I1244" i="2"/>
  <c r="H1244" i="2"/>
  <c r="P898" i="2"/>
  <c r="O898" i="2"/>
  <c r="I898" i="2"/>
  <c r="H898" i="2"/>
  <c r="P394" i="2"/>
  <c r="O394" i="2"/>
  <c r="I394" i="2"/>
  <c r="H394" i="2"/>
  <c r="P938" i="2"/>
  <c r="O938" i="2"/>
  <c r="I938" i="2"/>
  <c r="H938" i="2"/>
  <c r="P481" i="2"/>
  <c r="O481" i="2"/>
  <c r="I481" i="2"/>
  <c r="H481" i="2"/>
  <c r="P247" i="2"/>
  <c r="O247" i="2"/>
  <c r="I247" i="2"/>
  <c r="H247" i="2"/>
  <c r="P1372" i="2"/>
  <c r="O1372" i="2"/>
  <c r="I1372" i="2"/>
  <c r="H1372" i="2"/>
  <c r="P296" i="2"/>
  <c r="O296" i="2"/>
  <c r="I296" i="2"/>
  <c r="H296" i="2"/>
  <c r="P33" i="2"/>
  <c r="O33" i="2"/>
  <c r="I33" i="2"/>
  <c r="H33" i="2"/>
  <c r="P557" i="2"/>
  <c r="O557" i="2"/>
  <c r="I557" i="2"/>
  <c r="H557" i="2"/>
  <c r="P313" i="2"/>
  <c r="O313" i="2"/>
  <c r="I313" i="2"/>
  <c r="H313" i="2"/>
  <c r="P515" i="2"/>
  <c r="O515" i="2"/>
  <c r="I515" i="2"/>
  <c r="H515" i="2"/>
  <c r="P1183" i="2"/>
  <c r="O1183" i="2"/>
  <c r="I1183" i="2"/>
  <c r="H1183" i="2"/>
  <c r="P1206" i="2"/>
  <c r="O1206" i="2"/>
  <c r="I1206" i="2"/>
  <c r="H1206" i="2"/>
  <c r="P1708" i="2"/>
  <c r="O1708" i="2"/>
  <c r="I1708" i="2"/>
  <c r="H1708" i="2"/>
  <c r="P49" i="2"/>
  <c r="O49" i="2"/>
  <c r="I49" i="2"/>
  <c r="H49" i="2"/>
  <c r="P592" i="2"/>
  <c r="O592" i="2"/>
  <c r="I592" i="2"/>
  <c r="H592" i="2"/>
  <c r="P1631" i="2"/>
  <c r="O1631" i="2"/>
  <c r="I1631" i="2"/>
  <c r="H1631" i="2"/>
  <c r="P239" i="2"/>
  <c r="O239" i="2"/>
  <c r="I239" i="2"/>
  <c r="H239" i="2"/>
  <c r="P1371" i="2"/>
  <c r="O1371" i="2"/>
  <c r="I1371" i="2"/>
  <c r="H1371" i="2"/>
  <c r="P1738" i="2"/>
  <c r="O1738" i="2"/>
  <c r="I1738" i="2"/>
  <c r="H1738" i="2"/>
  <c r="P1687" i="2"/>
  <c r="O1687" i="2"/>
  <c r="I1687" i="2"/>
  <c r="H1687" i="2"/>
  <c r="P1434" i="2"/>
  <c r="O1434" i="2"/>
  <c r="I1434" i="2"/>
  <c r="H1434" i="2"/>
  <c r="P354" i="2"/>
  <c r="O354" i="2"/>
  <c r="I354" i="2"/>
  <c r="H354" i="2"/>
  <c r="P621" i="2"/>
  <c r="O621" i="2"/>
  <c r="I621" i="2"/>
  <c r="H621" i="2"/>
  <c r="P1131" i="2"/>
  <c r="O1131" i="2"/>
  <c r="I1131" i="2"/>
  <c r="H1131" i="2"/>
  <c r="P955" i="2"/>
  <c r="O955" i="2"/>
  <c r="I955" i="2"/>
  <c r="H955" i="2"/>
  <c r="P183" i="2"/>
  <c r="O183" i="2"/>
  <c r="I183" i="2"/>
  <c r="H183" i="2"/>
  <c r="P697" i="2"/>
  <c r="O697" i="2"/>
  <c r="I697" i="2"/>
  <c r="H697" i="2"/>
  <c r="P1720" i="2"/>
  <c r="O1720" i="2"/>
  <c r="I1720" i="2"/>
  <c r="H1720" i="2"/>
  <c r="P640" i="2"/>
  <c r="O640" i="2"/>
  <c r="I640" i="2"/>
  <c r="H640" i="2"/>
  <c r="P1353" i="2"/>
  <c r="O1353" i="2"/>
  <c r="I1353" i="2"/>
  <c r="H1353" i="2"/>
  <c r="P1282" i="2"/>
  <c r="O1282" i="2"/>
  <c r="I1282" i="2"/>
  <c r="H1282" i="2"/>
  <c r="P356" i="2"/>
  <c r="O356" i="2"/>
  <c r="I356" i="2"/>
  <c r="H356" i="2"/>
  <c r="P1739" i="2"/>
  <c r="O1739" i="2"/>
  <c r="I1739" i="2"/>
  <c r="H1739" i="2"/>
  <c r="P1757" i="2"/>
  <c r="O1757" i="2"/>
  <c r="I1757" i="2"/>
  <c r="H1757" i="2"/>
  <c r="P1250" i="2"/>
  <c r="O1250" i="2"/>
  <c r="I1250" i="2"/>
  <c r="H1250" i="2"/>
  <c r="P1374" i="2"/>
  <c r="O1374" i="2"/>
  <c r="I1374" i="2"/>
  <c r="H1374" i="2"/>
  <c r="P1278" i="2"/>
  <c r="O1278" i="2"/>
  <c r="I1278" i="2"/>
  <c r="H1278" i="2"/>
  <c r="P804" i="2"/>
  <c r="O804" i="2"/>
  <c r="I804" i="2"/>
  <c r="H804" i="2"/>
  <c r="P725" i="2"/>
  <c r="O725" i="2"/>
  <c r="I725" i="2"/>
  <c r="H725" i="2"/>
  <c r="P1134" i="2"/>
  <c r="O1134" i="2"/>
  <c r="I1134" i="2"/>
  <c r="H1134" i="2"/>
  <c r="P1043" i="2"/>
  <c r="O1043" i="2"/>
  <c r="I1043" i="2"/>
  <c r="H1043" i="2"/>
  <c r="P1622" i="2"/>
  <c r="O1622" i="2"/>
  <c r="I1622" i="2"/>
  <c r="H1622" i="2"/>
  <c r="P735" i="2"/>
  <c r="O735" i="2"/>
  <c r="I735" i="2"/>
  <c r="H735" i="2"/>
  <c r="P1529" i="2"/>
  <c r="O1529" i="2"/>
  <c r="I1529" i="2"/>
  <c r="H1529" i="2"/>
  <c r="P1256" i="2"/>
  <c r="O1256" i="2"/>
  <c r="I1256" i="2"/>
  <c r="H1256" i="2"/>
  <c r="P777" i="2"/>
  <c r="O777" i="2"/>
  <c r="I777" i="2"/>
  <c r="H777" i="2"/>
  <c r="P581" i="2"/>
  <c r="O581" i="2"/>
  <c r="I581" i="2"/>
  <c r="H581" i="2"/>
  <c r="P586" i="2"/>
  <c r="O586" i="2"/>
  <c r="I586" i="2"/>
  <c r="H586" i="2"/>
  <c r="P935" i="2"/>
  <c r="O935" i="2"/>
  <c r="I935" i="2"/>
  <c r="H935" i="2"/>
  <c r="P987" i="2"/>
  <c r="O987" i="2"/>
  <c r="I987" i="2"/>
  <c r="H987" i="2"/>
  <c r="P521" i="2"/>
  <c r="O521" i="2"/>
  <c r="I521" i="2"/>
  <c r="H521" i="2"/>
  <c r="P1085" i="2"/>
  <c r="O1085" i="2"/>
  <c r="I1085" i="2"/>
  <c r="H1085" i="2"/>
  <c r="P717" i="2"/>
  <c r="O717" i="2"/>
  <c r="I717" i="2"/>
  <c r="H717" i="2"/>
  <c r="P1021" i="2"/>
  <c r="O1021" i="2"/>
  <c r="I1021" i="2"/>
  <c r="H1021" i="2"/>
  <c r="P1083" i="2"/>
  <c r="O1083" i="2"/>
  <c r="I1083" i="2"/>
  <c r="H1083" i="2"/>
  <c r="P1586" i="2"/>
  <c r="O1586" i="2"/>
  <c r="I1586" i="2"/>
  <c r="H1586" i="2"/>
  <c r="P170" i="2"/>
  <c r="O170" i="2"/>
  <c r="I170" i="2"/>
  <c r="H170" i="2"/>
  <c r="P595" i="2"/>
  <c r="O595" i="2"/>
  <c r="I595" i="2"/>
  <c r="H595" i="2"/>
  <c r="J595" i="2" s="1"/>
  <c r="K595" i="2" s="1"/>
  <c r="P662" i="2"/>
  <c r="O662" i="2"/>
  <c r="I662" i="2"/>
  <c r="H662" i="2"/>
  <c r="P665" i="2"/>
  <c r="O665" i="2"/>
  <c r="I665" i="2"/>
  <c r="H665" i="2"/>
  <c r="P756" i="2"/>
  <c r="O756" i="2"/>
  <c r="I756" i="2"/>
  <c r="H756" i="2"/>
  <c r="J756" i="2" s="1"/>
  <c r="K756" i="2" s="1"/>
  <c r="P1707" i="2"/>
  <c r="O1707" i="2"/>
  <c r="I1707" i="2"/>
  <c r="H1707" i="2"/>
  <c r="P1501" i="2"/>
  <c r="O1501" i="2"/>
  <c r="I1501" i="2"/>
  <c r="H1501" i="2"/>
  <c r="P43" i="2"/>
  <c r="O43" i="2"/>
  <c r="I43" i="2"/>
  <c r="H43" i="2"/>
  <c r="J43" i="2" s="1"/>
  <c r="K43" i="2" s="1"/>
  <c r="P1623" i="2"/>
  <c r="O1623" i="2"/>
  <c r="I1623" i="2"/>
  <c r="H1623" i="2"/>
  <c r="P1426" i="2"/>
  <c r="O1426" i="2"/>
  <c r="I1426" i="2"/>
  <c r="H1426" i="2"/>
  <c r="P1409" i="2"/>
  <c r="O1409" i="2"/>
  <c r="I1409" i="2"/>
  <c r="H1409" i="2"/>
  <c r="J1409" i="2" s="1"/>
  <c r="K1409" i="2" s="1"/>
  <c r="P1136" i="2"/>
  <c r="O1136" i="2"/>
  <c r="I1136" i="2"/>
  <c r="H1136" i="2"/>
  <c r="P885" i="2"/>
  <c r="O885" i="2"/>
  <c r="I885" i="2"/>
  <c r="H885" i="2"/>
  <c r="P187" i="2"/>
  <c r="O187" i="2"/>
  <c r="I187" i="2"/>
  <c r="H187" i="2"/>
  <c r="J187" i="2" s="1"/>
  <c r="K187" i="2" s="1"/>
  <c r="P267" i="2"/>
  <c r="O267" i="2"/>
  <c r="I267" i="2"/>
  <c r="H267" i="2"/>
  <c r="P1447" i="2"/>
  <c r="O1447" i="2"/>
  <c r="I1447" i="2"/>
  <c r="H1447" i="2"/>
  <c r="P1169" i="2"/>
  <c r="O1169" i="2"/>
  <c r="I1169" i="2"/>
  <c r="H1169" i="2"/>
  <c r="P502" i="2"/>
  <c r="O502" i="2"/>
  <c r="I502" i="2"/>
  <c r="H502" i="2"/>
  <c r="P1633" i="2"/>
  <c r="O1633" i="2"/>
  <c r="I1633" i="2"/>
  <c r="H1633" i="2"/>
  <c r="P961" i="2"/>
  <c r="O961" i="2"/>
  <c r="I961" i="2"/>
  <c r="H961" i="2"/>
  <c r="J961" i="2" s="1"/>
  <c r="K961" i="2" s="1"/>
  <c r="P1539" i="2"/>
  <c r="O1539" i="2"/>
  <c r="I1539" i="2"/>
  <c r="H1539" i="2"/>
  <c r="P692" i="2"/>
  <c r="O692" i="2"/>
  <c r="I692" i="2"/>
  <c r="H692" i="2"/>
  <c r="P397" i="2"/>
  <c r="O397" i="2"/>
  <c r="I397" i="2"/>
  <c r="H397" i="2"/>
  <c r="J397" i="2" s="1"/>
  <c r="K397" i="2" s="1"/>
  <c r="P1758" i="2"/>
  <c r="O1758" i="2"/>
  <c r="I1758" i="2"/>
  <c r="H1758" i="2"/>
  <c r="P989" i="2"/>
  <c r="O989" i="2"/>
  <c r="I989" i="2"/>
  <c r="H989" i="2"/>
  <c r="P1421" i="2"/>
  <c r="O1421" i="2"/>
  <c r="I1421" i="2"/>
  <c r="H1421" i="2"/>
  <c r="P761" i="2"/>
  <c r="O761" i="2"/>
  <c r="I761" i="2"/>
  <c r="H761" i="2"/>
  <c r="P539" i="2"/>
  <c r="O539" i="2"/>
  <c r="I539" i="2"/>
  <c r="H539" i="2"/>
  <c r="P906" i="2"/>
  <c r="O906" i="2"/>
  <c r="I906" i="2"/>
  <c r="H906" i="2"/>
  <c r="J906" i="2" s="1"/>
  <c r="K906" i="2" s="1"/>
  <c r="P637" i="2"/>
  <c r="O637" i="2"/>
  <c r="I637" i="2"/>
  <c r="H637" i="2"/>
  <c r="P1195" i="2"/>
  <c r="O1195" i="2"/>
  <c r="I1195" i="2"/>
  <c r="H1195" i="2"/>
  <c r="P71" i="2"/>
  <c r="O71" i="2"/>
  <c r="I71" i="2"/>
  <c r="H71" i="2"/>
  <c r="P1456" i="2"/>
  <c r="O1456" i="2"/>
  <c r="I1456" i="2"/>
  <c r="H1456" i="2"/>
  <c r="P460" i="2"/>
  <c r="O460" i="2"/>
  <c r="I460" i="2"/>
  <c r="H460" i="2"/>
  <c r="P492" i="2"/>
  <c r="O492" i="2"/>
  <c r="I492" i="2"/>
  <c r="H492" i="2"/>
  <c r="P166" i="2"/>
  <c r="O166" i="2"/>
  <c r="I166" i="2"/>
  <c r="H166" i="2"/>
  <c r="P783" i="2"/>
  <c r="O783" i="2"/>
  <c r="I783" i="2"/>
  <c r="H783" i="2"/>
  <c r="P1099" i="2"/>
  <c r="O1099" i="2"/>
  <c r="I1099" i="2"/>
  <c r="H1099" i="2"/>
  <c r="J1099" i="2" s="1"/>
  <c r="K1099" i="2" s="1"/>
  <c r="P176" i="2"/>
  <c r="O176" i="2"/>
  <c r="I176" i="2"/>
  <c r="H176" i="2"/>
  <c r="P575" i="2"/>
  <c r="O575" i="2"/>
  <c r="I575" i="2"/>
  <c r="H575" i="2"/>
  <c r="P245" i="2"/>
  <c r="O245" i="2"/>
  <c r="I245" i="2"/>
  <c r="H245" i="2"/>
  <c r="P361" i="2"/>
  <c r="O361" i="2"/>
  <c r="I361" i="2"/>
  <c r="H361" i="2"/>
  <c r="P9" i="2"/>
  <c r="O9" i="2"/>
  <c r="I9" i="2"/>
  <c r="H9" i="2"/>
  <c r="P1628" i="2"/>
  <c r="O1628" i="2"/>
  <c r="I1628" i="2"/>
  <c r="H1628" i="2"/>
  <c r="P1753" i="2"/>
  <c r="O1753" i="2"/>
  <c r="I1753" i="2"/>
  <c r="H1753" i="2"/>
  <c r="P425" i="2"/>
  <c r="O425" i="2"/>
  <c r="I425" i="2"/>
  <c r="H425" i="2"/>
  <c r="P388" i="2"/>
  <c r="O388" i="2"/>
  <c r="I388" i="2"/>
  <c r="H388" i="2"/>
  <c r="J388" i="2" s="1"/>
  <c r="K388" i="2" s="1"/>
  <c r="P424" i="2"/>
  <c r="O424" i="2"/>
  <c r="I424" i="2"/>
  <c r="H424" i="2"/>
  <c r="P56" i="2"/>
  <c r="O56" i="2"/>
  <c r="I56" i="2"/>
  <c r="H56" i="2"/>
  <c r="P596" i="2"/>
  <c r="O596" i="2"/>
  <c r="I596" i="2"/>
  <c r="H596" i="2"/>
  <c r="J596" i="2" s="1"/>
  <c r="K596" i="2" s="1"/>
  <c r="P1647" i="2"/>
  <c r="O1647" i="2"/>
  <c r="I1647" i="2"/>
  <c r="H1647" i="2"/>
  <c r="P486" i="2"/>
  <c r="O486" i="2"/>
  <c r="I486" i="2"/>
  <c r="H486" i="2"/>
  <c r="P20" i="2"/>
  <c r="O20" i="2"/>
  <c r="I20" i="2"/>
  <c r="H20" i="2"/>
  <c r="J20" i="2" s="1"/>
  <c r="K20" i="2" s="1"/>
  <c r="P253" i="2"/>
  <c r="O253" i="2"/>
  <c r="I253" i="2"/>
  <c r="H253" i="2"/>
  <c r="P72" i="2"/>
  <c r="O72" i="2"/>
  <c r="I72" i="2"/>
  <c r="H72" i="2"/>
  <c r="P1393" i="2"/>
  <c r="O1393" i="2"/>
  <c r="I1393" i="2"/>
  <c r="H1393" i="2"/>
  <c r="J1393" i="2" s="1"/>
  <c r="K1393" i="2" s="1"/>
  <c r="P768" i="2"/>
  <c r="O768" i="2"/>
  <c r="I768" i="2"/>
  <c r="H768" i="2"/>
  <c r="P651" i="2"/>
  <c r="O651" i="2"/>
  <c r="I651" i="2"/>
  <c r="H651" i="2"/>
  <c r="P710" i="2"/>
  <c r="O710" i="2"/>
  <c r="I710" i="2"/>
  <c r="H710" i="2"/>
  <c r="J710" i="2" s="1"/>
  <c r="K710" i="2" s="1"/>
  <c r="P1533" i="2"/>
  <c r="O1533" i="2"/>
  <c r="I1533" i="2"/>
  <c r="H1533" i="2"/>
  <c r="P1364" i="2"/>
  <c r="O1364" i="2"/>
  <c r="I1364" i="2"/>
  <c r="H1364" i="2"/>
  <c r="P921" i="2"/>
  <c r="O921" i="2"/>
  <c r="I921" i="2"/>
  <c r="H921" i="2"/>
  <c r="J921" i="2" s="1"/>
  <c r="K921" i="2" s="1"/>
  <c r="P1007" i="2"/>
  <c r="O1007" i="2"/>
  <c r="I1007" i="2"/>
  <c r="H1007" i="2"/>
  <c r="P1410" i="2"/>
  <c r="O1410" i="2"/>
  <c r="I1410" i="2"/>
  <c r="H1410" i="2"/>
  <c r="P704" i="2"/>
  <c r="O704" i="2"/>
  <c r="I704" i="2"/>
  <c r="H704" i="2"/>
  <c r="P322" i="2"/>
  <c r="O322" i="2"/>
  <c r="I322" i="2"/>
  <c r="H322" i="2"/>
  <c r="P1467" i="2"/>
  <c r="O1467" i="2"/>
  <c r="I1467" i="2"/>
  <c r="H1467" i="2"/>
  <c r="P1729" i="2"/>
  <c r="O1729" i="2"/>
  <c r="I1729" i="2"/>
  <c r="H1729" i="2"/>
  <c r="P1728" i="2"/>
  <c r="O1728" i="2"/>
  <c r="I1728" i="2"/>
  <c r="H1728" i="2"/>
  <c r="P251" i="2"/>
  <c r="O251" i="2"/>
  <c r="I251" i="2"/>
  <c r="H251" i="2"/>
  <c r="P1015" i="2"/>
  <c r="O1015" i="2"/>
  <c r="I1015" i="2"/>
  <c r="H1015" i="2"/>
  <c r="P1225" i="2"/>
  <c r="O1225" i="2"/>
  <c r="I1225" i="2"/>
  <c r="H1225" i="2"/>
  <c r="P132" i="2"/>
  <c r="O132" i="2"/>
  <c r="I132" i="2"/>
  <c r="H132" i="2"/>
  <c r="P1116" i="2"/>
  <c r="O1116" i="2"/>
  <c r="I1116" i="2"/>
  <c r="H1116" i="2"/>
  <c r="P199" i="2"/>
  <c r="O199" i="2"/>
  <c r="I199" i="2"/>
  <c r="H199" i="2"/>
  <c r="P1681" i="2"/>
  <c r="O1681" i="2"/>
  <c r="I1681" i="2"/>
  <c r="H1681" i="2"/>
  <c r="P405" i="2"/>
  <c r="O405" i="2"/>
  <c r="I405" i="2"/>
  <c r="H405" i="2"/>
  <c r="P1121" i="2"/>
  <c r="O1121" i="2"/>
  <c r="I1121" i="2"/>
  <c r="H1121" i="2"/>
  <c r="P221" i="2"/>
  <c r="O221" i="2"/>
  <c r="I221" i="2"/>
  <c r="H221" i="2"/>
  <c r="P679" i="2"/>
  <c r="O679" i="2"/>
  <c r="I679" i="2"/>
  <c r="H679" i="2"/>
  <c r="P513" i="2"/>
  <c r="O513" i="2"/>
  <c r="I513" i="2"/>
  <c r="H513" i="2"/>
  <c r="P1752" i="2"/>
  <c r="O1752" i="2"/>
  <c r="I1752" i="2"/>
  <c r="H1752" i="2"/>
  <c r="P879" i="2"/>
  <c r="O879" i="2"/>
  <c r="I879" i="2"/>
  <c r="H879" i="2"/>
  <c r="P1105" i="2"/>
  <c r="O1105" i="2"/>
  <c r="I1105" i="2"/>
  <c r="H1105" i="2"/>
  <c r="P365" i="2"/>
  <c r="O365" i="2"/>
  <c r="I365" i="2"/>
  <c r="H365" i="2"/>
  <c r="P195" i="2"/>
  <c r="O195" i="2"/>
  <c r="I195" i="2"/>
  <c r="H195" i="2"/>
  <c r="P1485" i="2"/>
  <c r="O1485" i="2"/>
  <c r="I1485" i="2"/>
  <c r="H1485" i="2"/>
  <c r="P920" i="2"/>
  <c r="O920" i="2"/>
  <c r="I920" i="2"/>
  <c r="H920" i="2"/>
  <c r="P1389" i="2"/>
  <c r="O1389" i="2"/>
  <c r="I1389" i="2"/>
  <c r="H1389" i="2"/>
  <c r="P1669" i="2"/>
  <c r="O1669" i="2"/>
  <c r="I1669" i="2"/>
  <c r="H1669" i="2"/>
  <c r="P317" i="2"/>
  <c r="O317" i="2"/>
  <c r="I317" i="2"/>
  <c r="H317" i="2"/>
  <c r="P1401" i="2"/>
  <c r="O1401" i="2"/>
  <c r="I1401" i="2"/>
  <c r="H1401" i="2"/>
  <c r="P1106" i="2"/>
  <c r="O1106" i="2"/>
  <c r="I1106" i="2"/>
  <c r="H1106" i="2"/>
  <c r="P1051" i="2"/>
  <c r="O1051" i="2"/>
  <c r="I1051" i="2"/>
  <c r="H1051" i="2"/>
  <c r="P304" i="2"/>
  <c r="O304" i="2"/>
  <c r="I304" i="2"/>
  <c r="H304" i="2"/>
  <c r="P1052" i="2"/>
  <c r="O1052" i="2"/>
  <c r="I1052" i="2"/>
  <c r="H1052" i="2"/>
  <c r="P1180" i="2"/>
  <c r="O1180" i="2"/>
  <c r="I1180" i="2"/>
  <c r="H1180" i="2"/>
  <c r="P888" i="2"/>
  <c r="O888" i="2"/>
  <c r="I888" i="2"/>
  <c r="H888" i="2"/>
  <c r="P1275" i="2"/>
  <c r="O1275" i="2"/>
  <c r="I1275" i="2"/>
  <c r="H1275" i="2"/>
  <c r="P752" i="2"/>
  <c r="O752" i="2"/>
  <c r="I752" i="2"/>
  <c r="H752" i="2"/>
  <c r="P1396" i="2"/>
  <c r="O1396" i="2"/>
  <c r="I1396" i="2"/>
  <c r="H1396" i="2"/>
  <c r="P719" i="2"/>
  <c r="O719" i="2"/>
  <c r="I719" i="2"/>
  <c r="H719" i="2"/>
  <c r="P1658" i="2"/>
  <c r="O1658" i="2"/>
  <c r="I1658" i="2"/>
  <c r="H1658" i="2"/>
  <c r="P1577" i="2"/>
  <c r="O1577" i="2"/>
  <c r="I1577" i="2"/>
  <c r="H1577" i="2"/>
  <c r="P501" i="2"/>
  <c r="O501" i="2"/>
  <c r="I501" i="2"/>
  <c r="H501" i="2"/>
  <c r="P276" i="2"/>
  <c r="O276" i="2"/>
  <c r="I276" i="2"/>
  <c r="H276" i="2"/>
  <c r="P152" i="2"/>
  <c r="O152" i="2"/>
  <c r="I152" i="2"/>
  <c r="H152" i="2"/>
  <c r="P808" i="2"/>
  <c r="O808" i="2"/>
  <c r="I808" i="2"/>
  <c r="H808" i="2"/>
  <c r="P7" i="2"/>
  <c r="O7" i="2"/>
  <c r="I7" i="2"/>
  <c r="H7" i="2"/>
  <c r="P534" i="2"/>
  <c r="O534" i="2"/>
  <c r="I534" i="2"/>
  <c r="H534" i="2"/>
  <c r="P855" i="2"/>
  <c r="O855" i="2"/>
  <c r="I855" i="2"/>
  <c r="H855" i="2"/>
  <c r="P111" i="2"/>
  <c r="O111" i="2"/>
  <c r="I111" i="2"/>
  <c r="H111" i="2"/>
  <c r="P582" i="2"/>
  <c r="O582" i="2"/>
  <c r="I582" i="2"/>
  <c r="H582" i="2"/>
  <c r="P707" i="2"/>
  <c r="O707" i="2"/>
  <c r="I707" i="2"/>
  <c r="H707" i="2"/>
  <c r="P664" i="2"/>
  <c r="O664" i="2"/>
  <c r="I664" i="2"/>
  <c r="H664" i="2"/>
  <c r="P757" i="2"/>
  <c r="O757" i="2"/>
  <c r="I757" i="2"/>
  <c r="H757" i="2"/>
  <c r="P806" i="2"/>
  <c r="O806" i="2"/>
  <c r="I806" i="2"/>
  <c r="H806" i="2"/>
  <c r="P839" i="2"/>
  <c r="O839" i="2"/>
  <c r="I839" i="2"/>
  <c r="H839" i="2"/>
  <c r="P755" i="2"/>
  <c r="O755" i="2"/>
  <c r="I755" i="2"/>
  <c r="H755" i="2"/>
  <c r="P1611" i="2"/>
  <c r="O1611" i="2"/>
  <c r="I1611" i="2"/>
  <c r="H1611" i="2"/>
  <c r="P1734" i="2"/>
  <c r="O1734" i="2"/>
  <c r="I1734" i="2"/>
  <c r="H1734" i="2"/>
  <c r="P292" i="2"/>
  <c r="O292" i="2"/>
  <c r="I292" i="2"/>
  <c r="H292" i="2"/>
  <c r="P40" i="2"/>
  <c r="O40" i="2"/>
  <c r="I40" i="2"/>
  <c r="H40" i="2"/>
  <c r="P1437" i="2"/>
  <c r="O1437" i="2"/>
  <c r="I1437" i="2"/>
  <c r="H1437" i="2"/>
  <c r="P847" i="2"/>
  <c r="O847" i="2"/>
  <c r="I847" i="2"/>
  <c r="H847" i="2"/>
  <c r="P782" i="2"/>
  <c r="O782" i="2"/>
  <c r="I782" i="2"/>
  <c r="H782" i="2"/>
  <c r="P1588" i="2"/>
  <c r="O1588" i="2"/>
  <c r="I1588" i="2"/>
  <c r="H1588" i="2"/>
  <c r="P1506" i="2"/>
  <c r="O1506" i="2"/>
  <c r="I1506" i="2"/>
  <c r="H1506" i="2"/>
  <c r="P299" i="2"/>
  <c r="O299" i="2"/>
  <c r="I299" i="2"/>
  <c r="H299" i="2"/>
  <c r="P1646" i="2"/>
  <c r="O1646" i="2"/>
  <c r="I1646" i="2"/>
  <c r="H1646" i="2"/>
  <c r="P937" i="2"/>
  <c r="O937" i="2"/>
  <c r="I937" i="2"/>
  <c r="H937" i="2"/>
  <c r="P822" i="2"/>
  <c r="O822" i="2"/>
  <c r="I822" i="2"/>
  <c r="H822" i="2"/>
  <c r="P1418" i="2"/>
  <c r="O1418" i="2"/>
  <c r="I1418" i="2"/>
  <c r="H1418" i="2"/>
  <c r="P990" i="2"/>
  <c r="O990" i="2"/>
  <c r="I990" i="2"/>
  <c r="H990" i="2"/>
  <c r="P1152" i="2"/>
  <c r="O1152" i="2"/>
  <c r="I1152" i="2"/>
  <c r="H1152" i="2"/>
  <c r="P465" i="2"/>
  <c r="O465" i="2"/>
  <c r="I465" i="2"/>
  <c r="H465" i="2"/>
  <c r="P1011" i="2"/>
  <c r="O1011" i="2"/>
  <c r="I1011" i="2"/>
  <c r="H1011" i="2"/>
  <c r="P672" i="2"/>
  <c r="O672" i="2"/>
  <c r="I672" i="2"/>
  <c r="H672" i="2"/>
  <c r="P499" i="2"/>
  <c r="O499" i="2"/>
  <c r="I499" i="2"/>
  <c r="H499" i="2"/>
  <c r="P721" i="2"/>
  <c r="O721" i="2"/>
  <c r="I721" i="2"/>
  <c r="H721" i="2"/>
  <c r="P1430" i="2"/>
  <c r="O1430" i="2"/>
  <c r="I1430" i="2"/>
  <c r="H1430" i="2"/>
  <c r="P508" i="2"/>
  <c r="O508" i="2"/>
  <c r="I508" i="2"/>
  <c r="H508" i="2"/>
  <c r="P1558" i="2"/>
  <c r="O1558" i="2"/>
  <c r="I1558" i="2"/>
  <c r="H1558" i="2"/>
  <c r="P1341" i="2"/>
  <c r="O1341" i="2"/>
  <c r="I1341" i="2"/>
  <c r="H1341" i="2"/>
  <c r="P153" i="2"/>
  <c r="O153" i="2"/>
  <c r="I153" i="2"/>
  <c r="H153" i="2"/>
  <c r="P15" i="2"/>
  <c r="O15" i="2"/>
  <c r="I15" i="2"/>
  <c r="H15" i="2"/>
  <c r="P821" i="2"/>
  <c r="O821" i="2"/>
  <c r="I821" i="2"/>
  <c r="H821" i="2"/>
  <c r="P915" i="2"/>
  <c r="O915" i="2"/>
  <c r="I915" i="2"/>
  <c r="H915" i="2"/>
  <c r="P55" i="2"/>
  <c r="O55" i="2"/>
  <c r="I55" i="2"/>
  <c r="H55" i="2"/>
  <c r="P19" i="2"/>
  <c r="O19" i="2"/>
  <c r="I19" i="2"/>
  <c r="H19" i="2"/>
  <c r="P645" i="2"/>
  <c r="O645" i="2"/>
  <c r="I645" i="2"/>
  <c r="H645" i="2"/>
  <c r="P68" i="2"/>
  <c r="O68" i="2"/>
  <c r="I68" i="2"/>
  <c r="H68" i="2"/>
  <c r="P285" i="2"/>
  <c r="O285" i="2"/>
  <c r="I285" i="2"/>
  <c r="H285" i="2"/>
  <c r="P1151" i="2"/>
  <c r="O1151" i="2"/>
  <c r="I1151" i="2"/>
  <c r="H1151" i="2"/>
  <c r="P1764" i="2"/>
  <c r="O1764" i="2"/>
  <c r="I1764" i="2"/>
  <c r="H1764" i="2"/>
  <c r="P410" i="2"/>
  <c r="O410" i="2"/>
  <c r="I410" i="2"/>
  <c r="H410" i="2"/>
  <c r="P810" i="2"/>
  <c r="O810" i="2"/>
  <c r="I810" i="2"/>
  <c r="H810" i="2"/>
  <c r="P1352" i="2"/>
  <c r="O1352" i="2"/>
  <c r="I1352" i="2"/>
  <c r="H1352" i="2"/>
  <c r="P134" i="2"/>
  <c r="O134" i="2"/>
  <c r="I134" i="2"/>
  <c r="H134" i="2"/>
  <c r="P1344" i="2"/>
  <c r="O1344" i="2"/>
  <c r="I1344" i="2"/>
  <c r="H1344" i="2"/>
  <c r="P1777" i="2"/>
  <c r="O1777" i="2"/>
  <c r="I1777" i="2"/>
  <c r="H1777" i="2"/>
  <c r="P853" i="2"/>
  <c r="O853" i="2"/>
  <c r="I853" i="2"/>
  <c r="H853" i="2"/>
  <c r="P1515" i="2"/>
  <c r="O1515" i="2"/>
  <c r="I1515" i="2"/>
  <c r="H1515" i="2"/>
  <c r="P1174" i="2"/>
  <c r="O1174" i="2"/>
  <c r="I1174" i="2"/>
  <c r="H1174" i="2"/>
  <c r="P956" i="2"/>
  <c r="O956" i="2"/>
  <c r="I956" i="2"/>
  <c r="H956" i="2"/>
  <c r="P1455" i="2"/>
  <c r="O1455" i="2"/>
  <c r="I1455" i="2"/>
  <c r="H1455" i="2"/>
  <c r="P946" i="2"/>
  <c r="O946" i="2"/>
  <c r="I946" i="2"/>
  <c r="H946" i="2"/>
  <c r="P680" i="2"/>
  <c r="O680" i="2"/>
  <c r="I680" i="2"/>
  <c r="H680" i="2"/>
  <c r="P1281" i="2"/>
  <c r="O1281" i="2"/>
  <c r="I1281" i="2"/>
  <c r="H1281" i="2"/>
  <c r="P703" i="2"/>
  <c r="O703" i="2"/>
  <c r="I703" i="2"/>
  <c r="H703" i="2"/>
  <c r="P981" i="2"/>
  <c r="O981" i="2"/>
  <c r="I981" i="2"/>
  <c r="H981" i="2"/>
  <c r="P1694" i="2"/>
  <c r="O1694" i="2"/>
  <c r="I1694" i="2"/>
  <c r="H1694" i="2"/>
  <c r="P1339" i="2"/>
  <c r="O1339" i="2"/>
  <c r="I1339" i="2"/>
  <c r="H1339" i="2"/>
  <c r="P873" i="2"/>
  <c r="O873" i="2"/>
  <c r="I873" i="2"/>
  <c r="H873" i="2"/>
  <c r="P1308" i="2"/>
  <c r="O1308" i="2"/>
  <c r="I1308" i="2"/>
  <c r="H1308" i="2"/>
  <c r="P1082" i="2"/>
  <c r="O1082" i="2"/>
  <c r="I1082" i="2"/>
  <c r="H1082" i="2"/>
  <c r="P1680" i="2"/>
  <c r="O1680" i="2"/>
  <c r="I1680" i="2"/>
  <c r="H1680" i="2"/>
  <c r="P1212" i="2"/>
  <c r="O1212" i="2"/>
  <c r="I1212" i="2"/>
  <c r="H1212" i="2"/>
  <c r="P610" i="2"/>
  <c r="O610" i="2"/>
  <c r="I610" i="2"/>
  <c r="H610" i="2"/>
  <c r="P1095" i="2"/>
  <c r="O1095" i="2"/>
  <c r="I1095" i="2"/>
  <c r="H1095" i="2"/>
  <c r="P772" i="2"/>
  <c r="O772" i="2"/>
  <c r="I772" i="2"/>
  <c r="H772" i="2"/>
  <c r="P1531" i="2"/>
  <c r="O1531" i="2"/>
  <c r="I1531" i="2"/>
  <c r="H1531" i="2"/>
  <c r="P620" i="2"/>
  <c r="O620" i="2"/>
  <c r="I620" i="2"/>
  <c r="H620" i="2"/>
  <c r="P328" i="2"/>
  <c r="O328" i="2"/>
  <c r="I328" i="2"/>
  <c r="H328" i="2"/>
  <c r="P532" i="2"/>
  <c r="O532" i="2"/>
  <c r="I532" i="2"/>
  <c r="H532" i="2"/>
  <c r="P1291" i="2"/>
  <c r="O1291" i="2"/>
  <c r="I1291" i="2"/>
  <c r="H1291" i="2"/>
  <c r="P970" i="2"/>
  <c r="O970" i="2"/>
  <c r="I970" i="2"/>
  <c r="H970" i="2"/>
  <c r="P969" i="2"/>
  <c r="O969" i="2"/>
  <c r="I969" i="2"/>
  <c r="H969" i="2"/>
  <c r="P793" i="2"/>
  <c r="O793" i="2"/>
  <c r="I793" i="2"/>
  <c r="H793" i="2"/>
  <c r="P1325" i="2"/>
  <c r="O1325" i="2"/>
  <c r="I1325" i="2"/>
  <c r="H1325" i="2"/>
  <c r="P1162" i="2"/>
  <c r="O1162" i="2"/>
  <c r="I1162" i="2"/>
  <c r="H1162" i="2"/>
  <c r="P1109" i="2"/>
  <c r="O1109" i="2"/>
  <c r="I1109" i="2"/>
  <c r="H1109" i="2"/>
  <c r="P54" i="2"/>
  <c r="O54" i="2"/>
  <c r="I54" i="2"/>
  <c r="H54" i="2"/>
  <c r="P220" i="2"/>
  <c r="O220" i="2"/>
  <c r="I220" i="2"/>
  <c r="H220" i="2"/>
  <c r="P1010" i="2"/>
  <c r="O1010" i="2"/>
  <c r="I1010" i="2"/>
  <c r="H1010" i="2"/>
  <c r="P185" i="2"/>
  <c r="O185" i="2"/>
  <c r="I185" i="2"/>
  <c r="H185" i="2"/>
  <c r="P8" i="2"/>
  <c r="O8" i="2"/>
  <c r="I8" i="2"/>
  <c r="H8" i="2"/>
  <c r="P446" i="2"/>
  <c r="O446" i="2"/>
  <c r="I446" i="2"/>
  <c r="H446" i="2"/>
  <c r="P198" i="2"/>
  <c r="O198" i="2"/>
  <c r="I198" i="2"/>
  <c r="H198" i="2"/>
  <c r="P120" i="2"/>
  <c r="O120" i="2"/>
  <c r="I120" i="2"/>
  <c r="H120" i="2"/>
  <c r="P21" i="2"/>
  <c r="O21" i="2"/>
  <c r="I21" i="2"/>
  <c r="H21" i="2"/>
  <c r="P686" i="2"/>
  <c r="O686" i="2"/>
  <c r="I686" i="2"/>
  <c r="H686" i="2"/>
  <c r="P1041" i="2"/>
  <c r="O1041" i="2"/>
  <c r="I1041" i="2"/>
  <c r="H1041" i="2"/>
  <c r="P553" i="2"/>
  <c r="O553" i="2"/>
  <c r="I553" i="2"/>
  <c r="H553" i="2"/>
  <c r="P623" i="2"/>
  <c r="O623" i="2"/>
  <c r="I623" i="2"/>
  <c r="H623" i="2"/>
  <c r="P1331" i="2"/>
  <c r="O1331" i="2"/>
  <c r="I1331" i="2"/>
  <c r="H1331" i="2"/>
  <c r="P500" i="2"/>
  <c r="O500" i="2"/>
  <c r="I500" i="2"/>
  <c r="H500" i="2"/>
  <c r="P1326" i="2"/>
  <c r="O1326" i="2"/>
  <c r="I1326" i="2"/>
  <c r="H1326" i="2"/>
  <c r="P1551" i="2"/>
  <c r="O1551" i="2"/>
  <c r="I1551" i="2"/>
  <c r="H1551" i="2"/>
  <c r="P764" i="2"/>
  <c r="O764" i="2"/>
  <c r="I764" i="2"/>
  <c r="H764" i="2"/>
  <c r="P960" i="2"/>
  <c r="O960" i="2"/>
  <c r="I960" i="2"/>
  <c r="H960" i="2"/>
  <c r="P334" i="2"/>
  <c r="O334" i="2"/>
  <c r="I334" i="2"/>
  <c r="H334" i="2"/>
  <c r="P1464" i="2"/>
  <c r="O1464" i="2"/>
  <c r="I1464" i="2"/>
  <c r="H1464" i="2"/>
  <c r="P339" i="2"/>
  <c r="O339" i="2"/>
  <c r="I339" i="2"/>
  <c r="H339" i="2"/>
  <c r="P545" i="2"/>
  <c r="O545" i="2"/>
  <c r="I545" i="2"/>
  <c r="H545" i="2"/>
  <c r="P791" i="2"/>
  <c r="O791" i="2"/>
  <c r="I791" i="2"/>
  <c r="H791" i="2"/>
  <c r="P450" i="2"/>
  <c r="O450" i="2"/>
  <c r="I450" i="2"/>
  <c r="H450" i="2"/>
  <c r="P218" i="2"/>
  <c r="O218" i="2"/>
  <c r="I218" i="2"/>
  <c r="H218" i="2"/>
  <c r="P993" i="2"/>
  <c r="O993" i="2"/>
  <c r="I993" i="2"/>
  <c r="H993" i="2"/>
  <c r="P336" i="2"/>
  <c r="O336" i="2"/>
  <c r="I336" i="2"/>
  <c r="H336" i="2"/>
  <c r="P1110" i="2"/>
  <c r="O1110" i="2"/>
  <c r="I1110" i="2"/>
  <c r="H1110" i="2"/>
  <c r="P1267" i="2"/>
  <c r="O1267" i="2"/>
  <c r="I1267" i="2"/>
  <c r="H1267" i="2"/>
  <c r="P430" i="2"/>
  <c r="O430" i="2"/>
  <c r="I430" i="2"/>
  <c r="H430" i="2"/>
  <c r="P504" i="2"/>
  <c r="O504" i="2"/>
  <c r="I504" i="2"/>
  <c r="H504" i="2"/>
  <c r="P1761" i="2"/>
  <c r="O1761" i="2"/>
  <c r="I1761" i="2"/>
  <c r="H1761" i="2"/>
  <c r="P1685" i="2"/>
  <c r="O1685" i="2"/>
  <c r="I1685" i="2"/>
  <c r="H1685" i="2"/>
  <c r="P1642" i="2"/>
  <c r="O1642" i="2"/>
  <c r="I1642" i="2"/>
  <c r="H1642" i="2"/>
  <c r="P381" i="2"/>
  <c r="O381" i="2"/>
  <c r="I381" i="2"/>
  <c r="H381" i="2"/>
  <c r="P1415" i="2"/>
  <c r="O1415" i="2"/>
  <c r="I1415" i="2"/>
  <c r="H1415" i="2"/>
  <c r="P1003" i="2"/>
  <c r="O1003" i="2"/>
  <c r="I1003" i="2"/>
  <c r="H1003" i="2"/>
  <c r="P1625" i="2"/>
  <c r="O1625" i="2"/>
  <c r="I1625" i="2"/>
  <c r="H1625" i="2"/>
  <c r="P643" i="2"/>
  <c r="O643" i="2"/>
  <c r="I643" i="2"/>
  <c r="H643" i="2"/>
  <c r="P1775" i="2"/>
  <c r="O1775" i="2"/>
  <c r="I1775" i="2"/>
  <c r="H1775" i="2"/>
  <c r="P1712" i="2"/>
  <c r="O1712" i="2"/>
  <c r="I1712" i="2"/>
  <c r="H1712" i="2"/>
  <c r="P788" i="2"/>
  <c r="O788" i="2"/>
  <c r="I788" i="2"/>
  <c r="H788" i="2"/>
  <c r="P1108" i="2"/>
  <c r="O1108" i="2"/>
  <c r="I1108" i="2"/>
  <c r="H1108" i="2"/>
  <c r="P478" i="2"/>
  <c r="O478" i="2"/>
  <c r="I478" i="2"/>
  <c r="H478" i="2"/>
  <c r="P1197" i="2"/>
  <c r="O1197" i="2"/>
  <c r="I1197" i="2"/>
  <c r="H1197" i="2"/>
  <c r="P358" i="2"/>
  <c r="O358" i="2"/>
  <c r="I358" i="2"/>
  <c r="H358" i="2"/>
  <c r="P1699" i="2"/>
  <c r="O1699" i="2"/>
  <c r="I1699" i="2"/>
  <c r="H1699" i="2"/>
  <c r="P344" i="2"/>
  <c r="O344" i="2"/>
  <c r="I344" i="2"/>
  <c r="H344" i="2"/>
  <c r="P550" i="2"/>
  <c r="O550" i="2"/>
  <c r="I550" i="2"/>
  <c r="H550" i="2"/>
  <c r="P298" i="2"/>
  <c r="O298" i="2"/>
  <c r="I298" i="2"/>
  <c r="H298" i="2"/>
  <c r="P1607" i="2"/>
  <c r="O1607" i="2"/>
  <c r="I1607" i="2"/>
  <c r="H1607" i="2"/>
  <c r="P1624" i="2"/>
  <c r="O1624" i="2"/>
  <c r="I1624" i="2"/>
  <c r="H1624" i="2"/>
  <c r="P1089" i="2"/>
  <c r="O1089" i="2"/>
  <c r="I1089" i="2"/>
  <c r="H1089" i="2"/>
  <c r="P1744" i="2"/>
  <c r="O1744" i="2"/>
  <c r="I1744" i="2"/>
  <c r="H1744" i="2"/>
  <c r="P1292" i="2"/>
  <c r="O1292" i="2"/>
  <c r="I1292" i="2"/>
  <c r="H1292" i="2"/>
  <c r="P133" i="2"/>
  <c r="O133" i="2"/>
  <c r="I133" i="2"/>
  <c r="H133" i="2"/>
  <c r="P67" i="2"/>
  <c r="O67" i="2"/>
  <c r="I67" i="2"/>
  <c r="H67" i="2"/>
  <c r="P1519" i="2"/>
  <c r="O1519" i="2"/>
  <c r="I1519" i="2"/>
  <c r="H1519" i="2"/>
  <c r="P87" i="2"/>
  <c r="O87" i="2"/>
  <c r="I87" i="2"/>
  <c r="H87" i="2"/>
  <c r="P1726" i="2"/>
  <c r="O1726" i="2"/>
  <c r="I1726" i="2"/>
  <c r="H1726" i="2"/>
  <c r="P1124" i="2"/>
  <c r="O1124" i="2"/>
  <c r="I1124" i="2"/>
  <c r="H1124" i="2"/>
  <c r="P954" i="2"/>
  <c r="O954" i="2"/>
  <c r="I954" i="2"/>
  <c r="H954" i="2"/>
  <c r="P1348" i="2"/>
  <c r="O1348" i="2"/>
  <c r="I1348" i="2"/>
  <c r="H1348" i="2"/>
  <c r="P277" i="2"/>
  <c r="O277" i="2"/>
  <c r="I277" i="2"/>
  <c r="H277" i="2"/>
  <c r="P1723" i="2"/>
  <c r="O1723" i="2"/>
  <c r="I1723" i="2"/>
  <c r="H1723" i="2"/>
  <c r="P693" i="2"/>
  <c r="O693" i="2"/>
  <c r="I693" i="2"/>
  <c r="H693" i="2"/>
  <c r="P1424" i="2"/>
  <c r="O1424" i="2"/>
  <c r="I1424" i="2"/>
  <c r="H1424" i="2"/>
  <c r="P461" i="2"/>
  <c r="O461" i="2"/>
  <c r="I461" i="2"/>
  <c r="H461" i="2"/>
  <c r="P1390" i="2"/>
  <c r="O1390" i="2"/>
  <c r="I1390" i="2"/>
  <c r="H1390" i="2"/>
  <c r="P177" i="2"/>
  <c r="O177" i="2"/>
  <c r="I177" i="2"/>
  <c r="H177" i="2"/>
  <c r="P384" i="2"/>
  <c r="O384" i="2"/>
  <c r="I384" i="2"/>
  <c r="H384" i="2"/>
  <c r="P1425" i="2"/>
  <c r="O1425" i="2"/>
  <c r="I1425" i="2"/>
  <c r="H1425" i="2"/>
  <c r="P398" i="2"/>
  <c r="O398" i="2"/>
  <c r="I398" i="2"/>
  <c r="H398" i="2"/>
  <c r="P922" i="2"/>
  <c r="O922" i="2"/>
  <c r="I922" i="2"/>
  <c r="H922" i="2"/>
  <c r="P958" i="2"/>
  <c r="O958" i="2"/>
  <c r="I958" i="2"/>
  <c r="H958" i="2"/>
  <c r="P129" i="2"/>
  <c r="O129" i="2"/>
  <c r="I129" i="2"/>
  <c r="H129" i="2"/>
  <c r="P319" i="2"/>
  <c r="O319" i="2"/>
  <c r="I319" i="2"/>
  <c r="H319" i="2"/>
  <c r="P556" i="2"/>
  <c r="O556" i="2"/>
  <c r="I556" i="2"/>
  <c r="H556" i="2"/>
  <c r="P281" i="2"/>
  <c r="O281" i="2"/>
  <c r="I281" i="2"/>
  <c r="H281" i="2"/>
  <c r="P1525" i="2"/>
  <c r="O1525" i="2"/>
  <c r="I1525" i="2"/>
  <c r="H1525" i="2"/>
  <c r="P146" i="2"/>
  <c r="O146" i="2"/>
  <c r="I146" i="2"/>
  <c r="H146" i="2"/>
  <c r="P579" i="2"/>
  <c r="O579" i="2"/>
  <c r="I579" i="2"/>
  <c r="H579" i="2"/>
  <c r="P1336" i="2"/>
  <c r="O1336" i="2"/>
  <c r="I1336" i="2"/>
  <c r="H1336" i="2"/>
  <c r="P1249" i="2"/>
  <c r="O1249" i="2"/>
  <c r="I1249" i="2"/>
  <c r="H1249" i="2"/>
  <c r="P270" i="2"/>
  <c r="O270" i="2"/>
  <c r="I270" i="2"/>
  <c r="H270" i="2"/>
  <c r="P1231" i="2"/>
  <c r="O1231" i="2"/>
  <c r="I1231" i="2"/>
  <c r="H1231" i="2"/>
  <c r="P914" i="2"/>
  <c r="O914" i="2"/>
  <c r="I914" i="2"/>
  <c r="H914" i="2"/>
  <c r="P1184" i="2"/>
  <c r="O1184" i="2"/>
  <c r="I1184" i="2"/>
  <c r="H1184" i="2"/>
  <c r="P401" i="2"/>
  <c r="O401" i="2"/>
  <c r="I401" i="2"/>
  <c r="H401" i="2"/>
  <c r="P265" i="2"/>
  <c r="O265" i="2"/>
  <c r="I265" i="2"/>
  <c r="H265" i="2"/>
  <c r="P1175" i="2"/>
  <c r="O1175" i="2"/>
  <c r="I1175" i="2"/>
  <c r="H1175" i="2"/>
  <c r="P668" i="2"/>
  <c r="O668" i="2"/>
  <c r="I668" i="2"/>
  <c r="H668" i="2"/>
  <c r="P1251" i="2"/>
  <c r="O1251" i="2"/>
  <c r="I1251" i="2"/>
  <c r="H1251" i="2"/>
  <c r="P980" i="2"/>
  <c r="O980" i="2"/>
  <c r="I980" i="2"/>
  <c r="H980" i="2"/>
  <c r="P1674" i="2"/>
  <c r="O1674" i="2"/>
  <c r="I1674" i="2"/>
  <c r="H1674" i="2"/>
  <c r="P1227" i="2"/>
  <c r="O1227" i="2"/>
  <c r="I1227" i="2"/>
  <c r="H1227" i="2"/>
  <c r="P1457" i="2"/>
  <c r="O1457" i="2"/>
  <c r="I1457" i="2"/>
  <c r="H1457" i="2"/>
  <c r="P22" i="2"/>
  <c r="O22" i="2"/>
  <c r="I22" i="2"/>
  <c r="H22" i="2"/>
  <c r="P150" i="2"/>
  <c r="O150" i="2"/>
  <c r="I150" i="2"/>
  <c r="H150" i="2"/>
  <c r="P736" i="2"/>
  <c r="O736" i="2"/>
  <c r="I736" i="2"/>
  <c r="H736" i="2"/>
  <c r="P728" i="2"/>
  <c r="O728" i="2"/>
  <c r="I728" i="2"/>
  <c r="H728" i="2"/>
  <c r="P825" i="2"/>
  <c r="O825" i="2"/>
  <c r="I825" i="2"/>
  <c r="H825" i="2"/>
  <c r="P1597" i="2"/>
  <c r="O1597" i="2"/>
  <c r="I1597" i="2"/>
  <c r="H1597" i="2"/>
  <c r="P4" i="2"/>
  <c r="O4" i="2"/>
  <c r="I4" i="2"/>
  <c r="H4" i="2"/>
  <c r="P1042" i="2"/>
  <c r="O1042" i="2"/>
  <c r="I1042" i="2"/>
  <c r="H1042" i="2"/>
  <c r="P862" i="2"/>
  <c r="O862" i="2"/>
  <c r="I862" i="2"/>
  <c r="H862" i="2"/>
  <c r="P1657" i="2"/>
  <c r="O1657" i="2"/>
  <c r="I1657" i="2"/>
  <c r="H1657" i="2"/>
  <c r="P5" i="2"/>
  <c r="O5" i="2"/>
  <c r="I5" i="2"/>
  <c r="H5" i="2"/>
  <c r="P6" i="2"/>
  <c r="O6" i="2"/>
  <c r="I6" i="2"/>
  <c r="H6" i="2"/>
  <c r="P907" i="2"/>
  <c r="O907" i="2"/>
  <c r="I907" i="2"/>
  <c r="H907" i="2"/>
  <c r="P994" i="2"/>
  <c r="O994" i="2"/>
  <c r="I994" i="2"/>
  <c r="H994" i="2"/>
  <c r="P1535" i="2"/>
  <c r="O1535" i="2"/>
  <c r="I1535" i="2"/>
  <c r="H1535" i="2"/>
  <c r="P1150" i="2"/>
  <c r="O1150" i="2"/>
  <c r="I1150" i="2"/>
  <c r="H1150" i="2"/>
  <c r="P927" i="2"/>
  <c r="O927" i="2"/>
  <c r="I927" i="2"/>
  <c r="H927" i="2"/>
  <c r="P585" i="2"/>
  <c r="O585" i="2"/>
  <c r="I585" i="2"/>
  <c r="H585" i="2"/>
  <c r="P819" i="2"/>
  <c r="O819" i="2"/>
  <c r="I819" i="2"/>
  <c r="H819" i="2"/>
  <c r="P380" i="2"/>
  <c r="O380" i="2"/>
  <c r="I380" i="2"/>
  <c r="H380" i="2"/>
  <c r="P168" i="2"/>
  <c r="O168" i="2"/>
  <c r="I168" i="2"/>
  <c r="H168" i="2"/>
  <c r="P1157" i="2"/>
  <c r="O1157" i="2"/>
  <c r="I1157" i="2"/>
  <c r="H1157" i="2"/>
  <c r="P1476" i="2"/>
  <c r="O1476" i="2"/>
  <c r="I1476" i="2"/>
  <c r="H1476" i="2"/>
  <c r="P25" i="2"/>
  <c r="O25" i="2"/>
  <c r="I25" i="2"/>
  <c r="H25" i="2"/>
  <c r="P1796" i="2"/>
  <c r="O1796" i="2"/>
  <c r="I1796" i="2"/>
  <c r="H1796" i="2"/>
  <c r="P26" i="2"/>
  <c r="O26" i="2"/>
  <c r="I26" i="2"/>
  <c r="H26" i="2"/>
  <c r="P226" i="2"/>
  <c r="O226" i="2"/>
  <c r="I226" i="2"/>
  <c r="H226" i="2"/>
  <c r="P143" i="2"/>
  <c r="O143" i="2"/>
  <c r="I143" i="2"/>
  <c r="H143" i="2"/>
  <c r="P1444" i="2"/>
  <c r="O1444" i="2"/>
  <c r="I1444" i="2"/>
  <c r="H1444" i="2"/>
  <c r="P762" i="2"/>
  <c r="O762" i="2"/>
  <c r="I762" i="2"/>
  <c r="H762" i="2"/>
  <c r="P151" i="2"/>
  <c r="O151" i="2"/>
  <c r="I151" i="2"/>
  <c r="H151" i="2"/>
  <c r="P652" i="2"/>
  <c r="O652" i="2"/>
  <c r="I652" i="2"/>
  <c r="H652" i="2"/>
  <c r="P812" i="2"/>
  <c r="O812" i="2"/>
  <c r="I812" i="2"/>
  <c r="H812" i="2"/>
  <c r="P638" i="2"/>
  <c r="O638" i="2"/>
  <c r="I638" i="2"/>
  <c r="H638" i="2"/>
  <c r="P345" i="2"/>
  <c r="O345" i="2"/>
  <c r="I345" i="2"/>
  <c r="H345" i="2"/>
  <c r="P497" i="2"/>
  <c r="O497" i="2"/>
  <c r="I497" i="2"/>
  <c r="H497" i="2"/>
  <c r="P1354" i="2"/>
  <c r="O1354" i="2"/>
  <c r="I1354" i="2"/>
  <c r="H1354" i="2"/>
  <c r="P138" i="2"/>
  <c r="O138" i="2"/>
  <c r="I138" i="2"/>
  <c r="H138" i="2"/>
  <c r="P1037" i="2"/>
  <c r="O1037" i="2"/>
  <c r="I1037" i="2"/>
  <c r="H1037" i="2"/>
  <c r="P800" i="2"/>
  <c r="O800" i="2"/>
  <c r="I800" i="2"/>
  <c r="H800" i="2"/>
  <c r="P1592" i="2"/>
  <c r="O1592" i="2"/>
  <c r="I1592" i="2"/>
  <c r="H1592" i="2"/>
  <c r="P308" i="2"/>
  <c r="O308" i="2"/>
  <c r="I308" i="2"/>
  <c r="H308" i="2"/>
  <c r="P367" i="2"/>
  <c r="O367" i="2"/>
  <c r="I367" i="2"/>
  <c r="H367" i="2"/>
  <c r="P1651" i="2"/>
  <c r="O1651" i="2"/>
  <c r="I1651" i="2"/>
  <c r="H1651" i="2"/>
  <c r="P871" i="2"/>
  <c r="O871" i="2"/>
  <c r="I871" i="2"/>
  <c r="H871" i="2"/>
  <c r="P278" i="2"/>
  <c r="O278" i="2"/>
  <c r="I278" i="2"/>
  <c r="H278" i="2"/>
  <c r="P462" i="2"/>
  <c r="O462" i="2"/>
  <c r="I462" i="2"/>
  <c r="H462" i="2"/>
  <c r="P1100" i="2"/>
  <c r="O1100" i="2"/>
  <c r="I1100" i="2"/>
  <c r="H1100" i="2"/>
  <c r="P780" i="2"/>
  <c r="O780" i="2"/>
  <c r="I780" i="2"/>
  <c r="H780" i="2"/>
  <c r="P1075" i="2"/>
  <c r="O1075" i="2"/>
  <c r="I1075" i="2"/>
  <c r="H1075" i="2"/>
  <c r="P350" i="2"/>
  <c r="O350" i="2"/>
  <c r="I350" i="2"/>
  <c r="H350" i="2"/>
  <c r="P490" i="2"/>
  <c r="O490" i="2"/>
  <c r="I490" i="2"/>
  <c r="H490" i="2"/>
  <c r="P429" i="2"/>
  <c r="O429" i="2"/>
  <c r="I429" i="2"/>
  <c r="H429" i="2"/>
  <c r="P202" i="2"/>
  <c r="O202" i="2"/>
  <c r="I202" i="2"/>
  <c r="H202" i="2"/>
  <c r="P1216" i="2"/>
  <c r="O1216" i="2"/>
  <c r="I1216" i="2"/>
  <c r="H1216" i="2"/>
  <c r="P35" i="2"/>
  <c r="O35" i="2"/>
  <c r="I35" i="2"/>
  <c r="H35" i="2"/>
  <c r="P1033" i="2"/>
  <c r="O1033" i="2"/>
  <c r="I1033" i="2"/>
  <c r="H1033" i="2"/>
  <c r="P493" i="2"/>
  <c r="O493" i="2"/>
  <c r="I493" i="2"/>
  <c r="H493" i="2"/>
  <c r="P979" i="2"/>
  <c r="O979" i="2"/>
  <c r="I979" i="2"/>
  <c r="H979" i="2"/>
  <c r="P605" i="2"/>
  <c r="O605" i="2"/>
  <c r="I605" i="2"/>
  <c r="H605" i="2"/>
  <c r="P1755" i="2"/>
  <c r="O1755" i="2"/>
  <c r="I1755" i="2"/>
  <c r="H1755" i="2"/>
  <c r="P1213" i="2"/>
  <c r="O1213" i="2"/>
  <c r="I1213" i="2"/>
  <c r="H1213" i="2"/>
  <c r="P1772" i="2"/>
  <c r="O1772" i="2"/>
  <c r="I1772" i="2"/>
  <c r="H1772" i="2"/>
  <c r="P1722" i="2"/>
  <c r="O1722" i="2"/>
  <c r="I1722" i="2"/>
  <c r="H1722" i="2"/>
  <c r="P84" i="2"/>
  <c r="O84" i="2"/>
  <c r="I84" i="2"/>
  <c r="H84" i="2"/>
  <c r="P1509" i="2"/>
  <c r="O1509" i="2"/>
  <c r="I1509" i="2"/>
  <c r="H1509" i="2"/>
  <c r="P856" i="2"/>
  <c r="O856" i="2"/>
  <c r="I856" i="2"/>
  <c r="H856" i="2"/>
  <c r="P1741" i="2"/>
  <c r="O1741" i="2"/>
  <c r="I1741" i="2"/>
  <c r="H1741" i="2"/>
  <c r="P1013" i="2"/>
  <c r="O1013" i="2"/>
  <c r="I1013" i="2"/>
  <c r="H1013" i="2"/>
  <c r="P99" i="2"/>
  <c r="O99" i="2"/>
  <c r="I99" i="2"/>
  <c r="H99" i="2"/>
  <c r="P1112" i="2"/>
  <c r="O1112" i="2"/>
  <c r="I1112" i="2"/>
  <c r="H1112" i="2"/>
  <c r="P383" i="2"/>
  <c r="O383" i="2"/>
  <c r="I383" i="2"/>
  <c r="H383" i="2"/>
  <c r="P406" i="2"/>
  <c r="O406" i="2"/>
  <c r="I406" i="2"/>
  <c r="H406" i="2"/>
  <c r="P727" i="2"/>
  <c r="O727" i="2"/>
  <c r="I727" i="2"/>
  <c r="H727" i="2"/>
  <c r="P1590" i="2"/>
  <c r="O1590" i="2"/>
  <c r="I1590" i="2"/>
  <c r="H1590" i="2"/>
  <c r="P705" i="2"/>
  <c r="O705" i="2"/>
  <c r="I705" i="2"/>
  <c r="H705" i="2"/>
  <c r="P1305" i="2"/>
  <c r="O1305" i="2"/>
  <c r="I1305" i="2"/>
  <c r="H1305" i="2"/>
  <c r="P249" i="2"/>
  <c r="O249" i="2"/>
  <c r="I249" i="2"/>
  <c r="H249" i="2"/>
  <c r="P1221" i="2"/>
  <c r="O1221" i="2"/>
  <c r="I1221" i="2"/>
  <c r="H1221" i="2"/>
  <c r="P1039" i="2"/>
  <c r="O1039" i="2"/>
  <c r="I1039" i="2"/>
  <c r="H1039" i="2"/>
  <c r="I1259" i="2"/>
  <c r="H1259" i="2"/>
  <c r="J1259" i="2" s="1"/>
  <c r="K1259" i="2" s="1"/>
  <c r="J275" i="2" l="1"/>
  <c r="K275" i="2" s="1"/>
  <c r="J1013" i="2"/>
  <c r="K1013" i="2" s="1"/>
  <c r="J1509" i="2"/>
  <c r="K1509" i="2" s="1"/>
  <c r="J1033" i="2"/>
  <c r="K1033" i="2" s="1"/>
  <c r="J1100" i="2"/>
  <c r="K1100" i="2" s="1"/>
  <c r="J871" i="2"/>
  <c r="K871" i="2" s="1"/>
  <c r="J1124" i="2"/>
  <c r="K1124" i="2" s="1"/>
  <c r="J1519" i="2"/>
  <c r="K1519" i="2" s="1"/>
  <c r="J1292" i="2"/>
  <c r="K1292" i="2" s="1"/>
  <c r="J550" i="2"/>
  <c r="K550" i="2" s="1"/>
  <c r="J358" i="2"/>
  <c r="K358" i="2" s="1"/>
  <c r="J405" i="2"/>
  <c r="K405" i="2" s="1"/>
  <c r="J1116" i="2"/>
  <c r="K1116" i="2" s="1"/>
  <c r="J316" i="2"/>
  <c r="K316" i="2" s="1"/>
  <c r="J1272" i="2"/>
  <c r="K1272" i="2" s="1"/>
  <c r="J834" i="2"/>
  <c r="K834" i="2" s="1"/>
  <c r="J1314" i="2"/>
  <c r="K1314" i="2" s="1"/>
  <c r="J205" i="2"/>
  <c r="K205" i="2" s="1"/>
  <c r="J858" i="2"/>
  <c r="K858" i="2" s="1"/>
  <c r="J263" i="2"/>
  <c r="K263" i="2" s="1"/>
  <c r="J632" i="2"/>
  <c r="K632" i="2" s="1"/>
  <c r="J882" i="2"/>
  <c r="K882" i="2" s="1"/>
  <c r="J684" i="2"/>
  <c r="K684" i="2" s="1"/>
  <c r="J1316" i="2"/>
  <c r="K1316" i="2" s="1"/>
  <c r="J1769" i="2"/>
  <c r="K1769" i="2" s="1"/>
  <c r="J1090" i="2"/>
  <c r="K1090" i="2" s="1"/>
  <c r="J548" i="2"/>
  <c r="K548" i="2" s="1"/>
  <c r="J1567" i="2"/>
  <c r="K1567" i="2" s="1"/>
  <c r="J139" i="2"/>
  <c r="K139" i="2" s="1"/>
  <c r="J685" i="2"/>
  <c r="K685" i="2" s="1"/>
  <c r="J812" i="2"/>
  <c r="K812" i="2" s="1"/>
  <c r="J594" i="2"/>
  <c r="K594" i="2" s="1"/>
  <c r="J241" i="2"/>
  <c r="K241" i="2" s="1"/>
  <c r="J1243" i="2"/>
  <c r="K1243" i="2" s="1"/>
  <c r="J742" i="2"/>
  <c r="K742" i="2" s="1"/>
  <c r="J1192" i="2"/>
  <c r="K1192" i="2" s="1"/>
  <c r="J74" i="2"/>
  <c r="K74" i="2" s="1"/>
  <c r="J1431" i="2"/>
  <c r="K1431" i="2" s="1"/>
  <c r="J1573" i="2"/>
  <c r="K1573" i="2" s="1"/>
  <c r="J42" i="2"/>
  <c r="K42" i="2" s="1"/>
  <c r="J435" i="2"/>
  <c r="K435" i="2" s="1"/>
  <c r="J1620" i="2"/>
  <c r="K1620" i="2" s="1"/>
  <c r="J527" i="2"/>
  <c r="K527" i="2" s="1"/>
  <c r="J787" i="2"/>
  <c r="K787" i="2" s="1"/>
  <c r="J1055" i="2"/>
  <c r="K1055" i="2" s="1"/>
  <c r="J1023" i="2"/>
  <c r="K1023" i="2" s="1"/>
  <c r="J948" i="2"/>
  <c r="K948" i="2" s="1"/>
  <c r="J314" i="2"/>
  <c r="K314" i="2" s="1"/>
  <c r="J1636" i="2"/>
  <c r="K1636" i="2" s="1"/>
  <c r="J1446" i="2"/>
  <c r="K1446" i="2" s="1"/>
  <c r="J448" i="2"/>
  <c r="K448" i="2" s="1"/>
  <c r="J1643" i="2"/>
  <c r="K1643" i="2" s="1"/>
  <c r="J1241" i="2"/>
  <c r="K1241" i="2" s="1"/>
  <c r="J311" i="2"/>
  <c r="K311" i="2" s="1"/>
  <c r="J469" i="2"/>
  <c r="K469" i="2" s="1"/>
  <c r="J745" i="2"/>
  <c r="K745" i="2" s="1"/>
  <c r="J175" i="2"/>
  <c r="K175" i="2" s="1"/>
  <c r="J1298" i="2"/>
  <c r="K1298" i="2" s="1"/>
  <c r="J10" i="2"/>
  <c r="K10" i="2" s="1"/>
  <c r="J204" i="2"/>
  <c r="K204" i="2" s="1"/>
  <c r="J928" i="2"/>
  <c r="K928" i="2" s="1"/>
  <c r="J1204" i="2"/>
  <c r="K1204" i="2" s="1"/>
  <c r="J457" i="2"/>
  <c r="K457" i="2" s="1"/>
  <c r="J784" i="2"/>
  <c r="K784" i="2" s="1"/>
  <c r="J1220" i="2"/>
  <c r="K1220" i="2" s="1"/>
  <c r="J406" i="2"/>
  <c r="K406" i="2" s="1"/>
  <c r="J99" i="2"/>
  <c r="K99" i="2" s="1"/>
  <c r="J1755" i="2"/>
  <c r="K1755" i="2" s="1"/>
  <c r="J493" i="2"/>
  <c r="K493" i="2" s="1"/>
  <c r="J800" i="2"/>
  <c r="K800" i="2" s="1"/>
  <c r="J1354" i="2"/>
  <c r="K1354" i="2" s="1"/>
  <c r="J464" i="2"/>
  <c r="K464" i="2" s="1"/>
  <c r="J1059" i="2"/>
  <c r="K1059" i="2" s="1"/>
  <c r="J1333" i="2"/>
  <c r="K1333" i="2" s="1"/>
  <c r="J565" i="2"/>
  <c r="K565" i="2" s="1"/>
  <c r="J633" i="2"/>
  <c r="K633" i="2" s="1"/>
  <c r="J52" i="2"/>
  <c r="K52" i="2" s="1"/>
  <c r="J1026" i="2"/>
  <c r="K1026" i="2" s="1"/>
  <c r="J758" i="2"/>
  <c r="K758" i="2" s="1"/>
  <c r="J820" i="2"/>
  <c r="K820" i="2" s="1"/>
  <c r="J891" i="2"/>
  <c r="K891" i="2" s="1"/>
  <c r="J1532" i="2"/>
  <c r="K1532" i="2" s="1"/>
  <c r="J60" i="2"/>
  <c r="K60" i="2" s="1"/>
  <c r="J538" i="2"/>
  <c r="K538" i="2" s="1"/>
  <c r="J184" i="2"/>
  <c r="K184" i="2" s="1"/>
  <c r="J1747" i="2"/>
  <c r="K1747" i="2" s="1"/>
  <c r="J49" i="2"/>
  <c r="K49" i="2" s="1"/>
  <c r="J92" i="2"/>
  <c r="K92" i="2" s="1"/>
  <c r="J1049" i="2"/>
  <c r="K1049" i="2" s="1"/>
  <c r="J850" i="2"/>
  <c r="K850" i="2" s="1"/>
  <c r="J1756" i="2"/>
  <c r="K1756" i="2" s="1"/>
  <c r="J1703" i="2"/>
  <c r="K1703" i="2" s="1"/>
  <c r="J378" i="2"/>
  <c r="K378" i="2" s="1"/>
  <c r="J852" i="2"/>
  <c r="K852" i="2" s="1"/>
  <c r="J295" i="2"/>
  <c r="K295" i="2" s="1"/>
  <c r="J209" i="2"/>
  <c r="K209" i="2" s="1"/>
  <c r="J451" i="2"/>
  <c r="K451" i="2" s="1"/>
  <c r="J379" i="2"/>
  <c r="K379" i="2" s="1"/>
  <c r="J1498" i="2"/>
  <c r="K1498" i="2" s="1"/>
  <c r="J526" i="2"/>
  <c r="K526" i="2" s="1"/>
  <c r="J1378" i="2"/>
  <c r="K1378" i="2" s="1"/>
  <c r="J1067" i="2"/>
  <c r="K1067" i="2" s="1"/>
  <c r="J232" i="2"/>
  <c r="K232" i="2" s="1"/>
  <c r="J1405" i="2"/>
  <c r="K1405" i="2" s="1"/>
  <c r="J1053" i="2"/>
  <c r="K1053" i="2" s="1"/>
  <c r="J1187" i="2"/>
  <c r="K1187" i="2" s="1"/>
  <c r="J423" i="2"/>
  <c r="K423" i="2" s="1"/>
  <c r="J188" i="2"/>
  <c r="K188" i="2" s="1"/>
  <c r="J1025" i="2"/>
  <c r="K1025" i="2" s="1"/>
  <c r="J306" i="2"/>
  <c r="K306" i="2" s="1"/>
  <c r="J980" i="2"/>
  <c r="K980" i="2" s="1"/>
  <c r="J1103" i="2"/>
  <c r="K1103" i="2" s="1"/>
  <c r="J1153" i="2"/>
  <c r="K1153" i="2" s="1"/>
  <c r="J976" i="2"/>
  <c r="K976" i="2" s="1"/>
  <c r="J1048" i="2"/>
  <c r="K1048" i="2" s="1"/>
  <c r="J930" i="2"/>
  <c r="K930" i="2" s="1"/>
  <c r="J1045" i="2"/>
  <c r="K1045" i="2" s="1"/>
  <c r="J706" i="2"/>
  <c r="K706" i="2" s="1"/>
  <c r="J1639" i="2"/>
  <c r="K1639" i="2" s="1"/>
  <c r="J181" i="2"/>
  <c r="K181" i="2" s="1"/>
  <c r="J962" i="2"/>
  <c r="K962" i="2" s="1"/>
  <c r="J711" i="2"/>
  <c r="K711" i="2" s="1"/>
  <c r="J274" i="2"/>
  <c r="K274" i="2" s="1"/>
  <c r="J1038" i="2"/>
  <c r="K1038" i="2" s="1"/>
  <c r="J348" i="2"/>
  <c r="K348" i="2" s="1"/>
  <c r="J647" i="2"/>
  <c r="K647" i="2" s="1"/>
  <c r="J1438" i="2"/>
  <c r="K1438" i="2" s="1"/>
  <c r="J702" i="2"/>
  <c r="K702" i="2" s="1"/>
  <c r="J73" i="2"/>
  <c r="K73" i="2" s="1"/>
  <c r="J778" i="2"/>
  <c r="K778" i="2" s="1"/>
  <c r="J947" i="2"/>
  <c r="K947" i="2" s="1"/>
  <c r="J805" i="2"/>
  <c r="K805" i="2" s="1"/>
  <c r="J1644" i="2"/>
  <c r="K1644" i="2" s="1"/>
  <c r="J1321" i="2"/>
  <c r="K1321" i="2" s="1"/>
  <c r="J878" i="2"/>
  <c r="K878" i="2" s="1"/>
  <c r="J1047" i="2"/>
  <c r="K1047" i="2" s="1"/>
  <c r="J789" i="2"/>
  <c r="K789" i="2" s="1"/>
  <c r="J155" i="2"/>
  <c r="K155" i="2" s="1"/>
  <c r="J1300" i="2"/>
  <c r="K1300" i="2" s="1"/>
  <c r="J1024" i="2"/>
  <c r="K1024" i="2" s="1"/>
  <c r="J1115" i="2"/>
  <c r="K1115" i="2" s="1"/>
  <c r="J1530" i="2"/>
  <c r="K1530" i="2" s="1"/>
  <c r="J1327" i="2"/>
  <c r="K1327" i="2" s="1"/>
  <c r="J1609" i="2"/>
  <c r="K1609" i="2" s="1"/>
  <c r="J1701" i="2"/>
  <c r="K1701" i="2" s="1"/>
  <c r="J683" i="2"/>
  <c r="K683" i="2" s="1"/>
  <c r="J47" i="2"/>
  <c r="K47" i="2" s="1"/>
  <c r="J1148" i="2"/>
  <c r="K1148" i="2" s="1"/>
  <c r="J265" i="2"/>
  <c r="K265" i="2" s="1"/>
  <c r="J914" i="2"/>
  <c r="K914" i="2" s="1"/>
  <c r="J1249" i="2"/>
  <c r="K1249" i="2" s="1"/>
  <c r="J1390" i="2"/>
  <c r="K1390" i="2" s="1"/>
  <c r="J693" i="2"/>
  <c r="K693" i="2" s="1"/>
  <c r="J1685" i="2"/>
  <c r="K1685" i="2" s="1"/>
  <c r="J430" i="2"/>
  <c r="K430" i="2" s="1"/>
  <c r="J450" i="2"/>
  <c r="K450" i="2" s="1"/>
  <c r="J1326" i="2"/>
  <c r="K1326" i="2" s="1"/>
  <c r="J185" i="2"/>
  <c r="K185" i="2" s="1"/>
  <c r="J54" i="2"/>
  <c r="K54" i="2" s="1"/>
  <c r="J1325" i="2"/>
  <c r="K1325" i="2" s="1"/>
  <c r="J1212" i="2"/>
  <c r="K1212" i="2" s="1"/>
  <c r="J752" i="2"/>
  <c r="K752" i="2" s="1"/>
  <c r="J1180" i="2"/>
  <c r="K1180" i="2" s="1"/>
  <c r="J1051" i="2"/>
  <c r="K1051" i="2" s="1"/>
  <c r="J1752" i="2"/>
  <c r="K1752" i="2" s="1"/>
  <c r="J221" i="2"/>
  <c r="K221" i="2" s="1"/>
  <c r="J1364" i="2"/>
  <c r="K1364" i="2" s="1"/>
  <c r="J651" i="2"/>
  <c r="K651" i="2" s="1"/>
  <c r="J72" i="2"/>
  <c r="K72" i="2" s="1"/>
  <c r="J486" i="2"/>
  <c r="K486" i="2" s="1"/>
  <c r="J56" i="2"/>
  <c r="K56" i="2" s="1"/>
  <c r="J575" i="2"/>
  <c r="K575" i="2" s="1"/>
  <c r="J1598" i="2"/>
  <c r="K1598" i="2" s="1"/>
  <c r="J294" i="2"/>
  <c r="K294" i="2" s="1"/>
  <c r="J105" i="2"/>
  <c r="K105" i="2" s="1"/>
  <c r="J1079" i="2"/>
  <c r="K1079" i="2" s="1"/>
  <c r="J1580" i="2"/>
  <c r="K1580" i="2" s="1"/>
  <c r="J540" i="2"/>
  <c r="K540" i="2" s="1"/>
  <c r="J46" i="2"/>
  <c r="K46" i="2" s="1"/>
  <c r="J503" i="2"/>
  <c r="K503" i="2" s="1"/>
  <c r="J297" i="2"/>
  <c r="K297" i="2" s="1"/>
  <c r="J1209" i="2"/>
  <c r="K1209" i="2" s="1"/>
  <c r="J309" i="2"/>
  <c r="K309" i="2" s="1"/>
  <c r="J1078" i="2"/>
  <c r="K1078" i="2" s="1"/>
  <c r="J1355" i="2"/>
  <c r="K1355" i="2" s="1"/>
  <c r="J1199" i="2"/>
  <c r="K1199" i="2" s="1"/>
  <c r="J1683" i="2"/>
  <c r="K1683" i="2" s="1"/>
  <c r="J1719" i="2"/>
  <c r="K1719" i="2" s="1"/>
  <c r="J1770" i="2"/>
  <c r="K1770" i="2" s="1"/>
  <c r="J289" i="2"/>
  <c r="K289" i="2" s="1"/>
  <c r="J329" i="2"/>
  <c r="K329" i="2" s="1"/>
  <c r="J1497" i="2"/>
  <c r="K1497" i="2" s="1"/>
  <c r="J112" i="2"/>
  <c r="K112" i="2" s="1"/>
  <c r="J226" i="2"/>
  <c r="K226" i="2" s="1"/>
  <c r="J777" i="2"/>
  <c r="K777" i="2" s="1"/>
  <c r="J1720" i="2"/>
  <c r="K1720" i="2" s="1"/>
  <c r="J1081" i="2"/>
  <c r="K1081" i="2" s="1"/>
  <c r="J977" i="2"/>
  <c r="K977" i="2" s="1"/>
  <c r="J1247" i="2"/>
  <c r="K1247" i="2" s="1"/>
  <c r="J1663" i="2"/>
  <c r="K1663" i="2" s="1"/>
  <c r="J390" i="2"/>
  <c r="K390" i="2" s="1"/>
  <c r="J1652" i="2"/>
  <c r="K1652" i="2" s="1"/>
  <c r="J376" i="2"/>
  <c r="K376" i="2" s="1"/>
  <c r="J1742" i="2"/>
  <c r="K1742" i="2" s="1"/>
  <c r="J420" i="2"/>
  <c r="K420" i="2" s="1"/>
  <c r="J1459" i="2"/>
  <c r="K1459" i="2" s="1"/>
  <c r="J201" i="2"/>
  <c r="K201" i="2" s="1"/>
  <c r="J1435" i="2"/>
  <c r="K1435" i="2" s="1"/>
  <c r="J468" i="2"/>
  <c r="K468" i="2" s="1"/>
  <c r="J387" i="2"/>
  <c r="K387" i="2" s="1"/>
  <c r="J1427" i="2"/>
  <c r="K1427" i="2" s="1"/>
  <c r="J250" i="2"/>
  <c r="K250" i="2" s="1"/>
  <c r="J919" i="2"/>
  <c r="K919" i="2" s="1"/>
  <c r="J1388" i="2"/>
  <c r="K1388" i="2" s="1"/>
  <c r="J1493" i="2"/>
  <c r="K1493" i="2" s="1"/>
  <c r="J167" i="2"/>
  <c r="K167" i="2" s="1"/>
  <c r="J848" i="2"/>
  <c r="K848" i="2" s="1"/>
  <c r="J148" i="2"/>
  <c r="K148" i="2" s="1"/>
  <c r="J886" i="2"/>
  <c r="K886" i="2" s="1"/>
  <c r="J1198" i="2"/>
  <c r="K1198" i="2" s="1"/>
  <c r="J1599" i="2"/>
  <c r="K1599" i="2" s="1"/>
  <c r="J1569" i="2"/>
  <c r="K1569" i="2" s="1"/>
  <c r="J118" i="2"/>
  <c r="K118" i="2" s="1"/>
  <c r="J1050" i="2"/>
  <c r="K1050" i="2" s="1"/>
  <c r="J1677" i="2"/>
  <c r="K1677" i="2" s="1"/>
  <c r="J1791" i="2"/>
  <c r="K1791" i="2" s="1"/>
  <c r="J785" i="2"/>
  <c r="K785" i="2" s="1"/>
  <c r="J208" i="2"/>
  <c r="K208" i="2" s="1"/>
  <c r="J199" i="2"/>
  <c r="K199" i="2" s="1"/>
  <c r="J1225" i="2"/>
  <c r="K1225" i="2" s="1"/>
  <c r="J1728" i="2"/>
  <c r="K1728" i="2" s="1"/>
  <c r="J1007" i="2"/>
  <c r="K1007" i="2" s="1"/>
  <c r="J203" i="2"/>
  <c r="K203" i="2" s="1"/>
  <c r="J1034" i="2"/>
  <c r="K1034" i="2" s="1"/>
  <c r="J828" i="2"/>
  <c r="K828" i="2" s="1"/>
  <c r="J1119" i="2"/>
  <c r="K1119" i="2" s="1"/>
  <c r="J577" i="2"/>
  <c r="K577" i="2" s="1"/>
  <c r="J509" i="2"/>
  <c r="K509" i="2" s="1"/>
  <c r="J520" i="2"/>
  <c r="K520" i="2" s="1"/>
  <c r="J233" i="2"/>
  <c r="K233" i="2" s="1"/>
  <c r="J1594" i="2"/>
  <c r="K1594" i="2" s="1"/>
  <c r="J1343" i="2"/>
  <c r="K1343" i="2" s="1"/>
  <c r="J1587" i="2"/>
  <c r="K1587" i="2" s="1"/>
  <c r="J1514" i="2"/>
  <c r="K1514" i="2" s="1"/>
  <c r="J391" i="2"/>
  <c r="K391" i="2" s="1"/>
  <c r="J356" i="2"/>
  <c r="K356" i="2" s="1"/>
  <c r="J1087" i="2"/>
  <c r="K1087" i="2" s="1"/>
  <c r="J1487" i="2"/>
  <c r="K1487" i="2" s="1"/>
  <c r="J1713" i="2"/>
  <c r="K1713" i="2" s="1"/>
  <c r="J974" i="2"/>
  <c r="K974" i="2" s="1"/>
  <c r="J1208" i="2"/>
  <c r="K1208" i="2" s="1"/>
  <c r="J192" i="2"/>
  <c r="K192" i="2" s="1"/>
  <c r="J1592" i="2"/>
  <c r="K1592" i="2" s="1"/>
  <c r="J217" i="2"/>
  <c r="K217" i="2" s="1"/>
  <c r="J560" i="2"/>
  <c r="K560" i="2" s="1"/>
  <c r="J1160" i="2"/>
  <c r="K1160" i="2" s="1"/>
  <c r="J824" i="2"/>
  <c r="K824" i="2" s="1"/>
  <c r="J1309" i="2"/>
  <c r="K1309" i="2" s="1"/>
  <c r="J1112" i="2"/>
  <c r="K1112" i="2" s="1"/>
  <c r="J1063" i="2"/>
  <c r="K1063" i="2" s="1"/>
  <c r="J144" i="2"/>
  <c r="K144" i="2" s="1"/>
  <c r="J659" i="2"/>
  <c r="K659" i="2" s="1"/>
  <c r="J1748" i="2"/>
  <c r="K1748" i="2" s="1"/>
  <c r="J389" i="2"/>
  <c r="K389" i="2" s="1"/>
  <c r="J223" i="2"/>
  <c r="K223" i="2" s="1"/>
  <c r="J471" i="2"/>
  <c r="K471" i="2" s="1"/>
  <c r="J1574" i="2"/>
  <c r="K1574" i="2" s="1"/>
  <c r="J612" i="2"/>
  <c r="K612" i="2" s="1"/>
  <c r="J932" i="2"/>
  <c r="K932" i="2" s="1"/>
  <c r="J1392" i="2"/>
  <c r="K1392" i="2" s="1"/>
  <c r="J924" i="2"/>
  <c r="K924" i="2" s="1"/>
  <c r="J1189" i="2"/>
  <c r="K1189" i="2" s="1"/>
  <c r="J955" i="2"/>
  <c r="K955" i="2" s="1"/>
  <c r="J1299" i="2"/>
  <c r="K1299" i="2" s="1"/>
  <c r="J1428" i="2"/>
  <c r="K1428" i="2" s="1"/>
  <c r="J918" i="2"/>
  <c r="K918" i="2" s="1"/>
  <c r="J1170" i="2"/>
  <c r="K1170" i="2" s="1"/>
  <c r="J760" i="2"/>
  <c r="K760" i="2" s="1"/>
  <c r="J495" i="2"/>
  <c r="K495" i="2" s="1"/>
  <c r="J1005" i="2"/>
  <c r="K1005" i="2" s="1"/>
  <c r="J180" i="2"/>
  <c r="K180" i="2" s="1"/>
  <c r="J225" i="2"/>
  <c r="K225" i="2" s="1"/>
  <c r="J159" i="2"/>
  <c r="K159" i="2" s="1"/>
  <c r="J1222" i="2"/>
  <c r="K1222" i="2" s="1"/>
  <c r="J905" i="2"/>
  <c r="K905" i="2" s="1"/>
  <c r="J268" i="2"/>
  <c r="K268" i="2" s="1"/>
  <c r="J1284" i="2"/>
  <c r="K1284" i="2" s="1"/>
  <c r="J1484" i="2"/>
  <c r="K1484" i="2" s="1"/>
  <c r="J786" i="2"/>
  <c r="K786" i="2" s="1"/>
  <c r="J1167" i="2"/>
  <c r="K1167" i="2" s="1"/>
  <c r="J1128" i="2"/>
  <c r="K1128" i="2" s="1"/>
  <c r="J1237" i="2"/>
  <c r="K1237" i="2" s="1"/>
  <c r="J796" i="2"/>
  <c r="K796" i="2" s="1"/>
  <c r="J1443" i="2"/>
  <c r="K1443" i="2" s="1"/>
  <c r="J375" i="2"/>
  <c r="K375" i="2" s="1"/>
  <c r="J802" i="2"/>
  <c r="K802" i="2" s="1"/>
  <c r="J36" i="2"/>
  <c r="K36" i="2" s="1"/>
  <c r="J416" i="2"/>
  <c r="K416" i="2" s="1"/>
  <c r="J797" i="2"/>
  <c r="K797" i="2" s="1"/>
  <c r="J1451" i="2"/>
  <c r="K1451" i="2" s="1"/>
  <c r="J529" i="2"/>
  <c r="K529" i="2" s="1"/>
  <c r="J1745" i="2"/>
  <c r="K1745" i="2" s="1"/>
  <c r="J347" i="2"/>
  <c r="K347" i="2" s="1"/>
  <c r="J1541" i="2"/>
  <c r="K1541" i="2" s="1"/>
  <c r="J1342" i="2"/>
  <c r="K1342" i="2" s="1"/>
  <c r="J1020" i="2"/>
  <c r="K1020" i="2" s="1"/>
  <c r="J237" i="2"/>
  <c r="K237" i="2" s="1"/>
  <c r="J1763" i="2"/>
  <c r="K1763" i="2" s="1"/>
  <c r="J432" i="2"/>
  <c r="K432" i="2" s="1"/>
  <c r="J574" i="2"/>
  <c r="K574" i="2" s="1"/>
  <c r="J1540" i="2"/>
  <c r="K1540" i="2" s="1"/>
  <c r="J700" i="2"/>
  <c r="K700" i="2" s="1"/>
  <c r="J923" i="2"/>
  <c r="K923" i="2" s="1"/>
  <c r="J1285" i="2"/>
  <c r="K1285" i="2" s="1"/>
  <c r="J1137" i="2"/>
  <c r="K1137" i="2" s="1"/>
  <c r="J252" i="2"/>
  <c r="K252" i="2" s="1"/>
  <c r="J1094" i="2"/>
  <c r="K1094" i="2" s="1"/>
  <c r="J1000" i="2"/>
  <c r="K1000" i="2" s="1"/>
  <c r="J191" i="2"/>
  <c r="K191" i="2" s="1"/>
  <c r="J505" i="2"/>
  <c r="K505" i="2" s="1"/>
  <c r="J1362" i="2"/>
  <c r="K1362" i="2" s="1"/>
  <c r="J1595" i="2"/>
  <c r="K1595" i="2" s="1"/>
  <c r="J658" i="2"/>
  <c r="K658" i="2" s="1"/>
  <c r="J1778" i="2"/>
  <c r="K1778" i="2" s="1"/>
  <c r="J1416" i="2"/>
  <c r="K1416" i="2" s="1"/>
  <c r="J29" i="2"/>
  <c r="K29" i="2" s="1"/>
  <c r="J783" i="2"/>
  <c r="K783" i="2" s="1"/>
  <c r="J539" i="2"/>
  <c r="K539" i="2" s="1"/>
  <c r="J1230" i="2"/>
  <c r="K1230" i="2" s="1"/>
  <c r="J1146" i="2"/>
  <c r="K1146" i="2" s="1"/>
  <c r="J712" i="2"/>
  <c r="K712" i="2" s="1"/>
  <c r="J28" i="2"/>
  <c r="K28" i="2" s="1"/>
  <c r="J1323" i="2"/>
  <c r="K1323" i="2" s="1"/>
  <c r="J1203" i="2"/>
  <c r="K1203" i="2" s="1"/>
  <c r="J902" i="2"/>
  <c r="K902" i="2" s="1"/>
  <c r="J1111" i="2"/>
  <c r="K1111" i="2" s="1"/>
  <c r="J1793" i="2"/>
  <c r="K1793" i="2" s="1"/>
  <c r="J293" i="2"/>
  <c r="K293" i="2" s="1"/>
  <c r="J1596" i="2"/>
  <c r="K1596" i="2" s="1"/>
  <c r="J635" i="2"/>
  <c r="K635" i="2" s="1"/>
  <c r="J957" i="2"/>
  <c r="K957" i="2" s="1"/>
  <c r="J1200" i="2"/>
  <c r="K1200" i="2" s="1"/>
  <c r="J414" i="2"/>
  <c r="K414" i="2" s="1"/>
  <c r="J730" i="2"/>
  <c r="K730" i="2" s="1"/>
  <c r="J135" i="2"/>
  <c r="K135" i="2" s="1"/>
  <c r="J861" i="2"/>
  <c r="K861" i="2" s="1"/>
  <c r="J1681" i="2"/>
  <c r="K1681" i="2" s="1"/>
  <c r="J1353" i="2"/>
  <c r="K1353" i="2" s="1"/>
  <c r="J1371" i="2"/>
  <c r="K1371" i="2" s="1"/>
  <c r="J1154" i="2"/>
  <c r="K1154" i="2" s="1"/>
  <c r="J869" i="2"/>
  <c r="K869" i="2" s="1"/>
  <c r="J589" i="2"/>
  <c r="K589" i="2" s="1"/>
  <c r="J559" i="2"/>
  <c r="K559" i="2" s="1"/>
  <c r="J283" i="2"/>
  <c r="K283" i="2" s="1"/>
  <c r="J165" i="2"/>
  <c r="K165" i="2" s="1"/>
  <c r="J442" i="2"/>
  <c r="K442" i="2" s="1"/>
  <c r="J1684" i="2"/>
  <c r="K1684" i="2" s="1"/>
  <c r="J1785" i="2"/>
  <c r="K1785" i="2" s="1"/>
  <c r="J675" i="2"/>
  <c r="K675" i="2" s="1"/>
  <c r="J1478" i="2"/>
  <c r="K1478" i="2" s="1"/>
  <c r="J604" i="2"/>
  <c r="K604" i="2" s="1"/>
  <c r="J401" i="2"/>
  <c r="K401" i="2" s="1"/>
  <c r="J1231" i="2"/>
  <c r="K1231" i="2" s="1"/>
  <c r="J319" i="2"/>
  <c r="K319" i="2" s="1"/>
  <c r="J922" i="2"/>
  <c r="K922" i="2" s="1"/>
  <c r="J384" i="2"/>
  <c r="K384" i="2" s="1"/>
  <c r="J1723" i="2"/>
  <c r="K1723" i="2" s="1"/>
  <c r="J954" i="2"/>
  <c r="K954" i="2" s="1"/>
  <c r="J87" i="2"/>
  <c r="K87" i="2" s="1"/>
  <c r="J1089" i="2"/>
  <c r="K1089" i="2" s="1"/>
  <c r="J298" i="2"/>
  <c r="K298" i="2" s="1"/>
  <c r="J1699" i="2"/>
  <c r="K1699" i="2" s="1"/>
  <c r="J1712" i="2"/>
  <c r="K1712" i="2" s="1"/>
  <c r="J21" i="2"/>
  <c r="K21" i="2" s="1"/>
  <c r="J446" i="2"/>
  <c r="K446" i="2" s="1"/>
  <c r="J1109" i="2"/>
  <c r="K1109" i="2" s="1"/>
  <c r="J853" i="2"/>
  <c r="K853" i="2" s="1"/>
  <c r="J134" i="2"/>
  <c r="K134" i="2" s="1"/>
  <c r="J410" i="2"/>
  <c r="K410" i="2" s="1"/>
  <c r="J285" i="2"/>
  <c r="K285" i="2" s="1"/>
  <c r="J19" i="2"/>
  <c r="K19" i="2" s="1"/>
  <c r="J1341" i="2"/>
  <c r="K1341" i="2" s="1"/>
  <c r="J1152" i="2"/>
  <c r="K1152" i="2" s="1"/>
  <c r="J501" i="2"/>
  <c r="K501" i="2" s="1"/>
  <c r="J1485" i="2"/>
  <c r="K1485" i="2" s="1"/>
  <c r="J1283" i="2"/>
  <c r="K1283" i="2" s="1"/>
  <c r="J823" i="2"/>
  <c r="K823" i="2" s="1"/>
  <c r="J1483" i="2"/>
  <c r="K1483" i="2" s="1"/>
  <c r="J16" i="2"/>
  <c r="K16" i="2" s="1"/>
  <c r="J1442" i="2"/>
  <c r="K1442" i="2" s="1"/>
  <c r="J1360" i="2"/>
  <c r="K1360" i="2" s="1"/>
  <c r="J1322" i="2"/>
  <c r="K1322" i="2" s="1"/>
  <c r="J307" i="2"/>
  <c r="K307" i="2" s="1"/>
  <c r="J331" i="2"/>
  <c r="K331" i="2" s="1"/>
  <c r="J415" i="2"/>
  <c r="K415" i="2" s="1"/>
  <c r="J1046" i="2"/>
  <c r="K1046" i="2" s="1"/>
  <c r="J310" i="2"/>
  <c r="K310" i="2" s="1"/>
  <c r="J1233" i="2"/>
  <c r="K1233" i="2" s="1"/>
  <c r="J477" i="2"/>
  <c r="K477" i="2" s="1"/>
  <c r="J1422" i="2"/>
  <c r="K1422" i="2" s="1"/>
  <c r="J1776" i="2"/>
  <c r="K1776" i="2" s="1"/>
  <c r="J541" i="2"/>
  <c r="K541" i="2" s="1"/>
  <c r="J303" i="2"/>
  <c r="K303" i="2" s="1"/>
  <c r="J1159" i="2"/>
  <c r="K1159" i="2" s="1"/>
  <c r="J817" i="2"/>
  <c r="K817" i="2" s="1"/>
  <c r="J1164" i="2"/>
  <c r="K1164" i="2" s="1"/>
  <c r="J353" i="2"/>
  <c r="K353" i="2" s="1"/>
  <c r="J673" i="2"/>
  <c r="K673" i="2" s="1"/>
  <c r="J952" i="2"/>
  <c r="K952" i="2" s="1"/>
  <c r="J1671" i="2"/>
  <c r="K1671" i="2" s="1"/>
  <c r="J1479" i="2"/>
  <c r="K1479" i="2" s="1"/>
  <c r="J662" i="2"/>
  <c r="K662" i="2" s="1"/>
  <c r="J1529" i="2"/>
  <c r="K1529" i="2" s="1"/>
  <c r="J1043" i="2"/>
  <c r="K1043" i="2" s="1"/>
  <c r="J804" i="2"/>
  <c r="K804" i="2" s="1"/>
  <c r="J1250" i="2"/>
  <c r="K1250" i="2" s="1"/>
  <c r="J640" i="2"/>
  <c r="K640" i="2" s="1"/>
  <c r="J183" i="2"/>
  <c r="K183" i="2" s="1"/>
  <c r="J621" i="2"/>
  <c r="K621" i="2" s="1"/>
  <c r="J1687" i="2"/>
  <c r="K1687" i="2" s="1"/>
  <c r="J239" i="2"/>
  <c r="K239" i="2" s="1"/>
  <c r="J193" i="2"/>
  <c r="K193" i="2" s="1"/>
  <c r="J1071" i="2"/>
  <c r="K1071" i="2" s="1"/>
  <c r="J235" i="2"/>
  <c r="K235" i="2" s="1"/>
  <c r="J1737" i="2"/>
  <c r="K1737" i="2" s="1"/>
  <c r="J1662" i="2"/>
  <c r="K1662" i="2" s="1"/>
  <c r="J1290" i="2"/>
  <c r="K1290" i="2" s="1"/>
  <c r="J844" i="2"/>
  <c r="K844" i="2" s="1"/>
  <c r="J1028" i="2"/>
  <c r="K1028" i="2" s="1"/>
  <c r="J402" i="2"/>
  <c r="K402" i="2" s="1"/>
  <c r="J897" i="2"/>
  <c r="K897" i="2" s="1"/>
  <c r="J355" i="2"/>
  <c r="K355" i="2" s="1"/>
  <c r="J1171" i="2"/>
  <c r="K1171" i="2" s="1"/>
  <c r="J489" i="2"/>
  <c r="K489" i="2" s="1"/>
  <c r="J682" i="2"/>
  <c r="K682" i="2" s="1"/>
  <c r="J483" i="2"/>
  <c r="K483" i="2" s="1"/>
  <c r="J1679" i="2"/>
  <c r="K1679" i="2" s="1"/>
  <c r="J607" i="2"/>
  <c r="K607" i="2" s="1"/>
  <c r="J89" i="2"/>
  <c r="K89" i="2" s="1"/>
  <c r="J1619" i="2"/>
  <c r="K1619" i="2" s="1"/>
  <c r="J1232" i="2"/>
  <c r="K1232" i="2" s="1"/>
  <c r="J141" i="2"/>
  <c r="K141" i="2" s="1"/>
  <c r="J1788" i="2"/>
  <c r="K1788" i="2" s="1"/>
  <c r="J561" i="2"/>
  <c r="K561" i="2" s="1"/>
  <c r="J1708" i="2"/>
  <c r="K1708" i="2" s="1"/>
  <c r="J369" i="2"/>
  <c r="K369" i="2" s="1"/>
  <c r="J496" i="2"/>
  <c r="K496" i="2" s="1"/>
  <c r="J1108" i="2"/>
  <c r="K1108" i="2" s="1"/>
  <c r="J504" i="2"/>
  <c r="K504" i="2" s="1"/>
  <c r="J218" i="2"/>
  <c r="K218" i="2" s="1"/>
  <c r="J545" i="2"/>
  <c r="K545" i="2" s="1"/>
  <c r="J334" i="2"/>
  <c r="K334" i="2" s="1"/>
  <c r="J1551" i="2"/>
  <c r="K1551" i="2" s="1"/>
  <c r="J120" i="2"/>
  <c r="K120" i="2" s="1"/>
  <c r="J1162" i="2"/>
  <c r="K1162" i="2" s="1"/>
  <c r="J532" i="2"/>
  <c r="K532" i="2" s="1"/>
  <c r="J68" i="2"/>
  <c r="K68" i="2" s="1"/>
  <c r="J1558" i="2"/>
  <c r="K1558" i="2" s="1"/>
  <c r="J1011" i="2"/>
  <c r="K1011" i="2" s="1"/>
  <c r="J990" i="2"/>
  <c r="K990" i="2" s="1"/>
  <c r="J1506" i="2"/>
  <c r="K1506" i="2" s="1"/>
  <c r="J292" i="2"/>
  <c r="K292" i="2" s="1"/>
  <c r="J755" i="2"/>
  <c r="K755" i="2" s="1"/>
  <c r="J757" i="2"/>
  <c r="K757" i="2" s="1"/>
  <c r="J582" i="2"/>
  <c r="K582" i="2" s="1"/>
  <c r="J1389" i="2"/>
  <c r="K1389" i="2" s="1"/>
  <c r="J195" i="2"/>
  <c r="K195" i="2" s="1"/>
  <c r="J679" i="2"/>
  <c r="K679" i="2" s="1"/>
  <c r="J162" i="2"/>
  <c r="K162" i="2" s="1"/>
  <c r="J542" i="2"/>
  <c r="K542" i="2" s="1"/>
  <c r="J1654" i="2"/>
  <c r="K1654" i="2" s="1"/>
  <c r="J362" i="2"/>
  <c r="K362" i="2" s="1"/>
  <c r="J382" i="2"/>
  <c r="K382" i="2" s="1"/>
  <c r="J1118" i="2"/>
  <c r="K1118" i="2" s="1"/>
  <c r="J699" i="2"/>
  <c r="K699" i="2" s="1"/>
  <c r="J1420" i="2"/>
  <c r="K1420" i="2" s="1"/>
  <c r="J860" i="2"/>
  <c r="K860" i="2" s="1"/>
  <c r="J1380" i="2"/>
  <c r="K1380" i="2" s="1"/>
  <c r="J1535" i="2"/>
  <c r="K1535" i="2" s="1"/>
  <c r="J17" i="2"/>
  <c r="K17" i="2" s="1"/>
  <c r="J215" i="2"/>
  <c r="K215" i="2" s="1"/>
  <c r="J1698" i="2"/>
  <c r="K1698" i="2" s="1"/>
  <c r="J511" i="2"/>
  <c r="K511" i="2" s="1"/>
  <c r="J321" i="2"/>
  <c r="K321" i="2" s="1"/>
  <c r="J1471" i="2"/>
  <c r="K1471" i="2" s="1"/>
  <c r="J1282" i="2"/>
  <c r="K1282" i="2" s="1"/>
  <c r="J518" i="2"/>
  <c r="K518" i="2" s="1"/>
  <c r="J1358" i="2"/>
  <c r="K1358" i="2" s="1"/>
  <c r="J349" i="2"/>
  <c r="K349" i="2" s="1"/>
  <c r="J1185" i="2"/>
  <c r="K1185" i="2" s="1"/>
  <c r="J1768" i="2"/>
  <c r="K1768" i="2" s="1"/>
  <c r="J197" i="2"/>
  <c r="K197" i="2" s="1"/>
  <c r="J53" i="2"/>
  <c r="K53" i="2" s="1"/>
  <c r="J813" i="2"/>
  <c r="K813" i="2" s="1"/>
  <c r="J1368" i="2"/>
  <c r="K1368" i="2" s="1"/>
  <c r="J600" i="2"/>
  <c r="K600" i="2" s="1"/>
  <c r="J564" i="2"/>
  <c r="K564" i="2" s="1"/>
  <c r="J1035" i="2"/>
  <c r="K1035" i="2" s="1"/>
  <c r="J1436" i="2"/>
  <c r="K1436" i="2" s="1"/>
  <c r="J1177" i="2"/>
  <c r="K1177" i="2" s="1"/>
  <c r="J1036" i="2"/>
  <c r="K1036" i="2" s="1"/>
  <c r="J1557" i="2"/>
  <c r="K1557" i="2" s="1"/>
  <c r="J124" i="2"/>
  <c r="K124" i="2" s="1"/>
  <c r="J667" i="2"/>
  <c r="K667" i="2" s="1"/>
  <c r="J39" i="2"/>
  <c r="K39" i="2" s="1"/>
  <c r="J411" i="2"/>
  <c r="K411" i="2" s="1"/>
  <c r="J568" i="2"/>
  <c r="K568" i="2" s="1"/>
  <c r="J117" i="2"/>
  <c r="K117" i="2" s="1"/>
  <c r="J97" i="2"/>
  <c r="K97" i="2" s="1"/>
  <c r="J178" i="2"/>
  <c r="K178" i="2" s="1"/>
  <c r="J751" i="2"/>
  <c r="K751" i="2" s="1"/>
  <c r="J1280" i="2"/>
  <c r="K1280" i="2" s="1"/>
  <c r="J1746" i="2"/>
  <c r="K1746" i="2" s="1"/>
  <c r="J1240" i="2"/>
  <c r="K1240" i="2" s="1"/>
  <c r="J287" i="2"/>
  <c r="K287" i="2" s="1"/>
  <c r="J570" i="2"/>
  <c r="K570" i="2" s="1"/>
  <c r="J1276" i="2"/>
  <c r="K1276" i="2" s="1"/>
  <c r="J1441" i="2"/>
  <c r="K1441" i="2" s="1"/>
  <c r="J1188" i="2"/>
  <c r="K1188" i="2" s="1"/>
  <c r="J44" i="2"/>
  <c r="K44" i="2" s="1"/>
  <c r="J132" i="2"/>
  <c r="K132" i="2" s="1"/>
  <c r="J1134" i="2"/>
  <c r="K1134" i="2" s="1"/>
  <c r="J359" i="2"/>
  <c r="K359" i="2" s="1"/>
  <c r="J1106" i="2"/>
  <c r="K1106" i="2" s="1"/>
  <c r="J989" i="2"/>
  <c r="K989" i="2" s="1"/>
  <c r="J1631" i="2"/>
  <c r="K1631" i="2" s="1"/>
  <c r="J488" i="2"/>
  <c r="K488" i="2" s="1"/>
  <c r="J1460" i="2"/>
  <c r="K1460" i="2" s="1"/>
  <c r="J1725" i="2"/>
  <c r="K1725" i="2" s="1"/>
  <c r="J1329" i="2"/>
  <c r="K1329" i="2" s="1"/>
  <c r="J1296" i="2"/>
  <c r="K1296" i="2" s="1"/>
  <c r="J587" i="2"/>
  <c r="K587" i="2" s="1"/>
  <c r="J737" i="2"/>
  <c r="K737" i="2" s="1"/>
  <c r="J412" i="2"/>
  <c r="K412" i="2" s="1"/>
  <c r="J734" i="2"/>
  <c r="K734" i="2" s="1"/>
  <c r="J1271" i="2"/>
  <c r="K1271" i="2" s="1"/>
  <c r="J837" i="2"/>
  <c r="K837" i="2" s="1"/>
  <c r="J1508" i="2"/>
  <c r="K1508" i="2" s="1"/>
  <c r="J449" i="2"/>
  <c r="K449" i="2" s="1"/>
  <c r="J1191" i="2"/>
  <c r="K1191" i="2" s="1"/>
  <c r="J1383" i="2"/>
  <c r="K1383" i="2" s="1"/>
  <c r="J1165" i="2"/>
  <c r="K1165" i="2" s="1"/>
  <c r="J1149" i="2"/>
  <c r="K1149" i="2" s="1"/>
  <c r="J463" i="2"/>
  <c r="K463" i="2" s="1"/>
  <c r="J1466" i="2"/>
  <c r="K1466" i="2" s="1"/>
  <c r="J1261" i="2"/>
  <c r="K1261" i="2" s="1"/>
  <c r="J1407" i="2"/>
  <c r="K1407" i="2" s="1"/>
  <c r="J1543" i="2"/>
  <c r="K1543" i="2" s="1"/>
  <c r="J940" i="2"/>
  <c r="K940" i="2" s="1"/>
  <c r="J738" i="2"/>
  <c r="K738" i="2" s="1"/>
  <c r="J1029" i="2"/>
  <c r="K1029" i="2" s="1"/>
  <c r="J908" i="2"/>
  <c r="K908" i="2" s="1"/>
  <c r="J447" i="2"/>
  <c r="K447" i="2" s="1"/>
  <c r="J273" i="2"/>
  <c r="K273" i="2" s="1"/>
  <c r="J194" i="2"/>
  <c r="K194" i="2" s="1"/>
  <c r="J1141" i="2"/>
  <c r="K1141" i="2" s="1"/>
  <c r="J131" i="2"/>
  <c r="K131" i="2" s="1"/>
  <c r="J926" i="2"/>
  <c r="K926" i="2" s="1"/>
  <c r="J1032" i="2"/>
  <c r="K1032" i="2" s="1"/>
  <c r="J1091" i="2"/>
  <c r="K1091" i="2" s="1"/>
  <c r="J884" i="2"/>
  <c r="K884" i="2" s="1"/>
  <c r="J70" i="2"/>
  <c r="K70" i="2" s="1"/>
  <c r="J1500" i="2"/>
  <c r="K1500" i="2" s="1"/>
  <c r="J1092" i="2"/>
  <c r="K1092" i="2" s="1"/>
  <c r="J81" i="2"/>
  <c r="K81" i="2" s="1"/>
  <c r="J1518" i="2"/>
  <c r="K1518" i="2" s="1"/>
  <c r="J1064" i="2"/>
  <c r="K1064" i="2" s="1"/>
  <c r="J115" i="2"/>
  <c r="K115" i="2" s="1"/>
  <c r="J525" i="2"/>
  <c r="K525" i="2" s="1"/>
  <c r="J1031" i="2"/>
  <c r="K1031" i="2" s="1"/>
  <c r="J1120" i="2"/>
  <c r="K1120" i="2" s="1"/>
  <c r="J533" i="2"/>
  <c r="K533" i="2" s="1"/>
  <c r="J1293" i="2"/>
  <c r="K1293" i="2" s="1"/>
  <c r="J479" i="2"/>
  <c r="K479" i="2" s="1"/>
  <c r="J733" i="2"/>
  <c r="K733" i="2" s="1"/>
  <c r="J1234" i="2"/>
  <c r="K1234" i="2" s="1"/>
  <c r="J1439" i="2"/>
  <c r="K1439" i="2" s="1"/>
  <c r="J1457" i="2"/>
  <c r="K1457" i="2" s="1"/>
  <c r="J170" i="2"/>
  <c r="K170" i="2" s="1"/>
  <c r="J521" i="2"/>
  <c r="K521" i="2" s="1"/>
  <c r="J586" i="2"/>
  <c r="K586" i="2" s="1"/>
  <c r="J515" i="2"/>
  <c r="K515" i="2" s="1"/>
  <c r="J33" i="2"/>
  <c r="K33" i="2" s="1"/>
  <c r="J247" i="2"/>
  <c r="K247" i="2" s="1"/>
  <c r="J394" i="2"/>
  <c r="K394" i="2" s="1"/>
  <c r="J1482" i="2"/>
  <c r="K1482" i="2" s="1"/>
  <c r="J676" i="2"/>
  <c r="K676" i="2" s="1"/>
  <c r="J1754" i="2"/>
  <c r="K1754" i="2" s="1"/>
  <c r="J351" i="2"/>
  <c r="K351" i="2" s="1"/>
  <c r="J436" i="2"/>
  <c r="K436" i="2" s="1"/>
  <c r="J1140" i="2"/>
  <c r="K1140" i="2" s="1"/>
  <c r="J890" i="2"/>
  <c r="K890" i="2" s="1"/>
  <c r="J1554" i="2"/>
  <c r="K1554" i="2" s="1"/>
  <c r="J1297" i="2"/>
  <c r="K1297" i="2" s="1"/>
  <c r="J1332" i="2"/>
  <c r="K1332" i="2" s="1"/>
  <c r="J1397" i="2"/>
  <c r="K1397" i="2" s="1"/>
  <c r="J744" i="2"/>
  <c r="K744" i="2" s="1"/>
  <c r="J767" i="2"/>
  <c r="K767" i="2" s="1"/>
  <c r="J473" i="2"/>
  <c r="K473" i="2" s="1"/>
  <c r="J1350" i="2"/>
  <c r="K1350" i="2" s="1"/>
  <c r="J257" i="2"/>
  <c r="K257" i="2" s="1"/>
  <c r="J1692" i="2"/>
  <c r="K1692" i="2" s="1"/>
  <c r="J1716" i="2"/>
  <c r="K1716" i="2" s="1"/>
  <c r="J1613" i="2"/>
  <c r="K1613" i="2" s="1"/>
  <c r="J929" i="2"/>
  <c r="K929" i="2" s="1"/>
  <c r="J1600" i="2"/>
  <c r="K1600" i="2" s="1"/>
  <c r="J1312" i="2"/>
  <c r="K1312" i="2" s="1"/>
  <c r="J1503" i="2"/>
  <c r="K1503" i="2" s="1"/>
  <c r="J1313" i="2"/>
  <c r="K1313" i="2" s="1"/>
  <c r="J1176" i="2"/>
  <c r="K1176" i="2" s="1"/>
  <c r="J649" i="2"/>
  <c r="K649" i="2" s="1"/>
  <c r="J917" i="2"/>
  <c r="K917" i="2" s="1"/>
  <c r="J831" i="2"/>
  <c r="K831" i="2" s="1"/>
  <c r="J1787" i="2"/>
  <c r="K1787" i="2" s="1"/>
  <c r="J1387" i="2"/>
  <c r="K1387" i="2" s="1"/>
  <c r="J454" i="2"/>
  <c r="K454" i="2" s="1"/>
  <c r="J696" i="2"/>
  <c r="K696" i="2" s="1"/>
  <c r="J341" i="2"/>
  <c r="K341" i="2" s="1"/>
  <c r="J1211" i="2"/>
  <c r="K1211" i="2" s="1"/>
  <c r="J1494" i="2"/>
  <c r="K1494" i="2" s="1"/>
  <c r="J849" i="2"/>
  <c r="K849" i="2" s="1"/>
  <c r="J1761" i="2"/>
  <c r="K1761" i="2" s="1"/>
  <c r="J299" i="2"/>
  <c r="K299" i="2" s="1"/>
  <c r="J137" i="2"/>
  <c r="K137" i="2" s="1"/>
  <c r="J1039" i="2"/>
  <c r="K1039" i="2" s="1"/>
  <c r="J1305" i="2"/>
  <c r="K1305" i="2" s="1"/>
  <c r="J1741" i="2"/>
  <c r="K1741" i="2" s="1"/>
  <c r="J84" i="2"/>
  <c r="K84" i="2" s="1"/>
  <c r="J979" i="2"/>
  <c r="K979" i="2" s="1"/>
  <c r="J35" i="2"/>
  <c r="K35" i="2" s="1"/>
  <c r="J429" i="2"/>
  <c r="K429" i="2" s="1"/>
  <c r="J1075" i="2"/>
  <c r="K1075" i="2" s="1"/>
  <c r="J462" i="2"/>
  <c r="K462" i="2" s="1"/>
  <c r="J1651" i="2"/>
  <c r="K1651" i="2" s="1"/>
  <c r="J129" i="2"/>
  <c r="K129" i="2" s="1"/>
  <c r="J177" i="2"/>
  <c r="K177" i="2" s="1"/>
  <c r="J277" i="2"/>
  <c r="K277" i="2" s="1"/>
  <c r="J1764" i="2"/>
  <c r="K1764" i="2" s="1"/>
  <c r="J1577" i="2"/>
  <c r="K1577" i="2" s="1"/>
  <c r="J304" i="2"/>
  <c r="K304" i="2" s="1"/>
  <c r="J1647" i="2"/>
  <c r="K1647" i="2" s="1"/>
  <c r="J267" i="2"/>
  <c r="K267" i="2" s="1"/>
  <c r="J1739" i="2"/>
  <c r="K1739" i="2" s="1"/>
  <c r="J1673" i="2"/>
  <c r="K1673" i="2" s="1"/>
  <c r="J512" i="2"/>
  <c r="K512" i="2" s="1"/>
  <c r="J1632" i="2"/>
  <c r="K1632" i="2" s="1"/>
  <c r="J366" i="2"/>
  <c r="K366" i="2" s="1"/>
  <c r="J1138" i="2"/>
  <c r="K1138" i="2" s="1"/>
  <c r="J1584" i="2"/>
  <c r="K1584" i="2" s="1"/>
  <c r="J1086" i="2"/>
  <c r="K1086" i="2" s="1"/>
  <c r="J246" i="2"/>
  <c r="K246" i="2" s="1"/>
  <c r="J1477" i="2"/>
  <c r="K1477" i="2" s="1"/>
  <c r="J877" i="2"/>
  <c r="K877" i="2" s="1"/>
  <c r="J1445" i="2"/>
  <c r="K1445" i="2" s="1"/>
  <c r="J1635" i="2"/>
  <c r="K1635" i="2" s="1"/>
  <c r="J1618" i="2"/>
  <c r="K1618" i="2" s="1"/>
  <c r="J997" i="2"/>
  <c r="K997" i="2" s="1"/>
  <c r="J1142" i="2"/>
  <c r="K1142" i="2" s="1"/>
  <c r="J1161" i="2"/>
  <c r="K1161" i="2" s="1"/>
  <c r="J1612" i="2"/>
  <c r="K1612" i="2" s="1"/>
  <c r="J1700" i="2"/>
  <c r="K1700" i="2" s="1"/>
  <c r="J1578" i="2"/>
  <c r="K1578" i="2" s="1"/>
  <c r="J613" i="2"/>
  <c r="K613" i="2" s="1"/>
  <c r="J157" i="2"/>
  <c r="K157" i="2" s="1"/>
  <c r="J196" i="2"/>
  <c r="K196" i="2" s="1"/>
  <c r="J1660" i="2"/>
  <c r="K1660" i="2" s="1"/>
  <c r="J318" i="2"/>
  <c r="K318" i="2" s="1"/>
  <c r="J740" i="2"/>
  <c r="K740" i="2" s="1"/>
  <c r="J718" i="2"/>
  <c r="K718" i="2" s="1"/>
  <c r="J254" i="2"/>
  <c r="K254" i="2" s="1"/>
  <c r="J904" i="2"/>
  <c r="K904" i="2" s="1"/>
  <c r="J580" i="2"/>
  <c r="K580" i="2" s="1"/>
  <c r="J98" i="2"/>
  <c r="K98" i="2" s="1"/>
  <c r="J507" i="2"/>
  <c r="K507" i="2" s="1"/>
  <c r="J1452" i="2"/>
  <c r="K1452" i="2" s="1"/>
  <c r="J1135" i="2"/>
  <c r="K1135" i="2" s="1"/>
  <c r="J546" i="2"/>
  <c r="K546" i="2" s="1"/>
  <c r="J573" i="2"/>
  <c r="K573" i="2" s="1"/>
  <c r="J109" i="2"/>
  <c r="K109" i="2" s="1"/>
  <c r="J264" i="2"/>
  <c r="K264" i="2" s="1"/>
  <c r="J1334" i="2"/>
  <c r="K1334" i="2" s="1"/>
  <c r="J1545" i="2"/>
  <c r="K1545" i="2" s="1"/>
  <c r="J161" i="2"/>
  <c r="K161" i="2" s="1"/>
  <c r="J330" i="2"/>
  <c r="K330" i="2" s="1"/>
  <c r="J1417" i="2"/>
  <c r="K1417" i="2" s="1"/>
  <c r="J86" i="2"/>
  <c r="K86" i="2" s="1"/>
  <c r="J66" i="2"/>
  <c r="K66" i="2" s="1"/>
  <c r="J345" i="2"/>
  <c r="K345" i="2" s="1"/>
  <c r="J652" i="2"/>
  <c r="K652" i="2" s="1"/>
  <c r="J1444" i="2"/>
  <c r="K1444" i="2" s="1"/>
  <c r="J26" i="2"/>
  <c r="K26" i="2" s="1"/>
  <c r="J1476" i="2"/>
  <c r="K1476" i="2" s="1"/>
  <c r="J380" i="2"/>
  <c r="K380" i="2" s="1"/>
  <c r="J927" i="2"/>
  <c r="K927" i="2" s="1"/>
  <c r="J994" i="2"/>
  <c r="K994" i="2" s="1"/>
  <c r="J825" i="2"/>
  <c r="K825" i="2" s="1"/>
  <c r="J150" i="2"/>
  <c r="K150" i="2" s="1"/>
  <c r="J1227" i="2"/>
  <c r="K1227" i="2" s="1"/>
  <c r="J987" i="2"/>
  <c r="K987" i="2" s="1"/>
  <c r="J581" i="2"/>
  <c r="K581" i="2" s="1"/>
  <c r="J1206" i="2"/>
  <c r="K1206" i="2" s="1"/>
  <c r="J296" i="2"/>
  <c r="K296" i="2" s="1"/>
  <c r="J481" i="2"/>
  <c r="K481" i="2" s="1"/>
  <c r="J898" i="2"/>
  <c r="K898" i="2" s="1"/>
  <c r="J386" i="2"/>
  <c r="K386" i="2" s="1"/>
  <c r="J1516" i="2"/>
  <c r="K1516" i="2" s="1"/>
  <c r="J547" i="2"/>
  <c r="K547" i="2" s="1"/>
  <c r="J713" i="2"/>
  <c r="K713" i="2" s="1"/>
  <c r="J1123" i="2"/>
  <c r="K1123" i="2" s="1"/>
  <c r="J973" i="2"/>
  <c r="K973" i="2" s="1"/>
  <c r="J1799" i="2"/>
  <c r="K1799" i="2" s="1"/>
  <c r="J558" i="2"/>
  <c r="K558" i="2" s="1"/>
  <c r="J709" i="2"/>
  <c r="K709" i="2" s="1"/>
  <c r="J910" i="2"/>
  <c r="K910" i="2" s="1"/>
  <c r="J650" i="2"/>
  <c r="K650" i="2" s="1"/>
  <c r="J456" i="2"/>
  <c r="K456" i="2" s="1"/>
  <c r="J1238" i="2"/>
  <c r="K1238" i="2" s="1"/>
  <c r="J433" i="2"/>
  <c r="K433" i="2" s="1"/>
  <c r="J1324" i="2"/>
  <c r="K1324" i="2" s="1"/>
  <c r="J1337" i="2"/>
  <c r="K1337" i="2" s="1"/>
  <c r="J1675" i="2"/>
  <c r="K1675" i="2" s="1"/>
  <c r="J18" i="2"/>
  <c r="K18" i="2" s="1"/>
  <c r="J228" i="2"/>
  <c r="K228" i="2" s="1"/>
  <c r="J859" i="2"/>
  <c r="K859" i="2" s="1"/>
  <c r="J1144" i="2"/>
  <c r="K1144" i="2" s="1"/>
  <c r="J1001" i="2"/>
  <c r="K1001" i="2" s="1"/>
  <c r="J1575" i="2"/>
  <c r="K1575" i="2" s="1"/>
  <c r="J1555" i="2"/>
  <c r="K1555" i="2" s="1"/>
  <c r="J156" i="2"/>
  <c r="K156" i="2" s="1"/>
  <c r="J864" i="2"/>
  <c r="K864" i="2" s="1"/>
  <c r="J1511" i="2"/>
  <c r="K1511" i="2" s="1"/>
  <c r="J130" i="2"/>
  <c r="K130" i="2" s="1"/>
  <c r="J179" i="2"/>
  <c r="K179" i="2" s="1"/>
  <c r="J34" i="2"/>
  <c r="K34" i="2" s="1"/>
  <c r="J458" i="2"/>
  <c r="K458" i="2" s="1"/>
  <c r="J630" i="2"/>
  <c r="K630" i="2" s="1"/>
  <c r="J1376" i="2"/>
  <c r="K1376" i="2" s="1"/>
  <c r="J1214" i="2"/>
  <c r="K1214" i="2" s="1"/>
  <c r="J1583" i="2"/>
  <c r="K1583" i="2" s="1"/>
  <c r="J1637" i="2"/>
  <c r="K1637" i="2" s="1"/>
  <c r="J770" i="2"/>
  <c r="K770" i="2" s="1"/>
  <c r="J863" i="2"/>
  <c r="K863" i="2" s="1"/>
  <c r="J1310" i="2"/>
  <c r="K1310" i="2" s="1"/>
  <c r="J1224" i="2"/>
  <c r="K1224" i="2" s="1"/>
  <c r="J1226" i="2"/>
  <c r="K1226" i="2" s="1"/>
  <c r="J567" i="2"/>
  <c r="K567" i="2" s="1"/>
  <c r="J1717" i="2"/>
  <c r="K1717" i="2" s="1"/>
  <c r="J901" i="2"/>
  <c r="K901" i="2" s="1"/>
  <c r="J400" i="2"/>
  <c r="K400" i="2" s="1"/>
  <c r="J1432" i="2"/>
  <c r="K1432" i="2" s="1"/>
  <c r="J1239" i="2"/>
  <c r="K1239" i="2" s="1"/>
  <c r="J1017" i="2"/>
  <c r="K1017" i="2" s="1"/>
  <c r="J1054" i="2"/>
  <c r="K1054" i="2" s="1"/>
  <c r="J255" i="2"/>
  <c r="K255" i="2" s="1"/>
  <c r="J1016" i="2"/>
  <c r="K1016" i="2" s="1"/>
  <c r="J1062" i="2"/>
  <c r="K1062" i="2" s="1"/>
  <c r="J639" i="2"/>
  <c r="K639" i="2" s="1"/>
  <c r="J1022" i="2"/>
  <c r="K1022" i="2" s="1"/>
  <c r="J14" i="2"/>
  <c r="K14" i="2" s="1"/>
  <c r="J174" i="2"/>
  <c r="K174" i="2" s="1"/>
  <c r="J1302" i="2"/>
  <c r="K1302" i="2" s="1"/>
  <c r="J889" i="2"/>
  <c r="K889" i="2" s="1"/>
  <c r="J57" i="2"/>
  <c r="K57" i="2" s="1"/>
  <c r="J372" i="2"/>
  <c r="K372" i="2" s="1"/>
  <c r="J1168" i="2"/>
  <c r="K1168" i="2" s="1"/>
  <c r="J803" i="2"/>
  <c r="K803" i="2" s="1"/>
  <c r="J788" i="2"/>
  <c r="K788" i="2" s="1"/>
  <c r="J1415" i="2"/>
  <c r="K1415" i="2" s="1"/>
  <c r="J1515" i="2"/>
  <c r="K1515" i="2" s="1"/>
  <c r="J810" i="2"/>
  <c r="K810" i="2" s="1"/>
  <c r="J645" i="2"/>
  <c r="K645" i="2" s="1"/>
  <c r="J1734" i="2"/>
  <c r="K1734" i="2" s="1"/>
  <c r="J664" i="2"/>
  <c r="K664" i="2" s="1"/>
  <c r="J7" i="2"/>
  <c r="K7" i="2" s="1"/>
  <c r="J1057" i="2"/>
  <c r="K1057" i="2" s="1"/>
  <c r="J1190" i="2"/>
  <c r="K1190" i="2" s="1"/>
  <c r="J158" i="2"/>
  <c r="K158" i="2" s="1"/>
  <c r="J731" i="2"/>
  <c r="K731" i="2" s="1"/>
  <c r="J876" i="2"/>
  <c r="K876" i="2" s="1"/>
  <c r="J1158" i="2"/>
  <c r="K1158" i="2" s="1"/>
  <c r="J991" i="2"/>
  <c r="K991" i="2" s="1"/>
  <c r="J1797" i="2"/>
  <c r="K1797" i="2" s="1"/>
  <c r="J1469" i="2"/>
  <c r="K1469" i="2" s="1"/>
  <c r="J1346" i="2"/>
  <c r="K1346" i="2" s="1"/>
  <c r="J516" i="2"/>
  <c r="K516" i="2" s="1"/>
  <c r="J936" i="2"/>
  <c r="K936" i="2" s="1"/>
  <c r="J1668" i="2"/>
  <c r="K1668" i="2" s="1"/>
  <c r="J38" i="2"/>
  <c r="K38" i="2" s="1"/>
  <c r="J1538" i="2"/>
  <c r="K1538" i="2" s="1"/>
  <c r="J741" i="2"/>
  <c r="K741" i="2" s="1"/>
  <c r="J1207" i="2"/>
  <c r="K1207" i="2" s="1"/>
  <c r="J1382" i="2"/>
  <c r="K1382" i="2" s="1"/>
  <c r="J211" i="2"/>
  <c r="K211" i="2" s="1"/>
  <c r="J524" i="2"/>
  <c r="K524" i="2" s="1"/>
  <c r="J868" i="2"/>
  <c r="K868" i="2" s="1"/>
  <c r="J58" i="2"/>
  <c r="K58" i="2" s="1"/>
  <c r="J444" i="2"/>
  <c r="K444" i="2" s="1"/>
  <c r="J482" i="2"/>
  <c r="K482" i="2" s="1"/>
  <c r="J1534" i="2"/>
  <c r="K1534" i="2" s="1"/>
  <c r="J726" i="2"/>
  <c r="K726" i="2" s="1"/>
  <c r="J1104" i="2"/>
  <c r="K1104" i="2" s="1"/>
  <c r="J769" i="2"/>
  <c r="K769" i="2" s="1"/>
  <c r="J809" i="2"/>
  <c r="K809" i="2" s="1"/>
  <c r="J45" i="2"/>
  <c r="K45" i="2" s="1"/>
  <c r="J76" i="2"/>
  <c r="K76" i="2" s="1"/>
  <c r="J145" i="2"/>
  <c r="K145" i="2" s="1"/>
  <c r="J1468" i="2"/>
  <c r="K1468" i="2" s="1"/>
  <c r="J792" i="2"/>
  <c r="K792" i="2" s="1"/>
  <c r="J1093" i="2"/>
  <c r="K1093" i="2" s="1"/>
  <c r="J1068" i="2"/>
  <c r="K1068" i="2" s="1"/>
  <c r="J1126" i="2"/>
  <c r="K1126" i="2" s="1"/>
  <c r="J620" i="2"/>
  <c r="K620" i="2" s="1"/>
  <c r="J40" i="2"/>
  <c r="K40" i="2" s="1"/>
  <c r="J1421" i="2"/>
  <c r="K1421" i="2" s="1"/>
  <c r="J688" i="2"/>
  <c r="K688" i="2" s="1"/>
  <c r="J763" i="2"/>
  <c r="K763" i="2" s="1"/>
  <c r="J1400" i="2"/>
  <c r="K1400" i="2" s="1"/>
  <c r="J978" i="2"/>
  <c r="K978" i="2" s="1"/>
  <c r="J417" i="2"/>
  <c r="K417" i="2" s="1"/>
  <c r="J993" i="2"/>
  <c r="K993" i="2" s="1"/>
  <c r="J1278" i="2"/>
  <c r="K1278" i="2" s="1"/>
  <c r="J1657" i="2"/>
  <c r="K1657" i="2" s="1"/>
  <c r="J728" i="2"/>
  <c r="K728" i="2" s="1"/>
  <c r="J22" i="2"/>
  <c r="K22" i="2" s="1"/>
  <c r="J1183" i="2"/>
  <c r="K1183" i="2" s="1"/>
  <c r="J938" i="2"/>
  <c r="K938" i="2" s="1"/>
  <c r="J951" i="2"/>
  <c r="K951" i="2" s="1"/>
  <c r="J85" i="2"/>
  <c r="K85" i="2" s="1"/>
  <c r="J1060" i="2"/>
  <c r="K1060" i="2" s="1"/>
  <c r="J485" i="2"/>
  <c r="K485" i="2" s="1"/>
  <c r="J880" i="2"/>
  <c r="K880" i="2" s="1"/>
  <c r="J1182" i="2"/>
  <c r="K1182" i="2" s="1"/>
  <c r="J1559" i="2"/>
  <c r="K1559" i="2" s="1"/>
  <c r="J340" i="2"/>
  <c r="K340" i="2" s="1"/>
  <c r="J1507" i="2"/>
  <c r="K1507" i="2" s="1"/>
  <c r="J323" i="2"/>
  <c r="K323" i="2" s="1"/>
  <c r="J1486" i="2"/>
  <c r="K1486" i="2" s="1"/>
  <c r="J628" i="2"/>
  <c r="K628" i="2" s="1"/>
  <c r="J419" i="2"/>
  <c r="K419" i="2" s="1"/>
  <c r="J1750" i="2"/>
  <c r="K1750" i="2" s="1"/>
  <c r="J1328" i="2"/>
  <c r="K1328" i="2" s="1"/>
  <c r="J1384" i="2"/>
  <c r="K1384" i="2" s="1"/>
  <c r="J280" i="2"/>
  <c r="K280" i="2" s="1"/>
  <c r="J1265" i="2"/>
  <c r="K1265" i="2" s="1"/>
  <c r="J1156" i="2"/>
  <c r="K1156" i="2" s="1"/>
  <c r="J421" i="2"/>
  <c r="K421" i="2" s="1"/>
  <c r="J1762" i="2"/>
  <c r="K1762" i="2" s="1"/>
  <c r="J622" i="2"/>
  <c r="K622" i="2" s="1"/>
  <c r="J588" i="2"/>
  <c r="K588" i="2" s="1"/>
  <c r="J701" i="2"/>
  <c r="K701" i="2" s="1"/>
  <c r="J1219" i="2"/>
  <c r="K1219" i="2" s="1"/>
  <c r="J695" i="2"/>
  <c r="K695" i="2" s="1"/>
  <c r="J1173" i="2"/>
  <c r="K1173" i="2" s="1"/>
  <c r="J814" i="2"/>
  <c r="K814" i="2" s="1"/>
  <c r="J723" i="2"/>
  <c r="K723" i="2" s="1"/>
  <c r="J272" i="2"/>
  <c r="K272" i="2" s="1"/>
  <c r="J999" i="2"/>
  <c r="K999" i="2" s="1"/>
  <c r="J1311" i="2"/>
  <c r="K1311" i="2" s="1"/>
  <c r="J1306" i="2"/>
  <c r="K1306" i="2" s="1"/>
  <c r="J266" i="2"/>
  <c r="K266" i="2" s="1"/>
  <c r="J939" i="2"/>
  <c r="K939" i="2" s="1"/>
  <c r="J598" i="2"/>
  <c r="K598" i="2" s="1"/>
  <c r="J1098" i="2"/>
  <c r="K1098" i="2" s="1"/>
  <c r="J1638" i="2"/>
  <c r="K1638" i="2" s="1"/>
  <c r="J291" i="2"/>
  <c r="K291" i="2" s="1"/>
  <c r="J1413" i="2"/>
  <c r="K1413" i="2" s="1"/>
  <c r="J1433" i="2"/>
  <c r="K1433" i="2" s="1"/>
  <c r="J1366" i="2"/>
  <c r="K1366" i="2" s="1"/>
  <c r="J1767" i="2"/>
  <c r="K1767" i="2" s="1"/>
  <c r="J584" i="2"/>
  <c r="K584" i="2" s="1"/>
  <c r="J1217" i="2"/>
  <c r="K1217" i="2" s="1"/>
  <c r="J1363" i="2"/>
  <c r="K1363" i="2" s="1"/>
  <c r="J1565" i="2"/>
  <c r="K1565" i="2" s="1"/>
  <c r="J101" i="2"/>
  <c r="K101" i="2" s="1"/>
  <c r="J1490" i="2"/>
  <c r="K1490" i="2" s="1"/>
  <c r="J641" i="2"/>
  <c r="K641" i="2" s="1"/>
  <c r="J790" i="2"/>
  <c r="K790" i="2" s="1"/>
  <c r="J1294" i="2"/>
  <c r="K1294" i="2" s="1"/>
  <c r="J1340" i="2"/>
  <c r="K1340" i="2" s="1"/>
  <c r="J1563" i="2"/>
  <c r="K1563" i="2" s="1"/>
  <c r="J1270" i="2"/>
  <c r="K1270" i="2" s="1"/>
  <c r="J121" i="2"/>
  <c r="K121" i="2" s="1"/>
  <c r="J931" i="2"/>
  <c r="K931" i="2" s="1"/>
  <c r="J1689" i="2"/>
  <c r="K1689" i="2" s="1"/>
  <c r="J1041" i="2"/>
  <c r="K1041" i="2" s="1"/>
  <c r="J986" i="2"/>
  <c r="K986" i="2" s="1"/>
  <c r="J1216" i="2"/>
  <c r="K1216" i="2" s="1"/>
  <c r="J780" i="2"/>
  <c r="K780" i="2" s="1"/>
  <c r="J367" i="2"/>
  <c r="K367" i="2" s="1"/>
  <c r="J8" i="2"/>
  <c r="K8" i="2" s="1"/>
  <c r="J707" i="2"/>
  <c r="K707" i="2" s="1"/>
  <c r="J855" i="2"/>
  <c r="K855" i="2" s="1"/>
  <c r="J808" i="2"/>
  <c r="K808" i="2" s="1"/>
  <c r="J492" i="2"/>
  <c r="K492" i="2" s="1"/>
  <c r="J71" i="2"/>
  <c r="K71" i="2" s="1"/>
  <c r="J502" i="2"/>
  <c r="K502" i="2" s="1"/>
  <c r="J1256" i="2"/>
  <c r="K1256" i="2" s="1"/>
  <c r="J313" i="2"/>
  <c r="K313" i="2" s="1"/>
  <c r="J407" i="2"/>
  <c r="K407" i="2" s="1"/>
  <c r="J127" i="2"/>
  <c r="K127" i="2" s="1"/>
  <c r="J1130" i="2"/>
  <c r="K1130" i="2" s="1"/>
  <c r="J624" i="2"/>
  <c r="K624" i="2" s="1"/>
  <c r="J606" i="2"/>
  <c r="K606" i="2" s="1"/>
  <c r="J720" i="2"/>
  <c r="K720" i="2" s="1"/>
  <c r="J1642" i="2"/>
  <c r="K1642" i="2" s="1"/>
  <c r="J249" i="2"/>
  <c r="K249" i="2" s="1"/>
  <c r="J556" i="2"/>
  <c r="K556" i="2" s="1"/>
  <c r="J1425" i="2"/>
  <c r="K1425" i="2" s="1"/>
  <c r="J1726" i="2"/>
  <c r="K1726" i="2" s="1"/>
  <c r="J1744" i="2"/>
  <c r="K1744" i="2" s="1"/>
  <c r="J344" i="2"/>
  <c r="K344" i="2" s="1"/>
  <c r="J643" i="2"/>
  <c r="K643" i="2" s="1"/>
  <c r="J1531" i="2"/>
  <c r="K1531" i="2" s="1"/>
  <c r="J1082" i="2"/>
  <c r="K1082" i="2" s="1"/>
  <c r="J703" i="2"/>
  <c r="K703" i="2" s="1"/>
  <c r="J946" i="2"/>
  <c r="K946" i="2" s="1"/>
  <c r="J1174" i="2"/>
  <c r="K1174" i="2" s="1"/>
  <c r="J1777" i="2"/>
  <c r="K1777" i="2" s="1"/>
  <c r="J719" i="2"/>
  <c r="K719" i="2" s="1"/>
  <c r="J1052" i="2"/>
  <c r="K1052" i="2" s="1"/>
  <c r="J251" i="2"/>
  <c r="K251" i="2" s="1"/>
  <c r="J1467" i="2"/>
  <c r="K1467" i="2" s="1"/>
  <c r="J1410" i="2"/>
  <c r="K1410" i="2" s="1"/>
  <c r="J1317" i="2"/>
  <c r="K1317" i="2" s="1"/>
  <c r="J1680" i="2"/>
  <c r="K1680" i="2" s="1"/>
  <c r="J981" i="2"/>
  <c r="K981" i="2" s="1"/>
  <c r="J1796" i="2"/>
  <c r="K1796" i="2" s="1"/>
  <c r="J907" i="2"/>
  <c r="K907" i="2" s="1"/>
  <c r="J960" i="2"/>
  <c r="K960" i="2" s="1"/>
  <c r="J623" i="2"/>
  <c r="K623" i="2" s="1"/>
  <c r="J55" i="2"/>
  <c r="K55" i="2" s="1"/>
  <c r="J354" i="2"/>
  <c r="K354" i="2" s="1"/>
  <c r="J93" i="2"/>
  <c r="K93" i="2" s="1"/>
  <c r="J1653" i="2"/>
  <c r="K1653" i="2" s="1"/>
  <c r="J5" i="2"/>
  <c r="K5" i="2" s="1"/>
  <c r="J198" i="2"/>
  <c r="K198" i="2" s="1"/>
  <c r="J513" i="2"/>
  <c r="K513" i="2" s="1"/>
  <c r="J1738" i="2"/>
  <c r="K1738" i="2" s="1"/>
  <c r="J557" i="2"/>
  <c r="K557" i="2" s="1"/>
  <c r="J1367" i="2"/>
  <c r="K1367" i="2" s="1"/>
  <c r="J1625" i="2"/>
  <c r="K1625" i="2" s="1"/>
  <c r="J1308" i="2"/>
  <c r="K1308" i="2" s="1"/>
  <c r="J1281" i="2"/>
  <c r="K1281" i="2" s="1"/>
  <c r="J1344" i="2"/>
  <c r="K1344" i="2" s="1"/>
  <c r="J152" i="2"/>
  <c r="K152" i="2" s="1"/>
  <c r="J583" i="2"/>
  <c r="K583" i="2" s="1"/>
  <c r="J1430" i="2"/>
  <c r="K1430" i="2" s="1"/>
  <c r="J168" i="2"/>
  <c r="K168" i="2" s="1"/>
  <c r="J585" i="2"/>
  <c r="K585" i="2" s="1"/>
  <c r="J6" i="2"/>
  <c r="K6" i="2" s="1"/>
  <c r="J862" i="2"/>
  <c r="K862" i="2" s="1"/>
  <c r="J133" i="2"/>
  <c r="K133" i="2" s="1"/>
  <c r="J478" i="2"/>
  <c r="K478" i="2" s="1"/>
  <c r="J381" i="2"/>
  <c r="K381" i="2" s="1"/>
  <c r="J764" i="2"/>
  <c r="K764" i="2" s="1"/>
  <c r="J500" i="2"/>
  <c r="K500" i="2" s="1"/>
  <c r="J553" i="2"/>
  <c r="K553" i="2" s="1"/>
  <c r="J915" i="2"/>
  <c r="K915" i="2" s="1"/>
  <c r="J153" i="2"/>
  <c r="K153" i="2" s="1"/>
  <c r="J508" i="2"/>
  <c r="K508" i="2" s="1"/>
  <c r="J1396" i="2"/>
  <c r="K1396" i="2" s="1"/>
  <c r="J1533" i="2"/>
  <c r="K1533" i="2" s="1"/>
  <c r="J768" i="2"/>
  <c r="K768" i="2" s="1"/>
  <c r="J253" i="2"/>
  <c r="K253" i="2" s="1"/>
  <c r="J1083" i="2"/>
  <c r="K1083" i="2" s="1"/>
  <c r="J1131" i="2"/>
  <c r="K1131" i="2" s="1"/>
  <c r="J1434" i="2"/>
  <c r="K1434" i="2" s="1"/>
  <c r="J1244" i="2"/>
  <c r="K1244" i="2" s="1"/>
  <c r="J1472" i="2"/>
  <c r="K1472" i="2" s="1"/>
  <c r="J1264" i="2"/>
  <c r="K1264" i="2" s="1"/>
  <c r="J576" i="2"/>
  <c r="K576" i="2" s="1"/>
  <c r="J50" i="2"/>
  <c r="K50" i="2" s="1"/>
  <c r="J972" i="2"/>
  <c r="K972" i="2" s="1"/>
  <c r="J219" i="2"/>
  <c r="K219" i="2" s="1"/>
  <c r="J748" i="2"/>
  <c r="K748" i="2" s="1"/>
  <c r="J857" i="2"/>
  <c r="K857" i="2" s="1"/>
  <c r="J110" i="2"/>
  <c r="K110" i="2" s="1"/>
  <c r="J1221" i="2"/>
  <c r="K1221" i="2" s="1"/>
  <c r="J1658" i="2"/>
  <c r="K1658" i="2" s="1"/>
  <c r="J761" i="2"/>
  <c r="K761" i="2" s="1"/>
  <c r="J138" i="2"/>
  <c r="K138" i="2" s="1"/>
  <c r="J736" i="2"/>
  <c r="K736" i="2" s="1"/>
  <c r="J270" i="2"/>
  <c r="K270" i="2" s="1"/>
  <c r="J579" i="2"/>
  <c r="K579" i="2" s="1"/>
  <c r="J281" i="2"/>
  <c r="K281" i="2" s="1"/>
  <c r="J398" i="2"/>
  <c r="K398" i="2" s="1"/>
  <c r="J1424" i="2"/>
  <c r="K1424" i="2" s="1"/>
  <c r="J793" i="2"/>
  <c r="K793" i="2" s="1"/>
  <c r="J1646" i="2"/>
  <c r="K1646" i="2" s="1"/>
  <c r="J1588" i="2"/>
  <c r="K1588" i="2" s="1"/>
  <c r="J111" i="2"/>
  <c r="K111" i="2" s="1"/>
  <c r="J166" i="2"/>
  <c r="K166" i="2" s="1"/>
  <c r="J1456" i="2"/>
  <c r="K1456" i="2" s="1"/>
  <c r="J637" i="2"/>
  <c r="K637" i="2" s="1"/>
  <c r="J1447" i="2"/>
  <c r="K1447" i="2" s="1"/>
  <c r="J885" i="2"/>
  <c r="K885" i="2" s="1"/>
  <c r="J1426" i="2"/>
  <c r="K1426" i="2" s="1"/>
  <c r="J1501" i="2"/>
  <c r="K1501" i="2" s="1"/>
  <c r="J665" i="2"/>
  <c r="K665" i="2" s="1"/>
  <c r="J592" i="2"/>
  <c r="K592" i="2" s="1"/>
  <c r="J1412" i="2"/>
  <c r="K1412" i="2" s="1"/>
  <c r="J572" i="2"/>
  <c r="K572" i="2" s="1"/>
  <c r="J438" i="2"/>
  <c r="K438" i="2" s="1"/>
  <c r="J1526" i="2"/>
  <c r="K1526" i="2" s="1"/>
  <c r="J1395" i="2"/>
  <c r="K1395" i="2" s="1"/>
  <c r="J1589" i="2"/>
  <c r="K1589" i="2" s="1"/>
  <c r="J660" i="2"/>
  <c r="K660" i="2" s="1"/>
  <c r="J875" i="2"/>
  <c r="K875" i="2" s="1"/>
  <c r="J1666" i="2"/>
  <c r="K1666" i="2" s="1"/>
  <c r="J816" i="2"/>
  <c r="K816" i="2" s="1"/>
  <c r="J1019" i="2"/>
  <c r="K1019" i="2" s="1"/>
  <c r="J1520" i="2"/>
  <c r="K1520" i="2" s="1"/>
  <c r="J1690" i="2"/>
  <c r="K1690" i="2" s="1"/>
  <c r="J1139" i="2"/>
  <c r="K1139" i="2" s="1"/>
  <c r="J1582" i="2"/>
  <c r="K1582" i="2" s="1"/>
  <c r="J1610" i="2"/>
  <c r="K1610" i="2" s="1"/>
  <c r="J77" i="2"/>
  <c r="K77" i="2" s="1"/>
  <c r="J750" i="2"/>
  <c r="K750" i="2" s="1"/>
  <c r="J498" i="2"/>
  <c r="K498" i="2" s="1"/>
  <c r="J966" i="2"/>
  <c r="K966" i="2" s="1"/>
  <c r="J754" i="2"/>
  <c r="K754" i="2" s="1"/>
  <c r="J222" i="2"/>
  <c r="K222" i="2" s="1"/>
  <c r="J302" i="2"/>
  <c r="K302" i="2" s="1"/>
  <c r="J1581" i="2"/>
  <c r="K1581" i="2" s="1"/>
  <c r="J555" i="2"/>
  <c r="K555" i="2" s="1"/>
  <c r="J636" i="2"/>
  <c r="K636" i="2" s="1"/>
  <c r="J1630" i="2"/>
  <c r="K1630" i="2" s="1"/>
  <c r="J798" i="2"/>
  <c r="K798" i="2" s="1"/>
  <c r="J843" i="2"/>
  <c r="K843" i="2" s="1"/>
  <c r="J601" i="2"/>
  <c r="K601" i="2" s="1"/>
  <c r="J1605" i="2"/>
  <c r="K1605" i="2" s="1"/>
  <c r="J1155" i="2"/>
  <c r="K1155" i="2" s="1"/>
  <c r="J480" i="2"/>
  <c r="K480" i="2" s="1"/>
  <c r="J1664" i="2"/>
  <c r="K1664" i="2" s="1"/>
  <c r="J590" i="2"/>
  <c r="K590" i="2" s="1"/>
  <c r="J1228" i="2"/>
  <c r="K1228" i="2" s="1"/>
  <c r="J103" i="2"/>
  <c r="K103" i="2" s="1"/>
  <c r="J1266" i="2"/>
  <c r="K1266" i="2" s="1"/>
  <c r="J1215" i="2"/>
  <c r="K1215" i="2" s="1"/>
  <c r="J953" i="2"/>
  <c r="K953" i="2" s="1"/>
  <c r="J212" i="2"/>
  <c r="K212" i="2" s="1"/>
  <c r="J840" i="2"/>
  <c r="K840" i="2" s="1"/>
  <c r="J32" i="2"/>
  <c r="K32" i="2" s="1"/>
  <c r="J290" i="2"/>
  <c r="K290" i="2" s="1"/>
  <c r="J63" i="2"/>
  <c r="K63" i="2" s="1"/>
  <c r="J506" i="2"/>
  <c r="K506" i="2" s="1"/>
  <c r="J747" i="2"/>
  <c r="K747" i="2" s="1"/>
  <c r="J12" i="2"/>
  <c r="K12" i="2" s="1"/>
  <c r="J646" i="2"/>
  <c r="K646" i="2" s="1"/>
  <c r="J169" i="2"/>
  <c r="K169" i="2" s="1"/>
  <c r="J815" i="2"/>
  <c r="K815" i="2" s="1"/>
  <c r="J678" i="2"/>
  <c r="K678" i="2" s="1"/>
  <c r="J1548" i="2"/>
  <c r="K1548" i="2" s="1"/>
  <c r="J1499" i="2"/>
  <c r="K1499" i="2" s="1"/>
  <c r="J781" i="2"/>
  <c r="K781" i="2" s="1"/>
  <c r="J1166" i="2"/>
  <c r="K1166" i="2" s="1"/>
  <c r="J300" i="2"/>
  <c r="K300" i="2" s="1"/>
  <c r="J1792" i="2"/>
  <c r="K1792" i="2" s="1"/>
  <c r="J1650" i="2"/>
  <c r="K1650" i="2" s="1"/>
  <c r="J1491" i="2"/>
  <c r="K1491" i="2" s="1"/>
  <c r="J371" i="2"/>
  <c r="K371" i="2" s="1"/>
  <c r="J1606" i="2"/>
  <c r="K1606" i="2" s="1"/>
  <c r="J1736" i="2"/>
  <c r="K1736" i="2" s="1"/>
  <c r="J1381" i="2"/>
  <c r="K1381" i="2" s="1"/>
  <c r="J1706" i="2"/>
  <c r="K1706" i="2" s="1"/>
  <c r="J1572" i="2"/>
  <c r="K1572" i="2" s="1"/>
  <c r="J514" i="2"/>
  <c r="K514" i="2" s="1"/>
  <c r="J629" i="2"/>
  <c r="K629" i="2" s="1"/>
  <c r="J1591" i="2"/>
  <c r="K1591" i="2" s="1"/>
  <c r="J694" i="2"/>
  <c r="K694" i="2" s="1"/>
  <c r="J243" i="2"/>
  <c r="K243" i="2" s="1"/>
  <c r="J413" i="2"/>
  <c r="K413" i="2" s="1"/>
  <c r="J1056" i="2"/>
  <c r="K1056" i="2" s="1"/>
  <c r="J1629" i="2"/>
  <c r="K1629" i="2" s="1"/>
  <c r="J903" i="2"/>
  <c r="K903" i="2" s="1"/>
  <c r="J82" i="2"/>
  <c r="K82" i="2" s="1"/>
  <c r="J964" i="2"/>
  <c r="K964" i="2" s="1"/>
  <c r="J1536" i="2"/>
  <c r="K1536" i="2" s="1"/>
  <c r="J942" i="2"/>
  <c r="K942" i="2" s="1"/>
  <c r="J216" i="2"/>
  <c r="K216" i="2" s="1"/>
  <c r="J959" i="2"/>
  <c r="K959" i="2" s="1"/>
  <c r="J342" i="2"/>
  <c r="K342" i="2" s="1"/>
  <c r="J1686" i="2"/>
  <c r="K1686" i="2" s="1"/>
  <c r="J985" i="2"/>
  <c r="K985" i="2" s="1"/>
  <c r="J934" i="2"/>
  <c r="K934" i="2" s="1"/>
  <c r="J107" i="2"/>
  <c r="K107" i="2" s="1"/>
  <c r="J1784" i="2"/>
  <c r="K1784" i="2" s="1"/>
  <c r="J984" i="2"/>
  <c r="K984" i="2" s="1"/>
  <c r="J248" i="2"/>
  <c r="K248" i="2" s="1"/>
  <c r="J1369" i="2"/>
  <c r="K1369" i="2" s="1"/>
  <c r="J899" i="2"/>
  <c r="K899" i="2" s="1"/>
  <c r="J1556" i="2"/>
  <c r="K1556" i="2" s="1"/>
  <c r="J229" i="2"/>
  <c r="K229" i="2" s="1"/>
  <c r="J1593" i="2"/>
  <c r="K1593" i="2" s="1"/>
  <c r="J126" i="2"/>
  <c r="K126" i="2" s="1"/>
  <c r="J950" i="2"/>
  <c r="K950" i="2" s="1"/>
  <c r="J1634" i="2"/>
  <c r="K1634" i="2" s="1"/>
  <c r="J1608" i="2"/>
  <c r="K1608" i="2" s="1"/>
  <c r="J773" i="2"/>
  <c r="K773" i="2" s="1"/>
  <c r="J128" i="2"/>
  <c r="K128" i="2" s="1"/>
  <c r="J1781" i="2"/>
  <c r="K1781" i="2" s="1"/>
  <c r="J1133" i="2"/>
  <c r="K1133" i="2" s="1"/>
  <c r="J214" i="2"/>
  <c r="K214" i="2" s="1"/>
  <c r="J551" i="2"/>
  <c r="K551" i="2" s="1"/>
  <c r="J1691" i="2"/>
  <c r="K1691" i="2" s="1"/>
  <c r="J1186" i="2"/>
  <c r="K1186" i="2" s="1"/>
  <c r="J967" i="2"/>
  <c r="K967" i="2" s="1"/>
  <c r="J835" i="2"/>
  <c r="K835" i="2" s="1"/>
  <c r="J566" i="2"/>
  <c r="K566" i="2" s="1"/>
  <c r="J30" i="2"/>
  <c r="K30" i="2" s="1"/>
  <c r="J1122" i="2"/>
  <c r="K1122" i="2" s="1"/>
  <c r="J363" i="2"/>
  <c r="K363" i="2" s="1"/>
  <c r="J1450" i="2"/>
  <c r="K1450" i="2" s="1"/>
  <c r="J1074" i="2"/>
  <c r="K1074" i="2" s="1"/>
  <c r="J484" i="2"/>
  <c r="K484" i="2" s="1"/>
  <c r="J1006" i="2"/>
  <c r="K1006" i="2" s="1"/>
  <c r="J114" i="2"/>
  <c r="K114" i="2" s="1"/>
  <c r="J1255" i="2"/>
  <c r="K1255" i="2" s="1"/>
  <c r="J689" i="2"/>
  <c r="K689" i="2" s="1"/>
  <c r="J1524" i="2"/>
  <c r="K1524" i="2" s="1"/>
  <c r="J642" i="2"/>
  <c r="K642" i="2" s="1"/>
  <c r="J1408" i="2"/>
  <c r="K1408" i="2" s="1"/>
  <c r="J102" i="2"/>
  <c r="K102" i="2" s="1"/>
  <c r="J775" i="2"/>
  <c r="K775" i="2" s="1"/>
  <c r="J1101" i="2"/>
  <c r="K1101" i="2" s="1"/>
  <c r="J487" i="2"/>
  <c r="K487" i="2" s="1"/>
  <c r="J1721" i="2"/>
  <c r="K1721" i="2" s="1"/>
  <c r="J360" i="2"/>
  <c r="K360" i="2" s="1"/>
  <c r="J1181" i="2"/>
  <c r="K1181" i="2" s="1"/>
  <c r="J1084" i="2"/>
  <c r="K1084" i="2" s="1"/>
  <c r="J1505" i="2"/>
  <c r="K1505" i="2" s="1"/>
  <c r="J1356" i="2"/>
  <c r="K1356" i="2" s="1"/>
  <c r="J1027" i="2"/>
  <c r="K1027" i="2" s="1"/>
  <c r="J1678" i="2"/>
  <c r="K1678" i="2" s="1"/>
  <c r="J65" i="2"/>
  <c r="K65" i="2" s="1"/>
  <c r="J925" i="2"/>
  <c r="K925" i="2" s="1"/>
  <c r="J795" i="2"/>
  <c r="K795" i="2" s="1"/>
  <c r="J1604" i="2"/>
  <c r="K1604" i="2" s="1"/>
  <c r="J841" i="2"/>
  <c r="K841" i="2" s="1"/>
  <c r="J1373" i="2"/>
  <c r="K1373" i="2" s="1"/>
  <c r="J1143" i="2"/>
  <c r="K1143" i="2" s="1"/>
  <c r="J1406" i="2"/>
  <c r="K1406" i="2" s="1"/>
  <c r="J670" i="2"/>
  <c r="K670" i="2" s="1"/>
  <c r="J535" i="2"/>
  <c r="K535" i="2" s="1"/>
  <c r="J1724" i="2"/>
  <c r="K1724" i="2" s="1"/>
  <c r="J173" i="2"/>
  <c r="K173" i="2" s="1"/>
  <c r="J1732" i="2"/>
  <c r="K1732" i="2" s="1"/>
  <c r="J62" i="2"/>
  <c r="K62" i="2" s="1"/>
  <c r="J1018" i="2"/>
  <c r="K1018" i="2" s="1"/>
  <c r="J626" i="2"/>
  <c r="K626" i="2" s="1"/>
  <c r="J611" i="2"/>
  <c r="K611" i="2" s="1"/>
  <c r="J1504" i="2"/>
  <c r="K1504" i="2" s="1"/>
  <c r="J543" i="2"/>
  <c r="K543" i="2" s="1"/>
  <c r="J794" i="2"/>
  <c r="K794" i="2" s="1"/>
  <c r="J1714" i="2"/>
  <c r="K1714" i="2" s="1"/>
  <c r="J554" i="2"/>
  <c r="K554" i="2" s="1"/>
  <c r="J1795" i="2"/>
  <c r="K1795" i="2" s="1"/>
  <c r="J657" i="2"/>
  <c r="K657" i="2" s="1"/>
  <c r="J666" i="2"/>
  <c r="K666" i="2" s="1"/>
  <c r="J491" i="2"/>
  <c r="K491" i="2" s="1"/>
  <c r="J1496" i="2"/>
  <c r="K1496" i="2" s="1"/>
  <c r="J618" i="2"/>
  <c r="K618" i="2" s="1"/>
  <c r="J776" i="2"/>
  <c r="K776" i="2" s="1"/>
  <c r="J771" i="2"/>
  <c r="K771" i="2" s="1"/>
  <c r="J900" i="2"/>
  <c r="K900" i="2" s="1"/>
  <c r="J288" i="2"/>
  <c r="K288" i="2" s="1"/>
  <c r="J395" i="2"/>
  <c r="K395" i="2" s="1"/>
  <c r="J1709" i="2"/>
  <c r="K1709" i="2" s="1"/>
  <c r="J427" i="2"/>
  <c r="K427" i="2" s="1"/>
  <c r="J1542" i="2"/>
  <c r="K1542" i="2" s="1"/>
  <c r="J644" i="2"/>
  <c r="K644" i="2" s="1"/>
  <c r="J403" i="2"/>
  <c r="K403" i="2" s="1"/>
  <c r="J1704" i="2"/>
  <c r="K1704" i="2" s="1"/>
  <c r="J1449" i="2"/>
  <c r="K1449" i="2" s="1"/>
  <c r="J31" i="2"/>
  <c r="K31" i="2" s="1"/>
  <c r="J1693" i="2"/>
  <c r="K1693" i="2" s="1"/>
  <c r="J1248" i="2"/>
  <c r="K1248" i="2" s="1"/>
  <c r="J475" i="2"/>
  <c r="K475" i="2" s="1"/>
  <c r="J1061" i="2"/>
  <c r="K1061" i="2" s="1"/>
  <c r="J1318" i="2"/>
  <c r="K1318" i="2" s="1"/>
  <c r="J1295" i="2"/>
  <c r="K1295" i="2" s="1"/>
  <c r="J1375" i="2"/>
  <c r="K1375" i="2" s="1"/>
  <c r="J893" i="2"/>
  <c r="K893" i="2" s="1"/>
  <c r="J1163" i="2"/>
  <c r="K1163" i="2" s="1"/>
  <c r="J190" i="2"/>
  <c r="K190" i="2" s="1"/>
  <c r="J78" i="2"/>
  <c r="K78" i="2" s="1"/>
  <c r="J887" i="2"/>
  <c r="K887" i="2" s="1"/>
  <c r="J327" i="2"/>
  <c r="K327" i="2" s="1"/>
  <c r="J428" i="2"/>
  <c r="K428" i="2" s="1"/>
  <c r="J1287" i="2"/>
  <c r="K1287" i="2" s="1"/>
  <c r="J1359" i="2"/>
  <c r="K1359" i="2" s="1"/>
  <c r="J1066" i="2"/>
  <c r="K1066" i="2" s="1"/>
  <c r="J1495" i="2"/>
  <c r="K1495" i="2" s="1"/>
  <c r="J1065" i="2"/>
  <c r="K1065" i="2" s="1"/>
  <c r="J894" i="2"/>
  <c r="K894" i="2" s="1"/>
  <c r="J1303" i="2"/>
  <c r="K1303" i="2" s="1"/>
  <c r="J749" i="2"/>
  <c r="K749" i="2" s="1"/>
  <c r="J517" i="2"/>
  <c r="K517" i="2" s="1"/>
  <c r="J1347" i="2"/>
  <c r="K1347" i="2" s="1"/>
  <c r="J1564" i="2"/>
  <c r="K1564" i="2" s="1"/>
  <c r="J453" i="2"/>
  <c r="K453" i="2" s="1"/>
  <c r="J1361" i="2"/>
  <c r="K1361" i="2" s="1"/>
  <c r="J1730" i="2"/>
  <c r="K1730" i="2" s="1"/>
  <c r="J1097" i="2"/>
  <c r="K1097" i="2" s="1"/>
  <c r="J1008" i="2"/>
  <c r="K1008" i="2" s="1"/>
  <c r="J240" i="2"/>
  <c r="K240" i="2" s="1"/>
  <c r="J1254" i="2"/>
  <c r="K1254" i="2" s="1"/>
  <c r="J1458" i="2"/>
  <c r="K1458" i="2" s="1"/>
  <c r="J681" i="2"/>
  <c r="K681" i="2" s="1"/>
  <c r="J1560" i="2"/>
  <c r="K1560" i="2" s="1"/>
  <c r="J1172" i="2"/>
  <c r="K1172" i="2" s="1"/>
  <c r="J422" i="2"/>
  <c r="K422" i="2" s="1"/>
  <c r="J1550" i="2"/>
  <c r="K1550" i="2" s="1"/>
  <c r="J968" i="2"/>
  <c r="K968" i="2" s="1"/>
  <c r="J1667" i="2"/>
  <c r="K1667" i="2" s="1"/>
  <c r="J1696" i="2"/>
  <c r="K1696" i="2" s="1"/>
  <c r="J1779" i="2"/>
  <c r="K1779" i="2" s="1"/>
  <c r="J715" i="2"/>
  <c r="K715" i="2" s="1"/>
  <c r="J708" i="2"/>
  <c r="K708" i="2" s="1"/>
  <c r="J1672" i="2"/>
  <c r="K1672" i="2" s="1"/>
  <c r="J352" i="2"/>
  <c r="K352" i="2" s="1"/>
  <c r="J965" i="2"/>
  <c r="K965" i="2" s="1"/>
  <c r="J279" i="2"/>
  <c r="K279" i="2" s="1"/>
  <c r="J569" i="2"/>
  <c r="K569" i="2" s="1"/>
  <c r="J332" i="2"/>
  <c r="K332" i="2" s="1"/>
  <c r="J1004" i="2"/>
  <c r="K1004" i="2" s="1"/>
  <c r="J1601" i="2"/>
  <c r="K1601" i="2" s="1"/>
  <c r="J1695" i="2"/>
  <c r="K1695" i="2" s="1"/>
  <c r="J746" i="2"/>
  <c r="K746" i="2" s="1"/>
  <c r="J739" i="2"/>
  <c r="K739" i="2" s="1"/>
  <c r="J1670" i="2"/>
  <c r="K1670" i="2" s="1"/>
  <c r="J522" i="2"/>
  <c r="K522" i="2" s="1"/>
  <c r="J1058" i="2"/>
  <c r="K1058" i="2" s="1"/>
  <c r="J409" i="2"/>
  <c r="K409" i="2" s="1"/>
  <c r="J591" i="2"/>
  <c r="K591" i="2" s="1"/>
  <c r="J759" i="2"/>
  <c r="K759" i="2" s="1"/>
  <c r="J364" i="2"/>
  <c r="K364" i="2" s="1"/>
  <c r="J282" i="2"/>
  <c r="K282" i="2" s="1"/>
  <c r="J37" i="2"/>
  <c r="K37" i="2" s="1"/>
  <c r="J1474" i="2"/>
  <c r="K1474" i="2" s="1"/>
  <c r="J1616" i="2"/>
  <c r="K1616" i="2" s="1"/>
  <c r="J445" i="2"/>
  <c r="K445" i="2" s="1"/>
  <c r="J1766" i="2"/>
  <c r="K1766" i="2" s="1"/>
  <c r="J892" i="2"/>
  <c r="K892" i="2" s="1"/>
  <c r="J653" i="2"/>
  <c r="K653" i="2" s="1"/>
  <c r="J1771" i="2"/>
  <c r="K1771" i="2" s="1"/>
  <c r="J1320" i="2"/>
  <c r="K1320" i="2" s="1"/>
  <c r="J149" i="2"/>
  <c r="K149" i="2" s="1"/>
  <c r="J544" i="2"/>
  <c r="K544" i="2" s="1"/>
  <c r="J182" i="2"/>
  <c r="K182" i="2" s="1"/>
  <c r="J912" i="2"/>
  <c r="K912" i="2" s="1"/>
  <c r="J452" i="2"/>
  <c r="K452" i="2" s="1"/>
  <c r="J434" i="2"/>
  <c r="K434" i="2" s="1"/>
  <c r="J1552" i="2"/>
  <c r="K1552" i="2" s="1"/>
  <c r="J343" i="2"/>
  <c r="K343" i="2" s="1"/>
  <c r="J1102" i="2"/>
  <c r="K1102" i="2" s="1"/>
  <c r="J171" i="2"/>
  <c r="K171" i="2" s="1"/>
  <c r="J206" i="2"/>
  <c r="K206" i="2" s="1"/>
  <c r="J1480" i="2"/>
  <c r="K1480" i="2" s="1"/>
  <c r="J163" i="2"/>
  <c r="K163" i="2" s="1"/>
  <c r="J284" i="2"/>
  <c r="K284" i="2" s="1"/>
  <c r="J1513" i="2"/>
  <c r="K1513" i="2" s="1"/>
  <c r="J125" i="2"/>
  <c r="K125" i="2" s="1"/>
  <c r="J439" i="2"/>
  <c r="K439" i="2" s="1"/>
  <c r="J851" i="2"/>
  <c r="K851" i="2" s="1"/>
  <c r="J260" i="2"/>
  <c r="K260" i="2" s="1"/>
  <c r="J883" i="2"/>
  <c r="K883" i="2" s="1"/>
  <c r="J1537" i="2"/>
  <c r="K1537" i="2" s="1"/>
  <c r="J537" i="2"/>
  <c r="K537" i="2" s="1"/>
  <c r="J1780" i="2"/>
  <c r="K1780" i="2" s="1"/>
  <c r="J617" i="2"/>
  <c r="K617" i="2" s="1"/>
  <c r="J669" i="2"/>
  <c r="K669" i="2" s="1"/>
  <c r="J122" i="2"/>
  <c r="K122" i="2" s="1"/>
  <c r="J615" i="2"/>
  <c r="K615" i="2" s="1"/>
  <c r="J320" i="2"/>
  <c r="K320" i="2" s="1"/>
  <c r="J1561" i="2"/>
  <c r="K1561" i="2" s="1"/>
  <c r="J305" i="2"/>
  <c r="K305" i="2" s="1"/>
  <c r="J1475" i="2"/>
  <c r="K1475" i="2" s="1"/>
  <c r="J408" i="2"/>
  <c r="K408" i="2" s="1"/>
  <c r="J982" i="2"/>
  <c r="K982" i="2" s="1"/>
  <c r="J64" i="2"/>
  <c r="K64" i="2" s="1"/>
  <c r="J963" i="2"/>
  <c r="K963" i="2" s="1"/>
  <c r="J614" i="2"/>
  <c r="K614" i="2" s="1"/>
  <c r="J975" i="2"/>
  <c r="K975" i="2" s="1"/>
  <c r="J11" i="2"/>
  <c r="K11" i="2" s="1"/>
  <c r="J945" i="2"/>
  <c r="K945" i="2" s="1"/>
  <c r="J357" i="2"/>
  <c r="K357" i="2" s="1"/>
  <c r="J1527" i="2"/>
  <c r="K1527" i="2" s="1"/>
  <c r="J687" i="2"/>
  <c r="K687" i="2" s="1"/>
  <c r="J467" i="2"/>
  <c r="K467" i="2" s="1"/>
  <c r="J210" i="2"/>
  <c r="K210" i="2" s="1"/>
  <c r="J1069" i="2"/>
  <c r="K1069" i="2" s="1"/>
  <c r="J1385" i="2"/>
  <c r="K1385" i="2" s="1"/>
  <c r="J108" i="2"/>
  <c r="K108" i="2" s="1"/>
  <c r="J1338" i="2"/>
  <c r="K1338" i="2" s="1"/>
  <c r="J1113" i="2"/>
  <c r="K1113" i="2" s="1"/>
  <c r="J1072" i="2"/>
  <c r="K1072" i="2" s="1"/>
  <c r="J393" i="2"/>
  <c r="K393" i="2" s="1"/>
  <c r="J1502" i="2"/>
  <c r="K1502" i="2" s="1"/>
  <c r="J1245" i="2"/>
  <c r="K1245" i="2" s="1"/>
  <c r="J1682" i="2"/>
  <c r="K1682" i="2" s="1"/>
  <c r="J27" i="2"/>
  <c r="K27" i="2" s="1"/>
  <c r="J510" i="2"/>
  <c r="K510" i="2" s="1"/>
  <c r="J286" i="2"/>
  <c r="K286" i="2" s="1"/>
  <c r="J597" i="2"/>
  <c r="K597" i="2" s="1"/>
  <c r="J94" i="2"/>
  <c r="K94" i="2" s="1"/>
  <c r="J909" i="2"/>
  <c r="K909" i="2" s="1"/>
  <c r="J91" i="2"/>
  <c r="K91" i="2" s="1"/>
  <c r="J634" i="2"/>
  <c r="K634" i="2" s="1"/>
  <c r="J441" i="2"/>
  <c r="K441" i="2" s="1"/>
  <c r="J1127" i="2"/>
  <c r="K1127" i="2" s="1"/>
  <c r="J992" i="2"/>
  <c r="K992" i="2" s="1"/>
  <c r="J119" i="2"/>
  <c r="K119" i="2" s="1"/>
  <c r="J1289" i="2"/>
  <c r="K1289" i="2" s="1"/>
  <c r="J1621" i="2"/>
  <c r="K1621" i="2" s="1"/>
  <c r="J1262" i="2"/>
  <c r="K1262" i="2" s="1"/>
  <c r="J256" i="2"/>
  <c r="K256" i="2" s="1"/>
  <c r="J1096" i="2"/>
  <c r="K1096" i="2" s="1"/>
  <c r="J1073" i="2"/>
  <c r="K1073" i="2" s="1"/>
  <c r="J1749" i="2"/>
  <c r="K1749" i="2" s="1"/>
  <c r="J1403" i="2"/>
  <c r="K1403" i="2" s="1"/>
  <c r="J1760" i="2"/>
  <c r="K1760" i="2" s="1"/>
  <c r="J933" i="2"/>
  <c r="K933" i="2" s="1"/>
  <c r="J1263" i="2"/>
  <c r="K1263" i="2" s="1"/>
  <c r="J1705" i="2"/>
  <c r="K1705" i="2" s="1"/>
  <c r="J271" i="2"/>
  <c r="K271" i="2" s="1"/>
  <c r="J1789" i="2"/>
  <c r="K1789" i="2" s="1"/>
  <c r="J1009" i="2"/>
  <c r="K1009" i="2" s="1"/>
  <c r="J80" i="2"/>
  <c r="K80" i="2" s="1"/>
  <c r="J1351" i="2"/>
  <c r="K1351" i="2" s="1"/>
  <c r="J1210" i="2"/>
  <c r="K1210" i="2" s="1"/>
  <c r="J1603" i="2"/>
  <c r="K1603" i="2" s="1"/>
  <c r="J123" i="2"/>
  <c r="K123" i="2" s="1"/>
  <c r="J599" i="2"/>
  <c r="K599" i="2" s="1"/>
  <c r="J1481" i="2"/>
  <c r="K1481" i="2" s="1"/>
  <c r="J1213" i="2"/>
  <c r="K1213" i="2" s="1"/>
  <c r="J25" i="2"/>
  <c r="K25" i="2" s="1"/>
  <c r="J1150" i="2"/>
  <c r="K1150" i="2" s="1"/>
  <c r="J1175" i="2"/>
  <c r="K1175" i="2" s="1"/>
  <c r="J1336" i="2"/>
  <c r="K1336" i="2" s="1"/>
  <c r="J1197" i="2"/>
  <c r="K1197" i="2" s="1"/>
  <c r="J791" i="2"/>
  <c r="K791" i="2" s="1"/>
  <c r="J680" i="2"/>
  <c r="K680" i="2" s="1"/>
  <c r="J1611" i="2"/>
  <c r="K1611" i="2" s="1"/>
  <c r="J425" i="2"/>
  <c r="K425" i="2" s="1"/>
  <c r="J440" i="2"/>
  <c r="K440" i="2" s="1"/>
  <c r="J1656" i="2"/>
  <c r="K1656" i="2" s="1"/>
  <c r="J1184" i="2"/>
  <c r="K1184" i="2" s="1"/>
  <c r="J1590" i="2"/>
  <c r="K1590" i="2" s="1"/>
  <c r="J383" i="2"/>
  <c r="K383" i="2" s="1"/>
  <c r="J1722" i="2"/>
  <c r="K1722" i="2" s="1"/>
  <c r="J308" i="2"/>
  <c r="K308" i="2" s="1"/>
  <c r="J638" i="2"/>
  <c r="K638" i="2" s="1"/>
  <c r="J4" i="2"/>
  <c r="K4" i="2" s="1"/>
  <c r="J1251" i="2"/>
  <c r="K1251" i="2" s="1"/>
  <c r="J1348" i="2"/>
  <c r="K1348" i="2" s="1"/>
  <c r="J1110" i="2"/>
  <c r="K1110" i="2" s="1"/>
  <c r="J970" i="2"/>
  <c r="K970" i="2" s="1"/>
  <c r="J328" i="2"/>
  <c r="K328" i="2" s="1"/>
  <c r="J1339" i="2"/>
  <c r="K1339" i="2" s="1"/>
  <c r="J499" i="2"/>
  <c r="K499" i="2" s="1"/>
  <c r="J465" i="2"/>
  <c r="K465" i="2" s="1"/>
  <c r="J847" i="2"/>
  <c r="K847" i="2" s="1"/>
  <c r="J317" i="2"/>
  <c r="K317" i="2" s="1"/>
  <c r="J920" i="2"/>
  <c r="K920" i="2" s="1"/>
  <c r="J424" i="2"/>
  <c r="K424" i="2" s="1"/>
  <c r="J1753" i="2"/>
  <c r="K1753" i="2" s="1"/>
  <c r="J361" i="2"/>
  <c r="K361" i="2" s="1"/>
  <c r="J176" i="2"/>
  <c r="K176" i="2" s="1"/>
  <c r="J697" i="2"/>
  <c r="K697" i="2" s="1"/>
  <c r="J1372" i="2"/>
  <c r="K1372" i="2" s="1"/>
  <c r="J799" i="2"/>
  <c r="K799" i="2" s="1"/>
  <c r="J1562" i="2"/>
  <c r="K1562" i="2" s="1"/>
  <c r="J1715" i="2"/>
  <c r="K1715" i="2" s="1"/>
  <c r="J1782" i="2"/>
  <c r="K1782" i="2" s="1"/>
  <c r="J656" i="2"/>
  <c r="K656" i="2" s="1"/>
  <c r="J1465" i="2"/>
  <c r="K1465" i="2" s="1"/>
  <c r="J1735" i="2"/>
  <c r="K1735" i="2" s="1"/>
  <c r="J136" i="2"/>
  <c r="K136" i="2" s="1"/>
  <c r="J1076" i="2"/>
  <c r="K1076" i="2" s="1"/>
  <c r="J1464" i="2"/>
  <c r="K1464" i="2" s="1"/>
  <c r="J610" i="2"/>
  <c r="K610" i="2" s="1"/>
  <c r="J151" i="2"/>
  <c r="K151" i="2" s="1"/>
  <c r="J1010" i="2"/>
  <c r="K1010" i="2" s="1"/>
  <c r="J772" i="2"/>
  <c r="K772" i="2" s="1"/>
  <c r="J821" i="2"/>
  <c r="K821" i="2" s="1"/>
  <c r="J1418" i="2"/>
  <c r="K1418" i="2" s="1"/>
  <c r="J1275" i="2"/>
  <c r="K1275" i="2" s="1"/>
  <c r="J365" i="2"/>
  <c r="K365" i="2" s="1"/>
  <c r="J322" i="2"/>
  <c r="K322" i="2" s="1"/>
  <c r="J350" i="2"/>
  <c r="K350" i="2" s="1"/>
  <c r="J1525" i="2"/>
  <c r="K1525" i="2" s="1"/>
  <c r="J1624" i="2"/>
  <c r="K1624" i="2" s="1"/>
  <c r="J727" i="2"/>
  <c r="K727" i="2" s="1"/>
  <c r="J1037" i="2"/>
  <c r="K1037" i="2" s="1"/>
  <c r="J497" i="2"/>
  <c r="K497" i="2" s="1"/>
  <c r="J143" i="2"/>
  <c r="K143" i="2" s="1"/>
  <c r="J1597" i="2"/>
  <c r="K1597" i="2" s="1"/>
  <c r="J1674" i="2"/>
  <c r="K1674" i="2" s="1"/>
  <c r="J461" i="2"/>
  <c r="K461" i="2" s="1"/>
  <c r="J67" i="2"/>
  <c r="K67" i="2" s="1"/>
  <c r="J336" i="2"/>
  <c r="K336" i="2" s="1"/>
  <c r="J1331" i="2"/>
  <c r="K1331" i="2" s="1"/>
  <c r="J1291" i="2"/>
  <c r="K1291" i="2" s="1"/>
  <c r="J1694" i="2"/>
  <c r="K1694" i="2" s="1"/>
  <c r="J1352" i="2"/>
  <c r="K1352" i="2" s="1"/>
  <c r="J672" i="2"/>
  <c r="K672" i="2" s="1"/>
  <c r="J1437" i="2"/>
  <c r="K1437" i="2" s="1"/>
  <c r="J534" i="2"/>
  <c r="K534" i="2" s="1"/>
  <c r="J1669" i="2"/>
  <c r="K1669" i="2" s="1"/>
  <c r="J743" i="2"/>
  <c r="K743" i="2" s="1"/>
  <c r="J231" i="2"/>
  <c r="K231" i="2" s="1"/>
  <c r="J1273" i="2"/>
  <c r="K1273" i="2" s="1"/>
  <c r="J333" i="2"/>
  <c r="K333" i="2" s="1"/>
  <c r="J373" i="2"/>
  <c r="K373" i="2" s="1"/>
  <c r="J1440" i="2"/>
  <c r="K1440" i="2" s="1"/>
  <c r="J1473" i="2"/>
  <c r="K1473" i="2" s="1"/>
  <c r="J956" i="2"/>
  <c r="K956" i="2" s="1"/>
  <c r="J856" i="2"/>
  <c r="K856" i="2" s="1"/>
  <c r="J879" i="2"/>
  <c r="K879" i="2" s="1"/>
  <c r="J1772" i="2"/>
  <c r="K1772" i="2" s="1"/>
  <c r="J605" i="2"/>
  <c r="K605" i="2" s="1"/>
  <c r="J490" i="2"/>
  <c r="K490" i="2" s="1"/>
  <c r="J762" i="2"/>
  <c r="K762" i="2" s="1"/>
  <c r="J1157" i="2"/>
  <c r="K1157" i="2" s="1"/>
  <c r="J668" i="2"/>
  <c r="K668" i="2" s="1"/>
  <c r="J146" i="2"/>
  <c r="K146" i="2" s="1"/>
  <c r="J1607" i="2"/>
  <c r="K1607" i="2" s="1"/>
  <c r="J339" i="2"/>
  <c r="K339" i="2" s="1"/>
  <c r="J220" i="2"/>
  <c r="K220" i="2" s="1"/>
  <c r="J1095" i="2"/>
  <c r="K1095" i="2" s="1"/>
  <c r="J1455" i="2"/>
  <c r="K1455" i="2" s="1"/>
  <c r="J15" i="2"/>
  <c r="K15" i="2" s="1"/>
  <c r="J822" i="2"/>
  <c r="K822" i="2" s="1"/>
  <c r="J839" i="2"/>
  <c r="K839" i="2" s="1"/>
  <c r="J888" i="2"/>
  <c r="K888" i="2" s="1"/>
  <c r="J1105" i="2"/>
  <c r="K1105" i="2" s="1"/>
  <c r="J1015" i="2"/>
  <c r="K1015" i="2" s="1"/>
  <c r="J1729" i="2"/>
  <c r="K1729" i="2" s="1"/>
  <c r="J704" i="2"/>
  <c r="K704" i="2" s="1"/>
  <c r="J1757" i="2"/>
  <c r="K1757" i="2" s="1"/>
  <c r="J1711" i="2"/>
  <c r="K1711" i="2" s="1"/>
  <c r="J1002" i="2"/>
  <c r="K1002" i="2" s="1"/>
  <c r="J431" i="2"/>
  <c r="K431" i="2" s="1"/>
  <c r="J995" i="2"/>
  <c r="K995" i="2" s="1"/>
  <c r="J1615" i="2"/>
  <c r="K1615" i="2" s="1"/>
  <c r="J830" i="2"/>
  <c r="K830" i="2" s="1"/>
  <c r="J996" i="2"/>
  <c r="K996" i="2" s="1"/>
  <c r="J571" i="2"/>
  <c r="K571" i="2" s="1"/>
  <c r="J881" i="2"/>
  <c r="K881" i="2" s="1"/>
  <c r="J335" i="2"/>
  <c r="K335" i="2" s="1"/>
  <c r="J937" i="2"/>
  <c r="K937" i="2" s="1"/>
  <c r="J806" i="2"/>
  <c r="K806" i="2" s="1"/>
  <c r="J705" i="2"/>
  <c r="K705" i="2" s="1"/>
  <c r="J202" i="2"/>
  <c r="K202" i="2" s="1"/>
  <c r="J278" i="2"/>
  <c r="K278" i="2" s="1"/>
  <c r="J819" i="2"/>
  <c r="K819" i="2" s="1"/>
  <c r="J1042" i="2"/>
  <c r="K1042" i="2" s="1"/>
  <c r="J958" i="2"/>
  <c r="K958" i="2" s="1"/>
  <c r="J1775" i="2"/>
  <c r="K1775" i="2" s="1"/>
  <c r="J1003" i="2"/>
  <c r="K1003" i="2" s="1"/>
  <c r="J1267" i="2"/>
  <c r="K1267" i="2" s="1"/>
  <c r="J686" i="2"/>
  <c r="K686" i="2" s="1"/>
  <c r="J969" i="2"/>
  <c r="K969" i="2" s="1"/>
  <c r="J873" i="2"/>
  <c r="K873" i="2" s="1"/>
  <c r="J1151" i="2"/>
  <c r="K1151" i="2" s="1"/>
  <c r="J721" i="2"/>
  <c r="K721" i="2" s="1"/>
  <c r="J782" i="2"/>
  <c r="K782" i="2" s="1"/>
  <c r="J276" i="2"/>
  <c r="K276" i="2" s="1"/>
  <c r="J1401" i="2"/>
  <c r="K1401" i="2" s="1"/>
  <c r="J1121" i="2"/>
  <c r="K1121" i="2" s="1"/>
  <c r="J1178" i="2"/>
  <c r="K1178" i="2" s="1"/>
  <c r="J1765" i="2"/>
  <c r="K1765" i="2" s="1"/>
  <c r="J1179" i="2"/>
  <c r="K1179" i="2" s="1"/>
  <c r="J714" i="2"/>
  <c r="K714" i="2" s="1"/>
  <c r="J1386" i="2"/>
  <c r="K1386" i="2" s="1"/>
  <c r="J1758" i="2"/>
  <c r="K1758" i="2" s="1"/>
  <c r="J1539" i="2"/>
  <c r="K1539" i="2" s="1"/>
  <c r="J1585" i="2"/>
  <c r="K1585" i="2" s="1"/>
  <c r="J106" i="2"/>
  <c r="K106" i="2" s="1"/>
  <c r="J1202" i="2"/>
  <c r="K1202" i="2" s="1"/>
  <c r="J2" i="2"/>
  <c r="K2" i="2" s="1"/>
  <c r="J1357" i="2"/>
  <c r="K1357" i="2" s="1"/>
  <c r="J1205" i="2"/>
  <c r="K1205" i="2" s="1"/>
  <c r="J1648" i="2"/>
  <c r="K1648" i="2" s="1"/>
  <c r="J1077" i="2"/>
  <c r="K1077" i="2" s="1"/>
  <c r="J460" i="2"/>
  <c r="K460" i="2" s="1"/>
  <c r="J1195" i="2"/>
  <c r="K1195" i="2" s="1"/>
  <c r="J1622" i="2"/>
  <c r="K1622" i="2" s="1"/>
  <c r="J725" i="2"/>
  <c r="K725" i="2" s="1"/>
  <c r="J1411" i="2"/>
  <c r="K1411" i="2" s="1"/>
  <c r="J895" i="2"/>
  <c r="K895" i="2" s="1"/>
  <c r="J59" i="2"/>
  <c r="K59" i="2" s="1"/>
  <c r="J1070" i="2"/>
  <c r="K1070" i="2" s="1"/>
  <c r="J724" i="2"/>
  <c r="K724" i="2" s="1"/>
  <c r="J866" i="2"/>
  <c r="K866" i="2" s="1"/>
  <c r="J1794" i="2"/>
  <c r="K1794" i="2" s="1"/>
  <c r="J23" i="2"/>
  <c r="K23" i="2" s="1"/>
  <c r="J1169" i="2"/>
  <c r="K1169" i="2" s="1"/>
  <c r="J1374" i="2"/>
  <c r="K1374" i="2" s="1"/>
  <c r="J245" i="2"/>
  <c r="K245" i="2" s="1"/>
  <c r="J1136" i="2"/>
  <c r="K1136" i="2" s="1"/>
  <c r="J1623" i="2"/>
  <c r="K1623" i="2" s="1"/>
  <c r="J1707" i="2"/>
  <c r="K1707" i="2" s="1"/>
  <c r="J935" i="2"/>
  <c r="K935" i="2" s="1"/>
  <c r="J562" i="2"/>
  <c r="K562" i="2" s="1"/>
  <c r="J1783" i="2"/>
  <c r="K1783" i="2" s="1"/>
  <c r="J1571" i="2"/>
  <c r="K1571" i="2" s="1"/>
  <c r="J874" i="2"/>
  <c r="K874" i="2" s="1"/>
  <c r="J827" i="2"/>
  <c r="K827" i="2" s="1"/>
  <c r="J661" i="2"/>
  <c r="K661" i="2" s="1"/>
  <c r="J671" i="2"/>
  <c r="K671" i="2" s="1"/>
  <c r="J116" i="2"/>
  <c r="K116" i="2" s="1"/>
  <c r="J242" i="2"/>
  <c r="K242" i="2" s="1"/>
  <c r="J1021" i="2"/>
  <c r="K1021" i="2" s="1"/>
  <c r="J9" i="2"/>
  <c r="K9" i="2" s="1"/>
  <c r="J692" i="2"/>
  <c r="K692" i="2" s="1"/>
  <c r="J1633" i="2"/>
  <c r="K1633" i="2" s="1"/>
  <c r="J1462" i="2"/>
  <c r="K1462" i="2" s="1"/>
  <c r="J1759" i="2"/>
  <c r="K1759" i="2" s="1"/>
  <c r="J1454" i="2"/>
  <c r="K1454" i="2" s="1"/>
  <c r="J826" i="2"/>
  <c r="K826" i="2" s="1"/>
  <c r="J1614" i="2"/>
  <c r="K1614" i="2" s="1"/>
  <c r="J766" i="2"/>
  <c r="K766" i="2" s="1"/>
  <c r="J1370" i="2"/>
  <c r="K1370" i="2" s="1"/>
  <c r="J735" i="2"/>
  <c r="K735" i="2" s="1"/>
  <c r="J1044" i="2"/>
  <c r="K1044" i="2" s="1"/>
  <c r="J870" i="2"/>
  <c r="K870" i="2" s="1"/>
  <c r="J1470" i="2"/>
  <c r="K1470" i="2" s="1"/>
  <c r="J370" i="2"/>
  <c r="K370" i="2" s="1"/>
  <c r="J1586" i="2"/>
  <c r="K1586" i="2" s="1"/>
  <c r="J717" i="2"/>
  <c r="K717" i="2" s="1"/>
  <c r="J1461" i="2"/>
  <c r="K1461" i="2" s="1"/>
  <c r="J1544" i="2"/>
  <c r="K1544" i="2" s="1"/>
  <c r="J578" i="2"/>
  <c r="K578" i="2" s="1"/>
  <c r="J916" i="2"/>
  <c r="K916" i="2" s="1"/>
  <c r="J385" i="2"/>
  <c r="K385" i="2" s="1"/>
  <c r="J865" i="2"/>
  <c r="K865" i="2" s="1"/>
  <c r="J1377" i="2"/>
  <c r="K1377" i="2" s="1"/>
  <c r="J1547" i="2"/>
  <c r="K1547" i="2" s="1"/>
  <c r="J549" i="2"/>
  <c r="K549" i="2" s="1"/>
  <c r="J1702" i="2"/>
  <c r="K1702" i="2" s="1"/>
  <c r="J142" i="2"/>
  <c r="K142" i="2" s="1"/>
  <c r="J1286" i="2"/>
  <c r="K1286" i="2" s="1"/>
  <c r="J531" i="2"/>
  <c r="K531" i="2" s="1"/>
  <c r="J602" i="2"/>
  <c r="K602" i="2" s="1"/>
  <c r="J603" i="2"/>
  <c r="K603" i="2" s="1"/>
  <c r="J1463" i="2"/>
  <c r="K1463" i="2" s="1"/>
  <c r="J1218" i="2"/>
  <c r="K1218" i="2" s="1"/>
  <c r="J732" i="2"/>
  <c r="K732" i="2" s="1"/>
  <c r="J1774" i="2"/>
  <c r="K1774" i="2" s="1"/>
  <c r="J949" i="2"/>
  <c r="K949" i="2" s="1"/>
  <c r="J1733" i="2"/>
  <c r="K1733" i="2" s="1"/>
  <c r="J1193" i="2"/>
  <c r="K1193" i="2" s="1"/>
  <c r="J1080" i="2"/>
  <c r="K1080" i="2" s="1"/>
  <c r="J829" i="2"/>
  <c r="K829" i="2" s="1"/>
  <c r="J832" i="2"/>
  <c r="K832" i="2" s="1"/>
  <c r="J1512" i="2"/>
  <c r="K1512" i="2" s="1"/>
  <c r="J337" i="2"/>
  <c r="K337" i="2" s="1"/>
  <c r="J941" i="2"/>
  <c r="K941" i="2" s="1"/>
  <c r="J845" i="2"/>
  <c r="K845" i="2" s="1"/>
  <c r="J818" i="2"/>
  <c r="K818" i="2" s="1"/>
  <c r="J1229" i="2"/>
  <c r="K1229" i="2" s="1"/>
  <c r="J1125" i="2"/>
  <c r="K1125" i="2" s="1"/>
  <c r="J811" i="2"/>
  <c r="K811" i="2" s="1"/>
  <c r="J1307" i="2"/>
  <c r="K1307" i="2" s="1"/>
  <c r="J75" i="2"/>
  <c r="K75" i="2" s="1"/>
  <c r="J528" i="2"/>
  <c r="K528" i="2" s="1"/>
  <c r="J104" i="2"/>
  <c r="K104" i="2" s="1"/>
  <c r="J79" i="2"/>
  <c r="K79" i="2" s="1"/>
  <c r="J396" i="2"/>
  <c r="K396" i="2" s="1"/>
  <c r="J392" i="2"/>
  <c r="K392" i="2" s="1"/>
  <c r="J262" i="2"/>
  <c r="K262" i="2" s="1"/>
  <c r="J536" i="2"/>
  <c r="K536" i="2" s="1"/>
  <c r="J663" i="2"/>
  <c r="K663" i="2" s="1"/>
  <c r="J1391" i="2"/>
  <c r="K1391" i="2" s="1"/>
  <c r="J374" i="2"/>
  <c r="K374" i="2" s="1"/>
  <c r="J377" i="2"/>
  <c r="K377" i="2" s="1"/>
  <c r="J207" i="2"/>
  <c r="K207" i="2" s="1"/>
  <c r="J1012" i="2"/>
  <c r="K1012" i="2" s="1"/>
  <c r="J552" i="2"/>
  <c r="K552" i="2" s="1"/>
  <c r="J1492" i="2"/>
  <c r="K1492" i="2" s="1"/>
  <c r="J913" i="2"/>
  <c r="K913" i="2" s="1"/>
  <c r="J466" i="2"/>
  <c r="K466" i="2" s="1"/>
  <c r="J476" i="2"/>
  <c r="K476" i="2" s="1"/>
  <c r="J836" i="2"/>
  <c r="K836" i="2" s="1"/>
  <c r="J1727" i="2"/>
  <c r="K1727" i="2" s="1"/>
  <c r="J1107" i="2"/>
  <c r="K1107" i="2" s="1"/>
  <c r="J418" i="2"/>
  <c r="K418" i="2" s="1"/>
  <c r="J51" i="2"/>
  <c r="K51" i="2" s="1"/>
  <c r="J523" i="2"/>
  <c r="K523" i="2" s="1"/>
  <c r="J1419" i="2"/>
  <c r="K1419" i="2" s="1"/>
  <c r="J1718" i="2"/>
  <c r="K1718" i="2" s="1"/>
  <c r="J338" i="2"/>
  <c r="K338" i="2" s="1"/>
  <c r="J1453" i="2"/>
  <c r="K1453" i="2" s="1"/>
  <c r="J474" i="2"/>
  <c r="K474" i="2" s="1"/>
  <c r="J625" i="2"/>
  <c r="K625" i="2" s="1"/>
  <c r="J244" i="2"/>
  <c r="K244" i="2" s="1"/>
  <c r="J1665" i="2"/>
  <c r="K1665" i="2" s="1"/>
  <c r="J100" i="2"/>
  <c r="K100" i="2" s="1"/>
  <c r="J1786" i="2"/>
  <c r="K1786" i="2" s="1"/>
  <c r="J1523" i="2"/>
  <c r="K1523" i="2" s="1"/>
  <c r="J1335" i="2"/>
  <c r="K1335" i="2" s="1"/>
  <c r="J1576" i="2"/>
  <c r="K1576" i="2" s="1"/>
  <c r="J753" i="2"/>
  <c r="K753" i="2" s="1"/>
  <c r="J1676" i="2"/>
  <c r="K1676" i="2" s="1"/>
  <c r="J872" i="2"/>
  <c r="K872" i="2" s="1"/>
  <c r="J1553" i="2"/>
  <c r="K1553" i="2" s="1"/>
  <c r="J765" i="2"/>
  <c r="K765" i="2" s="1"/>
  <c r="J455" i="2"/>
  <c r="K455" i="2" s="1"/>
  <c r="J1617" i="2"/>
  <c r="K1617" i="2" s="1"/>
  <c r="J674" i="2"/>
  <c r="K674" i="2" s="1"/>
  <c r="J83" i="2"/>
  <c r="K83" i="2" s="1"/>
  <c r="J269" i="2"/>
  <c r="K269" i="2" s="1"/>
  <c r="J1659" i="2"/>
  <c r="K1659" i="2" s="1"/>
  <c r="J90" i="2"/>
  <c r="K90" i="2" s="1"/>
  <c r="J1423" i="2"/>
  <c r="K1423" i="2" s="1"/>
  <c r="J1402" i="2"/>
  <c r="K1402" i="2" s="1"/>
  <c r="J48" i="2"/>
  <c r="K48" i="2" s="1"/>
  <c r="J1279" i="2"/>
  <c r="K1279" i="2" s="1"/>
  <c r="J833" i="2"/>
  <c r="K833" i="2" s="1"/>
  <c r="J1145" i="2"/>
  <c r="K1145" i="2" s="1"/>
  <c r="J690" i="2"/>
  <c r="K690" i="2" s="1"/>
  <c r="J1030" i="2"/>
  <c r="K1030" i="2" s="1"/>
  <c r="J147" i="2"/>
  <c r="K147" i="2" s="1"/>
  <c r="J1274" i="2"/>
  <c r="K1274" i="2" s="1"/>
  <c r="J1488" i="2"/>
  <c r="K1488" i="2" s="1"/>
  <c r="J1277" i="2"/>
  <c r="K1277" i="2" s="1"/>
  <c r="J1510" i="2"/>
  <c r="K1510" i="2" s="1"/>
  <c r="J530" i="2"/>
  <c r="K530" i="2" s="1"/>
  <c r="J1414" i="2"/>
  <c r="K1414" i="2" s="1"/>
  <c r="J224" i="2"/>
  <c r="K224" i="2" s="1"/>
  <c r="J846" i="2"/>
  <c r="K846" i="2" s="1"/>
  <c r="J326" i="2"/>
  <c r="K326" i="2" s="1"/>
  <c r="J41" i="2"/>
  <c r="K41" i="2" s="1"/>
  <c r="J1260" i="2"/>
  <c r="K1260" i="2" s="1"/>
  <c r="J154" i="2"/>
  <c r="K154" i="2" s="1"/>
  <c r="J1731" i="2"/>
  <c r="K1731" i="2" s="1"/>
  <c r="J1257" i="2"/>
  <c r="K1257" i="2" s="1"/>
  <c r="J842" i="2"/>
  <c r="K842" i="2" s="1"/>
  <c r="J1566" i="2"/>
  <c r="K1566" i="2" s="1"/>
  <c r="J1645" i="2"/>
  <c r="K1645" i="2" s="1"/>
  <c r="J1655" i="2"/>
  <c r="K1655" i="2" s="1"/>
  <c r="J472" i="2"/>
  <c r="K472" i="2" s="1"/>
  <c r="J1740" i="2"/>
  <c r="K1740" i="2" s="1"/>
  <c r="J227" i="2"/>
  <c r="K227" i="2" s="1"/>
  <c r="J1088" i="2"/>
  <c r="K1088" i="2" s="1"/>
  <c r="J654" i="2"/>
  <c r="K654" i="2" s="1"/>
  <c r="J1404" i="2"/>
  <c r="K1404" i="2" s="1"/>
  <c r="J1319" i="2"/>
  <c r="K1319" i="2" s="1"/>
  <c r="J609" i="2"/>
  <c r="K609" i="2" s="1"/>
  <c r="J13" i="2"/>
  <c r="K13" i="2" s="1"/>
  <c r="J1751" i="2"/>
  <c r="K1751" i="2" s="1"/>
  <c r="J998" i="2"/>
  <c r="K998" i="2" s="1"/>
  <c r="J1627" i="2"/>
  <c r="K1627" i="2" s="1"/>
  <c r="J470" i="2"/>
  <c r="K470" i="2" s="1"/>
  <c r="J1379" i="2"/>
  <c r="K1379" i="2" s="1"/>
  <c r="J867" i="2"/>
  <c r="K867" i="2" s="1"/>
  <c r="J1522" i="2"/>
  <c r="K1522" i="2" s="1"/>
  <c r="J722" i="2"/>
  <c r="K722" i="2" s="1"/>
  <c r="J1640" i="2"/>
  <c r="K1640" i="2" s="1"/>
  <c r="J324" i="2"/>
  <c r="K324" i="2" s="1"/>
  <c r="J1117" i="2"/>
  <c r="K1117" i="2" s="1"/>
  <c r="J627" i="2"/>
  <c r="K627" i="2" s="1"/>
  <c r="J312" i="2"/>
  <c r="K312" i="2" s="1"/>
  <c r="J88" i="2"/>
  <c r="K88" i="2" s="1"/>
  <c r="J1196" i="2"/>
  <c r="K1196" i="2" s="1"/>
  <c r="J1570" i="2"/>
  <c r="K1570" i="2" s="1"/>
  <c r="J1253" i="2"/>
  <c r="K1253" i="2" s="1"/>
  <c r="J1252" i="2"/>
  <c r="K1252" i="2" s="1"/>
  <c r="J616" i="2"/>
  <c r="K616" i="2" s="1"/>
  <c r="J1710" i="2"/>
  <c r="K1710" i="2" s="1"/>
  <c r="J1114" i="2"/>
  <c r="K1114" i="2" s="1"/>
  <c r="J1235" i="2"/>
  <c r="K1235" i="2" s="1"/>
  <c r="J1489" i="2"/>
  <c r="K1489" i="2" s="1"/>
  <c r="J346" i="2"/>
  <c r="K346" i="2" s="1"/>
  <c r="J983" i="2"/>
  <c r="K983" i="2" s="1"/>
  <c r="J258" i="2"/>
  <c r="K258" i="2" s="1"/>
  <c r="J1521" i="2"/>
  <c r="K1521" i="2" s="1"/>
  <c r="J1398" i="2"/>
  <c r="K1398" i="2" s="1"/>
  <c r="J1315" i="2"/>
  <c r="K1315" i="2" s="1"/>
  <c r="J1602" i="2"/>
  <c r="K1602" i="2" s="1"/>
  <c r="J631" i="2"/>
  <c r="K631" i="2" s="1"/>
  <c r="J437" i="2"/>
  <c r="K437" i="2" s="1"/>
  <c r="J1246" i="2"/>
  <c r="K1246" i="2" s="1"/>
  <c r="J315" i="2"/>
  <c r="K315" i="2" s="1"/>
  <c r="J95" i="2"/>
  <c r="K95" i="2" s="1"/>
  <c r="J301" i="2"/>
  <c r="K301" i="2" s="1"/>
  <c r="J1399" i="2"/>
  <c r="K1399" i="2" s="1"/>
  <c r="J1301" i="2"/>
  <c r="K1301" i="2" s="1"/>
  <c r="J655" i="2"/>
  <c r="K655" i="2" s="1"/>
  <c r="J691" i="2"/>
  <c r="K691" i="2" s="1"/>
  <c r="J1014" i="2"/>
  <c r="K1014" i="2" s="1"/>
  <c r="J677" i="2"/>
  <c r="K677" i="2" s="1"/>
  <c r="J1194" i="2"/>
  <c r="K1194" i="2" s="1"/>
  <c r="J1798" i="2"/>
  <c r="K1798" i="2" s="1"/>
  <c r="J1394" i="2"/>
  <c r="K1394" i="2" s="1"/>
  <c r="J1242" i="2"/>
  <c r="K1242" i="2" s="1"/>
  <c r="J716" i="2"/>
  <c r="K716" i="2" s="1"/>
  <c r="J729" i="2"/>
  <c r="K729" i="2" s="1"/>
  <c r="J1288" i="2"/>
  <c r="K1288" i="2" s="1"/>
  <c r="J1697" i="2"/>
  <c r="K1697" i="2" s="1"/>
  <c r="J494" i="2"/>
  <c r="K494" i="2" s="1"/>
  <c r="J426" i="2"/>
  <c r="K426" i="2" s="1"/>
  <c r="J172" i="2"/>
  <c r="K172" i="2" s="1"/>
  <c r="J69" i="2"/>
  <c r="K69" i="2" s="1"/>
  <c r="J774" i="2"/>
  <c r="K774" i="2" s="1"/>
  <c r="J1268" i="2"/>
  <c r="K1268" i="2" s="1"/>
  <c r="J1258" i="2"/>
  <c r="K1258" i="2" s="1"/>
  <c r="J259" i="2"/>
  <c r="K259" i="2" s="1"/>
  <c r="J160" i="2"/>
  <c r="K160" i="2" s="1"/>
  <c r="J988" i="2"/>
  <c r="K988" i="2" s="1"/>
  <c r="J140" i="2"/>
  <c r="K140" i="2" s="1"/>
  <c r="J1330" i="2"/>
  <c r="K1330" i="2" s="1"/>
  <c r="J648" i="2"/>
  <c r="K648" i="2" s="1"/>
  <c r="J1345" i="2"/>
  <c r="K1345" i="2" s="1"/>
  <c r="J971" i="2"/>
  <c r="K971" i="2" s="1"/>
  <c r="J1628" i="2"/>
  <c r="K1628" i="2" s="1"/>
  <c r="J1085" i="2"/>
  <c r="K1085" i="2" s="1"/>
  <c r="J838" i="2"/>
  <c r="K838" i="2" s="1"/>
  <c r="J911" i="2"/>
  <c r="K911" i="2" s="1"/>
  <c r="J261" i="2"/>
  <c r="K261" i="2" s="1"/>
  <c r="J1223" i="2"/>
  <c r="K1223" i="2" s="1"/>
  <c r="J1549" i="2"/>
  <c r="K1549" i="2" s="1"/>
  <c r="J1147" i="2"/>
  <c r="K1147" i="2" s="1"/>
  <c r="J619" i="2"/>
  <c r="K619" i="2" s="1"/>
  <c r="J1528" i="2"/>
  <c r="K1528" i="2" s="1"/>
  <c r="J519" i="2"/>
  <c r="K519" i="2" s="1"/>
  <c r="J608" i="2"/>
  <c r="K608" i="2" s="1"/>
  <c r="J1201" i="2"/>
  <c r="K1201" i="2" s="1"/>
  <c r="J1129" i="2"/>
  <c r="K1129" i="2" s="1"/>
  <c r="J779" i="2"/>
  <c r="K779" i="2" s="1"/>
  <c r="J325" i="2"/>
  <c r="K325" i="2" s="1"/>
  <c r="J1568" i="2"/>
  <c r="K1568" i="2" s="1"/>
  <c r="J96" i="2"/>
  <c r="K96" i="2" s="1"/>
  <c r="J61" i="2"/>
  <c r="K61" i="2" s="1"/>
  <c r="J1661" i="2"/>
  <c r="K1661" i="2" s="1"/>
  <c r="J443" i="2"/>
  <c r="K443" i="2" s="1"/>
  <c r="J1773" i="2"/>
  <c r="K1773" i="2" s="1"/>
  <c r="J24" i="2"/>
  <c r="K24" i="2" s="1"/>
  <c r="J164" i="2"/>
  <c r="K164" i="2" s="1"/>
  <c r="J1649" i="2"/>
  <c r="K1649" i="2" s="1"/>
  <c r="J1579" i="2"/>
  <c r="K1579" i="2" s="1"/>
  <c r="J1236" i="2"/>
  <c r="K1236" i="2" s="1"/>
  <c r="J1641" i="2"/>
  <c r="K1641" i="2" s="1"/>
  <c r="J1132" i="2"/>
  <c r="K1132" i="2" s="1"/>
  <c r="J1688" i="2"/>
  <c r="K1688" i="2" s="1"/>
  <c r="J1448" i="2"/>
  <c r="K1448" i="2" s="1"/>
  <c r="J807" i="2"/>
  <c r="K807" i="2" s="1"/>
  <c r="J1269" i="2"/>
  <c r="K1269" i="2" s="1"/>
  <c r="J113" i="2"/>
  <c r="K113" i="2" s="1"/>
  <c r="J1365" i="2"/>
  <c r="K1365" i="2" s="1"/>
  <c r="J943" i="2"/>
  <c r="K943" i="2" s="1"/>
  <c r="J189" i="2"/>
  <c r="K189" i="2" s="1"/>
  <c r="J234" i="2"/>
  <c r="K234" i="2" s="1"/>
  <c r="J1349" i="2"/>
  <c r="K1349" i="2" s="1"/>
  <c r="J593" i="2"/>
  <c r="K593" i="2" s="1"/>
  <c r="J1517" i="2"/>
  <c r="K1517" i="2" s="1"/>
  <c r="J213" i="2"/>
  <c r="K213" i="2" s="1"/>
  <c r="J801" i="2"/>
  <c r="K801" i="2" s="1"/>
  <c r="J563" i="2"/>
  <c r="K563" i="2" s="1"/>
  <c r="J186" i="2"/>
  <c r="K186" i="2" s="1"/>
  <c r="J854" i="2"/>
  <c r="K854" i="2" s="1"/>
  <c r="J1040" i="2"/>
  <c r="K1040" i="2" s="1"/>
  <c r="J238" i="2"/>
  <c r="K238" i="2" s="1"/>
  <c r="J944" i="2"/>
  <c r="K944" i="2" s="1"/>
  <c r="J896" i="2"/>
  <c r="K896" i="2" s="1"/>
  <c r="J368" i="2"/>
  <c r="K368" i="2" s="1"/>
  <c r="J1429" i="2"/>
  <c r="K1429" i="2" s="1"/>
  <c r="J1743" i="2"/>
  <c r="K1743" i="2" s="1"/>
  <c r="J200" i="2"/>
  <c r="K200" i="2" s="1"/>
</calcChain>
</file>

<file path=xl/sharedStrings.xml><?xml version="1.0" encoding="utf-8"?>
<sst xmlns="http://schemas.openxmlformats.org/spreadsheetml/2006/main" count="21932" uniqueCount="3665">
  <si>
    <t>Symbol</t>
  </si>
  <si>
    <t>Sold Price</t>
  </si>
  <si>
    <t>Purchase Price</t>
  </si>
  <si>
    <t>Name</t>
  </si>
  <si>
    <t>Exchange</t>
  </si>
  <si>
    <t>PE</t>
  </si>
  <si>
    <t>Industry</t>
  </si>
  <si>
    <t>Outstanding Shares</t>
  </si>
  <si>
    <t>Beta</t>
  </si>
  <si>
    <t>BTX</t>
  </si>
  <si>
    <t>BROOKLYN IMMUNOTHERAPEUTICS, INC.</t>
  </si>
  <si>
    <t>Nasdaq Stock Market</t>
  </si>
  <si>
    <t>Biotechnology &amp; Medical Research</t>
  </si>
  <si>
    <t>CNDT</t>
  </si>
  <si>
    <t>CONDUENT INCORPORATED</t>
  </si>
  <si>
    <t>Software &amp; IT Services</t>
  </si>
  <si>
    <t>VG</t>
  </si>
  <si>
    <t>VONAGE HOLDINGS CORP.</t>
  </si>
  <si>
    <t>Telecommunications Services</t>
  </si>
  <si>
    <t>PANW</t>
  </si>
  <si>
    <t>PALO ALTO NETWORKS, INC.</t>
  </si>
  <si>
    <t>FTK</t>
  </si>
  <si>
    <t>FLOTEK INDUSTRIES, INC.</t>
  </si>
  <si>
    <t>New York Stock Exchange</t>
  </si>
  <si>
    <t>Oil &amp; Gas Related Equipment and Services</t>
  </si>
  <si>
    <t>AFI</t>
  </si>
  <si>
    <t>ARMSTRONG FLOORING, INC.</t>
  </si>
  <si>
    <t>Homebuilding &amp; Construction Supplies</t>
  </si>
  <si>
    <t>XL</t>
  </si>
  <si>
    <t>XL FLEET CORP</t>
  </si>
  <si>
    <t>Automobiles &amp; Auto Parts</t>
  </si>
  <si>
    <t>NAT</t>
  </si>
  <si>
    <t>NORDIC AMERICAN TANKERS LIMITED</t>
  </si>
  <si>
    <t>RGS</t>
  </si>
  <si>
    <t>Regis Corporation</t>
  </si>
  <si>
    <t>Personal &amp; Household Products &amp; Services</t>
  </si>
  <si>
    <t>WMC</t>
  </si>
  <si>
    <t>WESTERN ASSET MORTGAGE CAPITAL CORPORATION</t>
  </si>
  <si>
    <t>Residential &amp; Commercial REIT</t>
  </si>
  <si>
    <t>IVC</t>
  </si>
  <si>
    <t>INVACARE CORPORATION</t>
  </si>
  <si>
    <t>Healthcare Equipment &amp; Supplies</t>
  </si>
  <si>
    <t>IVR</t>
  </si>
  <si>
    <t>INVESCO MORTGAGE CAPITAL INC.</t>
  </si>
  <si>
    <t>TTI</t>
  </si>
  <si>
    <t>TETRA TECHNOLOGIES, INC.</t>
  </si>
  <si>
    <t>REI</t>
  </si>
  <si>
    <t>RING ENERGY INC.</t>
  </si>
  <si>
    <t>Oil &amp; Gas</t>
  </si>
  <si>
    <t>ORN</t>
  </si>
  <si>
    <t>ORION GROUP HOLDINGS, INC.</t>
  </si>
  <si>
    <t>Construction &amp; Engineering</t>
  </si>
  <si>
    <t>CORR</t>
  </si>
  <si>
    <t>CORENERGY INFRASTRUCTURE TRUST, INC.</t>
  </si>
  <si>
    <t>ORC</t>
  </si>
  <si>
    <t>ORCHID ISLAND CAPITAL, INC.</t>
  </si>
  <si>
    <t>NR</t>
  </si>
  <si>
    <t>NEWPARK RESOURCES, INC.</t>
  </si>
  <si>
    <t>RIG</t>
  </si>
  <si>
    <t>Transocean Ltd</t>
  </si>
  <si>
    <t>SUP</t>
  </si>
  <si>
    <t>SUPERIOR INDUSTRIES INTERNATIONAL, INC.</t>
  </si>
  <si>
    <t>MIC</t>
  </si>
  <si>
    <t>MACQUARIE INFRASTRUCTURE HOLDINGS, LLC</t>
  </si>
  <si>
    <t>Transport Infrastructure</t>
  </si>
  <si>
    <t>PRTY</t>
  </si>
  <si>
    <t>PARTY CITY HOLDCO INC.</t>
  </si>
  <si>
    <t>Specialty Retailers</t>
  </si>
  <si>
    <t>HLX</t>
  </si>
  <si>
    <t>HELIX ENERGY SOLUTIONS GROUP, INC.</t>
  </si>
  <si>
    <t>EXPR</t>
  </si>
  <si>
    <t>EXPRESS, INC.</t>
  </si>
  <si>
    <t>ASC</t>
  </si>
  <si>
    <t>ARDMORE SHIPPING CORPORATION</t>
  </si>
  <si>
    <t>GCI</t>
  </si>
  <si>
    <t>GANNETT CO., INC.</t>
  </si>
  <si>
    <t>Media &amp; Publishing</t>
  </si>
  <si>
    <t>CIA</t>
  </si>
  <si>
    <t>CITIZENS, INC.</t>
  </si>
  <si>
    <t>Insurance</t>
  </si>
  <si>
    <t>KOS</t>
  </si>
  <si>
    <t>KOSMOS ENERGY LTD.</t>
  </si>
  <si>
    <t>CHS</t>
  </si>
  <si>
    <t>CHICO'S FAS, INC.</t>
  </si>
  <si>
    <t>CDE</t>
  </si>
  <si>
    <t>COEUR MINING, INC.</t>
  </si>
  <si>
    <t>Metals &amp; Mining</t>
  </si>
  <si>
    <t>SMHI</t>
  </si>
  <si>
    <t>SEACOR MARINE HOLDINGS INC.</t>
  </si>
  <si>
    <t>SWN</t>
  </si>
  <si>
    <t>SOUTHWESTERN ENERGY COMPANY</t>
  </si>
  <si>
    <t>BNED</t>
  </si>
  <si>
    <t>BARNES &amp; NOBLE EDUCATION, INC.</t>
  </si>
  <si>
    <t>HZN</t>
  </si>
  <si>
    <t>HORIZON GLOBAL CORPORATION</t>
  </si>
  <si>
    <t>RYAM</t>
  </si>
  <si>
    <t>RAYONIER ADVANCED MATERIALS INC.</t>
  </si>
  <si>
    <t>Chemicals</t>
  </si>
  <si>
    <t>QUAD</t>
  </si>
  <si>
    <t>QUAD/GRAPHICS, INC.</t>
  </si>
  <si>
    <t>Professional &amp; Commercial Services</t>
  </si>
  <si>
    <t>OIS</t>
  </si>
  <si>
    <t>OIL STATES INTERNATIONAL, INC.</t>
  </si>
  <si>
    <t>AMTD</t>
  </si>
  <si>
    <t>AMTD INTERNATIONAL INC.</t>
  </si>
  <si>
    <t>Investment Banking &amp; Investment Services</t>
  </si>
  <si>
    <t>HRTG</t>
  </si>
  <si>
    <t>HERITAGE INSURANCE HOLDINGS, INC.</t>
  </si>
  <si>
    <t>DHT</t>
  </si>
  <si>
    <t>DHT HOLDINGS, INC.</t>
  </si>
  <si>
    <t>EXTN</t>
  </si>
  <si>
    <t>EXTERRAN CORPORATION</t>
  </si>
  <si>
    <t>QUOT</t>
  </si>
  <si>
    <t>QUOTIENT TECHNOLOGY INC.</t>
  </si>
  <si>
    <t>BKD</t>
  </si>
  <si>
    <t>BROOKDALE SENIOR LIVING INC.</t>
  </si>
  <si>
    <t>Healthcare Providers &amp; Services</t>
  </si>
  <si>
    <t>AIV</t>
  </si>
  <si>
    <t>APARTMENT INVESTMENT AND MANAGEMENT COMPANY</t>
  </si>
  <si>
    <t>AHT</t>
  </si>
  <si>
    <t>ASHFORD HOSPITALITY TRUST, INC.</t>
  </si>
  <si>
    <t>GHM</t>
  </si>
  <si>
    <t>GRAHAM CORPORATION</t>
  </si>
  <si>
    <t>Machinery, Equipment &amp; Components</t>
  </si>
  <si>
    <t>NVTA</t>
  </si>
  <si>
    <t>INVITAE CORPORATION</t>
  </si>
  <si>
    <t>DBD</t>
  </si>
  <si>
    <t>DIEBOLD NIXDORF, INCORPORATED</t>
  </si>
  <si>
    <t>Computers, Phones &amp; Household Electronics</t>
  </si>
  <si>
    <t>SRG</t>
  </si>
  <si>
    <t>SERITAGE GROWTH PROPERTIES</t>
  </si>
  <si>
    <t>FRO</t>
  </si>
  <si>
    <t>FRONTLINE LTD.</t>
  </si>
  <si>
    <t>RAD</t>
  </si>
  <si>
    <t>RITE AID CORPORATION</t>
  </si>
  <si>
    <t>Food &amp; Drug Retailing</t>
  </si>
  <si>
    <t>HT</t>
  </si>
  <si>
    <t>HERSHA HOSPITALITY TRUST</t>
  </si>
  <si>
    <t>CXW</t>
  </si>
  <si>
    <t>CORECIVIC, INC.</t>
  </si>
  <si>
    <t>TREC</t>
  </si>
  <si>
    <t>TRECORA RESOURCES</t>
  </si>
  <si>
    <t>REV</t>
  </si>
  <si>
    <t>REVLON, INC.</t>
  </si>
  <si>
    <t>ESRT</t>
  </si>
  <si>
    <t>EMPIRE STATE REALTY TRUST, INC.</t>
  </si>
  <si>
    <t>PGRE</t>
  </si>
  <si>
    <t>PARAMOUNT GROUP, INC.</t>
  </si>
  <si>
    <t>DRH</t>
  </si>
  <si>
    <t>DIAMONDROCK HOSPITALITY COMPANY</t>
  </si>
  <si>
    <t>SFL</t>
  </si>
  <si>
    <t>SFL CORPORATION LTD.</t>
  </si>
  <si>
    <t>INN</t>
  </si>
  <si>
    <t>SUMMIT HOTEL PROPERTIES, INC.</t>
  </si>
  <si>
    <t>MRC</t>
  </si>
  <si>
    <t>MRC GLOBAL INC.</t>
  </si>
  <si>
    <t>PCG</t>
  </si>
  <si>
    <t>PG&amp;E CORPORATION</t>
  </si>
  <si>
    <t>Electrical Utilities &amp; IPPs</t>
  </si>
  <si>
    <t>EGHT</t>
  </si>
  <si>
    <t>8X8, INC.</t>
  </si>
  <si>
    <t>Communications &amp; Networking</t>
  </si>
  <si>
    <t>SLCA</t>
  </si>
  <si>
    <t>U.S. SILICA HOLDINGS, INC.</t>
  </si>
  <si>
    <t>TNK</t>
  </si>
  <si>
    <t>TEEKAY TANKERS LTD.</t>
  </si>
  <si>
    <t>FPI</t>
  </si>
  <si>
    <t>FARMLAND PARTNERS INC.</t>
  </si>
  <si>
    <t>NGS</t>
  </si>
  <si>
    <t>NATURAL GAS SERVICES GROUP, INC.</t>
  </si>
  <si>
    <t>CPS</t>
  </si>
  <si>
    <t>COOPER-STANDARD HOLDINGS INC.</t>
  </si>
  <si>
    <t>LGF.B</t>
  </si>
  <si>
    <t>Lions Gate Entertainment Corp.</t>
  </si>
  <si>
    <t>LXU</t>
  </si>
  <si>
    <t>LSB INDUSTRIES, INC.</t>
  </si>
  <si>
    <t>CLDT</t>
  </si>
  <si>
    <t>CHATHAM LODGING TRUST</t>
  </si>
  <si>
    <t>KAR</t>
  </si>
  <si>
    <t>KAR AUCTION SERVICES, INC.</t>
  </si>
  <si>
    <t>RLJ</t>
  </si>
  <si>
    <t>RLJ LODGING TRUST</t>
  </si>
  <si>
    <t>MBI</t>
  </si>
  <si>
    <t>MBIA INC.</t>
  </si>
  <si>
    <t>LGF.A</t>
  </si>
  <si>
    <t>AMBC</t>
  </si>
  <si>
    <t>AMBAC FINANCIAL GROUP, INC.</t>
  </si>
  <si>
    <t>GNL</t>
  </si>
  <si>
    <t>GLOBAL NET LEASE, INC.</t>
  </si>
  <si>
    <t>PARR</t>
  </si>
  <si>
    <t>PAR PACIFIC HOLDINGS, INC.</t>
  </si>
  <si>
    <t>MAC</t>
  </si>
  <si>
    <t>THE MACERICH COMPANY</t>
  </si>
  <si>
    <t>PRMW</t>
  </si>
  <si>
    <t>Primo Water Corporation</t>
  </si>
  <si>
    <t>Beverages</t>
  </si>
  <si>
    <t>AMC</t>
  </si>
  <si>
    <t>AMC ENTERTAINMENT HOLDINGS, INC.</t>
  </si>
  <si>
    <t>Hotels &amp; Entertainment Services</t>
  </si>
  <si>
    <t>NPTN</t>
  </si>
  <si>
    <t>NEOPHOTONICS CORPORATION</t>
  </si>
  <si>
    <t>Semiconductors &amp; Semiconductor Equipment</t>
  </si>
  <si>
    <t>STNG</t>
  </si>
  <si>
    <t>SCORPIO TANKERS INC.</t>
  </si>
  <si>
    <t>CNK</t>
  </si>
  <si>
    <t>CINEMARK HOLDINGS, INC.</t>
  </si>
  <si>
    <t>PDM</t>
  </si>
  <si>
    <t>PIEDMONT OFFICE REALTY TRUST, INC.</t>
  </si>
  <si>
    <t>CNX</t>
  </si>
  <si>
    <t>CNX RESOURCES CORPORATION</t>
  </si>
  <si>
    <t>INSW</t>
  </si>
  <si>
    <t>International Seaways, Inc.</t>
  </si>
  <si>
    <t>APLE</t>
  </si>
  <si>
    <t>Apple Hospitality REIT, Inc.</t>
  </si>
  <si>
    <t>PK</t>
  </si>
  <si>
    <t>PARK HOTELS &amp; RESORTS INC.</t>
  </si>
  <si>
    <t>MCS</t>
  </si>
  <si>
    <t>THE MARCUS CORPORATION</t>
  </si>
  <si>
    <t>XHR</t>
  </si>
  <si>
    <t>XENIA HOTELS &amp; RESORTS, INC.</t>
  </si>
  <si>
    <t>DK</t>
  </si>
  <si>
    <t>DELEK US HOLDINGS, INC.</t>
  </si>
  <si>
    <t>NOV</t>
  </si>
  <si>
    <t>NOV INC.</t>
  </si>
  <si>
    <t>NCLH</t>
  </si>
  <si>
    <t>NORWEGIAN CRUISE LINE HOLDINGS LTD.</t>
  </si>
  <si>
    <t>FET</t>
  </si>
  <si>
    <t>FORUM ENERGY TECHNOLOGIES, INC.</t>
  </si>
  <si>
    <t>IMAX</t>
  </si>
  <si>
    <t>IMAX CORPORATION</t>
  </si>
  <si>
    <t>FLR</t>
  </si>
  <si>
    <t>FLUOR CORPORATION</t>
  </si>
  <si>
    <t>KRG</t>
  </si>
  <si>
    <t>KITE REALTY GROUP TRUST</t>
  </si>
  <si>
    <t>UIS</t>
  </si>
  <si>
    <t>UNISYS CORPORATION</t>
  </si>
  <si>
    <t>PEB</t>
  </si>
  <si>
    <t>PEBBLEBROOK HOTEL TRUST</t>
  </si>
  <si>
    <t>TGI</t>
  </si>
  <si>
    <t>TRIUMPH GROUP, INC.</t>
  </si>
  <si>
    <t>Aerospace &amp; Defense</t>
  </si>
  <si>
    <t>EQT</t>
  </si>
  <si>
    <t>EQT CORPORATION</t>
  </si>
  <si>
    <t>SAVE</t>
  </si>
  <si>
    <t>SPIRIT AIRLINES, INC.</t>
  </si>
  <si>
    <t>Passenger Transportation Services</t>
  </si>
  <si>
    <t>WRE</t>
  </si>
  <si>
    <t>WASHINGTON REAL ESTATE INVESTMENT TRUST</t>
  </si>
  <si>
    <t>AR</t>
  </si>
  <si>
    <t>ANTERO RESOURCES CORPORATION</t>
  </si>
  <si>
    <t>CDR</t>
  </si>
  <si>
    <t>CEDAR REALTY TRUST, INC.</t>
  </si>
  <si>
    <t>MODN</t>
  </si>
  <si>
    <t>MODEL N, INC.</t>
  </si>
  <si>
    <t>RRC</t>
  </si>
  <si>
    <t>RANGE RESOURCES CORPORATION</t>
  </si>
  <si>
    <t>ATI</t>
  </si>
  <si>
    <t>ALLEGHENY TECHNOLOGIES INCORPORATED</t>
  </si>
  <si>
    <t>BOX</t>
  </si>
  <si>
    <t>BOX, INC.</t>
  </si>
  <si>
    <t>PSTG</t>
  </si>
  <si>
    <t>PURE STORAGE, INC.</t>
  </si>
  <si>
    <t>EVH</t>
  </si>
  <si>
    <t>EVOLENT HEALTH, INC.</t>
  </si>
  <si>
    <t>OUT</t>
  </si>
  <si>
    <t>OUTFRONT MEDIA INC.</t>
  </si>
  <si>
    <t>GLOG PR A</t>
  </si>
  <si>
    <t>GASLOG LTD.</t>
  </si>
  <si>
    <t>Freight &amp; Logistics Services</t>
  </si>
  <si>
    <t>DRQ</t>
  </si>
  <si>
    <t>DRIL-QUIP, INC.</t>
  </si>
  <si>
    <t>APTS</t>
  </si>
  <si>
    <t>PREFERRED APARTMENT COMMUNITIES, INC.</t>
  </si>
  <si>
    <t>CIR</t>
  </si>
  <si>
    <t>CIRCOR INTERNATIONAL, INC.</t>
  </si>
  <si>
    <t>EQC</t>
  </si>
  <si>
    <t>Equity Commonwealth</t>
  </si>
  <si>
    <t>IGT</t>
  </si>
  <si>
    <t>INTERNATIONAL GAME TECHNOLOGY PLC</t>
  </si>
  <si>
    <t>CHGG</t>
  </si>
  <si>
    <t>CHEGG, INC.</t>
  </si>
  <si>
    <t>PRO</t>
  </si>
  <si>
    <t>PROS HOLDINGS, INC.</t>
  </si>
  <si>
    <t>CLW</t>
  </si>
  <si>
    <t>CLEARWATER PAPER CORPORATION</t>
  </si>
  <si>
    <t>Paper &amp; Forest Products</t>
  </si>
  <si>
    <t>RMAX</t>
  </si>
  <si>
    <t>RE/MAX HOLDINGS, INC.</t>
  </si>
  <si>
    <t>Real Estate Operations</t>
  </si>
  <si>
    <t>TWTR</t>
  </si>
  <si>
    <t>TWITTER, INC.</t>
  </si>
  <si>
    <t>DXC</t>
  </si>
  <si>
    <t>DXC TECHNOLOGY COMPANY</t>
  </si>
  <si>
    <t>VVI</t>
  </si>
  <si>
    <t>VIAD CORP</t>
  </si>
  <si>
    <t>MUR</t>
  </si>
  <si>
    <t>MURPHY OIL CORPORATION</t>
  </si>
  <si>
    <t>OCN</t>
  </si>
  <si>
    <t>OCWEN FINANCIAL CORPORATION</t>
  </si>
  <si>
    <t>Banking Services</t>
  </si>
  <si>
    <t>HP</t>
  </si>
  <si>
    <t>HELMERICH &amp; PAYNE, INC.</t>
  </si>
  <si>
    <t>CTS</t>
  </si>
  <si>
    <t>CTS CORPORATION</t>
  </si>
  <si>
    <t>Electronic Equipment &amp; Parts</t>
  </si>
  <si>
    <t>PRGO</t>
  </si>
  <si>
    <t>PERRIGO COMPANY PUBLIC LIMITED COMPANY</t>
  </si>
  <si>
    <t>Pharmaceuticals</t>
  </si>
  <si>
    <t>ARMK</t>
  </si>
  <si>
    <t>ARAMARK</t>
  </si>
  <si>
    <t>SM</t>
  </si>
  <si>
    <t>SM ENERGY COMPANY</t>
  </si>
  <si>
    <t>CRS</t>
  </si>
  <si>
    <t>CARPENTER TECHNOLOGY CORPORATION</t>
  </si>
  <si>
    <t>HY</t>
  </si>
  <si>
    <t>HYSTER-YALE MATERIALS HANDLING, INC.</t>
  </si>
  <si>
    <t>NP</t>
  </si>
  <si>
    <t>NEENAH, INC.</t>
  </si>
  <si>
    <t>OXY</t>
  </si>
  <si>
    <t>OCCIDENTAL PETROLEUM CORPORATION</t>
  </si>
  <si>
    <t>THS</t>
  </si>
  <si>
    <t>TREEHOUSE FOODS, INC.</t>
  </si>
  <si>
    <t>Food &amp; Tobacco</t>
  </si>
  <si>
    <t>LVS</t>
  </si>
  <si>
    <t>LAS VEGAS SANDS CORP.</t>
  </si>
  <si>
    <t>SPR</t>
  </si>
  <si>
    <t>SPIRIT AEROSYSTEMS HOLDINGS, INC.</t>
  </si>
  <si>
    <t>HGV</t>
  </si>
  <si>
    <t>HILTON GRAND VACATIONS INC.</t>
  </si>
  <si>
    <t>GKOS</t>
  </si>
  <si>
    <t>GLAUKOS CORPORATION</t>
  </si>
  <si>
    <t>KMPR</t>
  </si>
  <si>
    <t>KEMPER CORPORATION</t>
  </si>
  <si>
    <t>CPE</t>
  </si>
  <si>
    <t>CALLON PETROLEUM COMPANY</t>
  </si>
  <si>
    <t>BDXB</t>
  </si>
  <si>
    <t>BECTON, DICKINSON AND COMPANY</t>
  </si>
  <si>
    <t>SON</t>
  </si>
  <si>
    <t>SONOCO PRODUCTS COMPANY</t>
  </si>
  <si>
    <t>Containers &amp; Packaging</t>
  </si>
  <si>
    <t>QTWO</t>
  </si>
  <si>
    <t>Q2 HOLDINGS, INC.</t>
  </si>
  <si>
    <t>TDOC</t>
  </si>
  <si>
    <t>Teladoc Health, Inc.</t>
  </si>
  <si>
    <t>BF.A</t>
  </si>
  <si>
    <t>BROWN-FORMAN CORPORATION</t>
  </si>
  <si>
    <t>NEWR</t>
  </si>
  <si>
    <t>NEW RELIC, INC.</t>
  </si>
  <si>
    <t>SHAK</t>
  </si>
  <si>
    <t>SHAKE SHACK INC.</t>
  </si>
  <si>
    <t>KEX</t>
  </si>
  <si>
    <t>KIRBY CORPORATION</t>
  </si>
  <si>
    <t>NVRO</t>
  </si>
  <si>
    <t>NEVRO CORP.</t>
  </si>
  <si>
    <t>PEG</t>
  </si>
  <si>
    <t>PUBLIC SERVICE ENTERPRISE GROUP INCORPORATED</t>
  </si>
  <si>
    <t>Multiline Utilities</t>
  </si>
  <si>
    <t>LPI</t>
  </si>
  <si>
    <t>LAREDO PETROLEUM, INC</t>
  </si>
  <si>
    <t>RCL</t>
  </si>
  <si>
    <t>ROYAL CARIBBEAN CRUISES LTD.</t>
  </si>
  <si>
    <t>VCRA</t>
  </si>
  <si>
    <t>VOCERA COMMUNICATIONS, INC.</t>
  </si>
  <si>
    <t>GWRE</t>
  </si>
  <si>
    <t>GUIDEWIRE SOFTWARE, INC.</t>
  </si>
  <si>
    <t>RHP</t>
  </si>
  <si>
    <t>RYMAN HOSPITALITY PROPERTIES, INC.</t>
  </si>
  <si>
    <t>VLO</t>
  </si>
  <si>
    <t>VALERO ENERGY CORPORATION</t>
  </si>
  <si>
    <t>HHC</t>
  </si>
  <si>
    <t>THE HOWARD HUGHES CORPORATION</t>
  </si>
  <si>
    <t>SPB</t>
  </si>
  <si>
    <t>SPECTRUM BRANDS HOLDINGS, INC.</t>
  </si>
  <si>
    <t>Household Goods</t>
  </si>
  <si>
    <t>GE</t>
  </si>
  <si>
    <t>GENERAL ELECTRIC COMPANY</t>
  </si>
  <si>
    <t>Consumer Goods Conglomerates</t>
  </si>
  <si>
    <t>WK</t>
  </si>
  <si>
    <t>WORKIVA INC.</t>
  </si>
  <si>
    <t>H</t>
  </si>
  <si>
    <t>HYATT HOTELS CORPORATION</t>
  </si>
  <si>
    <t>GME</t>
  </si>
  <si>
    <t>GAMESTOP CORP.</t>
  </si>
  <si>
    <t>ZEN</t>
  </si>
  <si>
    <t>ZENDESK, INC.</t>
  </si>
  <si>
    <t>LYV</t>
  </si>
  <si>
    <t>LIVE NATION ENTERTAINMENT, INC.</t>
  </si>
  <si>
    <t>CCK</t>
  </si>
  <si>
    <t>CROWN HOLDINGS, INC.</t>
  </si>
  <si>
    <t>RNG</t>
  </si>
  <si>
    <t>RINGCENTRAL, INC.</t>
  </si>
  <si>
    <t>NBR</t>
  </si>
  <si>
    <t>NABORS INDUSTRIES LTD.</t>
  </si>
  <si>
    <t>LNG</t>
  </si>
  <si>
    <t>CHENIERE ENERGY, INC.</t>
  </si>
  <si>
    <t>RNR</t>
  </si>
  <si>
    <t>RENAISSANCERE HOLDINGS LTD.</t>
  </si>
  <si>
    <t>TWLO</t>
  </si>
  <si>
    <t>TWILIO INC.</t>
  </si>
  <si>
    <t>WEX</t>
  </si>
  <si>
    <t>WEX INC.</t>
  </si>
  <si>
    <t>VAC</t>
  </si>
  <si>
    <t>MARRIOTT VACATIONS WORLDWIDE CORPORATION</t>
  </si>
  <si>
    <t>BA</t>
  </si>
  <si>
    <t>THE BOEING COMPANY</t>
  </si>
  <si>
    <t>STZ</t>
  </si>
  <si>
    <t>CONSTELLATION BRANDS, INC.</t>
  </si>
  <si>
    <t>HUBS</t>
  </si>
  <si>
    <t>HUBSPOT, INC.</t>
  </si>
  <si>
    <t>WTM</t>
  </si>
  <si>
    <t>WHITE MOUNTAINS INSURANCE GROUP, LTD.</t>
  </si>
  <si>
    <t>HOV</t>
  </si>
  <si>
    <t>HOVNANIAN ENTERPRISES, INC.</t>
  </si>
  <si>
    <t>MITT</t>
  </si>
  <si>
    <t>AG MORTGAGE INVESTMENT TRUST, INC.</t>
  </si>
  <si>
    <t>ACOR</t>
  </si>
  <si>
    <t>ACORDA THERAPEUTICS, INC.</t>
  </si>
  <si>
    <t>BLCM</t>
  </si>
  <si>
    <t>BELLICUM PHARMACEUTICALS, INC.</t>
  </si>
  <si>
    <t>MHLD</t>
  </si>
  <si>
    <t>MAIDEN HOLDINGS, LTD.</t>
  </si>
  <si>
    <t>ASPS</t>
  </si>
  <si>
    <t>Altisource Portfolio Solutions SA</t>
  </si>
  <si>
    <t>X</t>
  </si>
  <si>
    <t>UNITED STATES STEEL CORPORATION</t>
  </si>
  <si>
    <t>XBIT</t>
  </si>
  <si>
    <t>XBIOTECH INC.</t>
  </si>
  <si>
    <t>GNW</t>
  </si>
  <si>
    <t>GENWORTH FINANCIAL, INC.</t>
  </si>
  <si>
    <t>BIO</t>
  </si>
  <si>
    <t>BIO-RAD LABORATORIES, INC.</t>
  </si>
  <si>
    <t>BH</t>
  </si>
  <si>
    <t>BIGLARI HOLDINGS INC.</t>
  </si>
  <si>
    <t>SAGE</t>
  </si>
  <si>
    <t>SAGE THERAPEUTICS, INC.</t>
  </si>
  <si>
    <t>TROX</t>
  </si>
  <si>
    <t>TRONOX HOLDINGS PLC</t>
  </si>
  <si>
    <t>BZH</t>
  </si>
  <si>
    <t>BEAZER HOMES USA, INC.</t>
  </si>
  <si>
    <t>AOSL</t>
  </si>
  <si>
    <t>ALPHA AND OMEGA SEMICONDUCTOR LIMITED</t>
  </si>
  <si>
    <t>COWN</t>
  </si>
  <si>
    <t>COWEN INC.</t>
  </si>
  <si>
    <t>BGFV</t>
  </si>
  <si>
    <t>BIG 5 SPORTING GOODS CORPORATION</t>
  </si>
  <si>
    <t>AAL</t>
  </si>
  <si>
    <t>AMERICAN AIRLINES GROUP INC.</t>
  </si>
  <si>
    <t>IRWD</t>
  </si>
  <si>
    <t>IRONWOOD PHARMACEUTICALS, INC.</t>
  </si>
  <si>
    <t>CNCE</t>
  </si>
  <si>
    <t>CONCERT PHARMACEUTICALS, INC.</t>
  </si>
  <si>
    <t>MHO</t>
  </si>
  <si>
    <t>M/I HOMES, INC.</t>
  </si>
  <si>
    <t>CLF</t>
  </si>
  <si>
    <t>CLEVELAND-CLIFFS INC.</t>
  </si>
  <si>
    <t>GPRO</t>
  </si>
  <si>
    <t>GOPRO, INC</t>
  </si>
  <si>
    <t>NRG</t>
  </si>
  <si>
    <t>NRG ENERGY, INC.</t>
  </si>
  <si>
    <t>ACTG</t>
  </si>
  <si>
    <t>ACACIA RESEARCH CORPORATION</t>
  </si>
  <si>
    <t>ADS</t>
  </si>
  <si>
    <t>ALLIANCE DATA SYSTEMS CORPORATION</t>
  </si>
  <si>
    <t>F</t>
  </si>
  <si>
    <t>FORD MOTOR COMPANY</t>
  </si>
  <si>
    <t>PFSI</t>
  </si>
  <si>
    <t>PENNYMAC FINANCIAL SERVICES, INC.</t>
  </si>
  <si>
    <t>CCS</t>
  </si>
  <si>
    <t>CENTURY COMMUNITIES, INC.</t>
  </si>
  <si>
    <t>NWLI</t>
  </si>
  <si>
    <t>NATIONAL WESTERN LIFE GROUP, INC.</t>
  </si>
  <si>
    <t>STLD</t>
  </si>
  <si>
    <t>STEEL DYNAMICS, INC.</t>
  </si>
  <si>
    <t>HIBB</t>
  </si>
  <si>
    <t>HIBBETT, INC.</t>
  </si>
  <si>
    <t>VOYA</t>
  </si>
  <si>
    <t>VOYA FINANCIAL, INC.</t>
  </si>
  <si>
    <t>SC</t>
  </si>
  <si>
    <t>SANTANDER CONSUMER USA HOLDINGS INC.</t>
  </si>
  <si>
    <t>NLY</t>
  </si>
  <si>
    <t>ANNALY CAPITAL MANAGEMENT, INC.</t>
  </si>
  <si>
    <t>RWT</t>
  </si>
  <si>
    <t>REDWOOD TRUST, INC.</t>
  </si>
  <si>
    <t>WIRE</t>
  </si>
  <si>
    <t>ENCORE WIRE CORPORATION</t>
  </si>
  <si>
    <t>NAVI</t>
  </si>
  <si>
    <t>NAVIENT CORPORATION</t>
  </si>
  <si>
    <t>DX</t>
  </si>
  <si>
    <t>DYNEX CAPITAL, INC.</t>
  </si>
  <si>
    <t>FBC</t>
  </si>
  <si>
    <t>FLAGSTAR BANCORP, INC.</t>
  </si>
  <si>
    <t>SFE</t>
  </si>
  <si>
    <t>SAFEGUARD SCIENTIFICS, INC.</t>
  </si>
  <si>
    <t>BCC</t>
  </si>
  <si>
    <t>BOISE CASCADE COMPANY</t>
  </si>
  <si>
    <t>LPX</t>
  </si>
  <si>
    <t>LOUISIANA-PACIFIC CORPORATION</t>
  </si>
  <si>
    <t>CONN</t>
  </si>
  <si>
    <t>CONN'S, INC.</t>
  </si>
  <si>
    <t>FL</t>
  </si>
  <si>
    <t>FOOT LOCKER, INC.</t>
  </si>
  <si>
    <t>MTH</t>
  </si>
  <si>
    <t>MERITAGE HOMES CORPORATION</t>
  </si>
  <si>
    <t>VSTO</t>
  </si>
  <si>
    <t>VISTA OUTDOOR INC.</t>
  </si>
  <si>
    <t>Leisure Products</t>
  </si>
  <si>
    <t>AAWW</t>
  </si>
  <si>
    <t>ATLAS AIR WORLDWIDE HOLDINGS, INC.</t>
  </si>
  <si>
    <t>ATRO</t>
  </si>
  <si>
    <t>ASTRONICS CORPORATION</t>
  </si>
  <si>
    <t>MATX</t>
  </si>
  <si>
    <t>Matson, Inc.</t>
  </si>
  <si>
    <t>NE</t>
  </si>
  <si>
    <t>Noble Corporation</t>
  </si>
  <si>
    <t>FNF</t>
  </si>
  <si>
    <t>FIDELITY NATIONAL FINANCIAL, INC.</t>
  </si>
  <si>
    <t>TPH</t>
  </si>
  <si>
    <t>TRI POINTE HOMES, INC.</t>
  </si>
  <si>
    <t>ADNT</t>
  </si>
  <si>
    <t>ADIENT PUBLIC LIMITED COMPANY</t>
  </si>
  <si>
    <t>CIM</t>
  </si>
  <si>
    <t>CHIMERA INVESTMENT CORPORATION</t>
  </si>
  <si>
    <t>CWH</t>
  </si>
  <si>
    <t>CAMPING WORLD HOLDINGS, INC.</t>
  </si>
  <si>
    <t>M</t>
  </si>
  <si>
    <t>MACY'S, INC.</t>
  </si>
  <si>
    <t>Diversified Retail</t>
  </si>
  <si>
    <t>CTRN</t>
  </si>
  <si>
    <t>CITI TRENDS, INC.</t>
  </si>
  <si>
    <t>OMF</t>
  </si>
  <si>
    <t>OneMain Holdings, Inc.</t>
  </si>
  <si>
    <t>ORI</t>
  </si>
  <si>
    <t>OLD REPUBLIC INTERNATIONAL CORPORATION</t>
  </si>
  <si>
    <t>GPI</t>
  </si>
  <si>
    <t>GROUP 1 AUTOMOTIVE, INC.</t>
  </si>
  <si>
    <t>TUP</t>
  </si>
  <si>
    <t>TUPPERWARE BRANDS CORPORATION</t>
  </si>
  <si>
    <t>TMHC</t>
  </si>
  <si>
    <t>TAYLOR MORRISON HOME CORPORATION</t>
  </si>
  <si>
    <t>MDC</t>
  </si>
  <si>
    <t>M.D.C. HOLDINGS, INC.</t>
  </si>
  <si>
    <t>ESGR</t>
  </si>
  <si>
    <t>ENSTAR GROUP LIMITED</t>
  </si>
  <si>
    <t>DDS</t>
  </si>
  <si>
    <t>DILLARD'S, INC.</t>
  </si>
  <si>
    <t>STC</t>
  </si>
  <si>
    <t>STEWART INFORMATION SERVICES CORPORATION</t>
  </si>
  <si>
    <t>KELYA</t>
  </si>
  <si>
    <t>KELLY SERVICES, INC.</t>
  </si>
  <si>
    <t>ITIC</t>
  </si>
  <si>
    <t>INVESTORS TITLE COMPANY</t>
  </si>
  <si>
    <t>GT</t>
  </si>
  <si>
    <t>THE GOODYEAR TIRE &amp; RUBBER COMPANY</t>
  </si>
  <si>
    <t>SLM</t>
  </si>
  <si>
    <t>SLM CORPORATION</t>
  </si>
  <si>
    <t>TSX Venture Exchange</t>
  </si>
  <si>
    <t>PLCE</t>
  </si>
  <si>
    <t>THE CHILDREN'S PLACE, INC.</t>
  </si>
  <si>
    <t>HVT</t>
  </si>
  <si>
    <t>HAVERTY FURNITURE COMPANIES, INC.</t>
  </si>
  <si>
    <t>CYH</t>
  </si>
  <si>
    <t>COMMUNITY HEALTH SYSTEMS, INC.</t>
  </si>
  <si>
    <t>COF</t>
  </si>
  <si>
    <t>CAPITAL ONE FINANCIAL CORPORATION</t>
  </si>
  <si>
    <t>AN</t>
  </si>
  <si>
    <t>AUTONATION, INC.</t>
  </si>
  <si>
    <t>CRMT</t>
  </si>
  <si>
    <t>AMERICA'S CAR-MART, INC.</t>
  </si>
  <si>
    <t>AIG</t>
  </si>
  <si>
    <t>AMERICAN INTERNATIONAL GROUP, INC.</t>
  </si>
  <si>
    <t>SYF</t>
  </si>
  <si>
    <t>SYNCHRONY FINANCIAL</t>
  </si>
  <si>
    <t>PRU</t>
  </si>
  <si>
    <t>PRUDENTIAL FINANCIAL, INC.</t>
  </si>
  <si>
    <t>GHC</t>
  </si>
  <si>
    <t>GRAHAM HOLDINGS COMPANY</t>
  </si>
  <si>
    <t>School, College &amp; University</t>
  </si>
  <si>
    <t>EMKR</t>
  </si>
  <si>
    <t>EMCORE CORPORATION</t>
  </si>
  <si>
    <t>LYB</t>
  </si>
  <si>
    <t>LyondellBasell Industries NV</t>
  </si>
  <si>
    <t>ALLY</t>
  </si>
  <si>
    <t>ALLY FINANCIAL INC.</t>
  </si>
  <si>
    <t>GS</t>
  </si>
  <si>
    <t>THE GOLDMAN SACHS GROUP, INC.</t>
  </si>
  <si>
    <t>LEN</t>
  </si>
  <si>
    <t>LENNAR CORPORATION</t>
  </si>
  <si>
    <t>NLS</t>
  </si>
  <si>
    <t>NAUTILUS, INC.</t>
  </si>
  <si>
    <t>TPC</t>
  </si>
  <si>
    <t>TUTOR PERINI CORPORATION</t>
  </si>
  <si>
    <t>SCVL</t>
  </si>
  <si>
    <t>SHOE CARNIVAL, INC.</t>
  </si>
  <si>
    <t>KBH</t>
  </si>
  <si>
    <t>KB HOME</t>
  </si>
  <si>
    <t>FAF</t>
  </si>
  <si>
    <t>FIRST AMERICAN FINANCIAL CORPORATION</t>
  </si>
  <si>
    <t>ENVA</t>
  </si>
  <si>
    <t>ENOVA INTERNATIONAL, INC.</t>
  </si>
  <si>
    <t>CUBI</t>
  </si>
  <si>
    <t>Customers Bancorp, Inc.</t>
  </si>
  <si>
    <t>HZO</t>
  </si>
  <si>
    <t>MARINEMAX, INC.</t>
  </si>
  <si>
    <t>THO</t>
  </si>
  <si>
    <t>THOR INDUSTRIES, INC.</t>
  </si>
  <si>
    <t>GEF.B</t>
  </si>
  <si>
    <t>GREIF, INC.</t>
  </si>
  <si>
    <t>SGRP</t>
  </si>
  <si>
    <t>SPAR GROUP, INC.</t>
  </si>
  <si>
    <t>PHM</t>
  </si>
  <si>
    <t>PULTEGROUP, INC.</t>
  </si>
  <si>
    <t>OLN</t>
  </si>
  <si>
    <t>Olin Corporation</t>
  </si>
  <si>
    <t>ALJJ</t>
  </si>
  <si>
    <t>ALJ REGIONAL HOLDINGS, INC.</t>
  </si>
  <si>
    <t>SCHN</t>
  </si>
  <si>
    <t>SCHNITZER STEEL INDUSTRIES, INC.</t>
  </si>
  <si>
    <t>NC</t>
  </si>
  <si>
    <t>NACCO INDUSTRIES, INC.</t>
  </si>
  <si>
    <t>Coal</t>
  </si>
  <si>
    <t>RM</t>
  </si>
  <si>
    <t>REGIONAL MANAGEMENT CORP.</t>
  </si>
  <si>
    <t>PAG</t>
  </si>
  <si>
    <t>PENSKE AUTOMOTIVE GROUP, INC.</t>
  </si>
  <si>
    <t>MFA</t>
  </si>
  <si>
    <t>MFA FINANCIAL, INC.</t>
  </si>
  <si>
    <t>SAH</t>
  </si>
  <si>
    <t>SONIC AUTOMOTIVE, INC.</t>
  </si>
  <si>
    <t>DHI</t>
  </si>
  <si>
    <t>D.R. HORTON, INC.</t>
  </si>
  <si>
    <t>C</t>
  </si>
  <si>
    <t>CITIGROUP INC.</t>
  </si>
  <si>
    <t>SIG</t>
  </si>
  <si>
    <t>SIGNET JEWELERS LIMITED</t>
  </si>
  <si>
    <t>RLGY</t>
  </si>
  <si>
    <t>REALOGY HOLDINGS CORP.</t>
  </si>
  <si>
    <t>GCO</t>
  </si>
  <si>
    <t>GENESCO INC.</t>
  </si>
  <si>
    <t>CMRE</t>
  </si>
  <si>
    <t>COSTAMARE INC.</t>
  </si>
  <si>
    <t>HPQ</t>
  </si>
  <si>
    <t>HP INC.</t>
  </si>
  <si>
    <t>NNI</t>
  </si>
  <si>
    <t>NELNET, INC.</t>
  </si>
  <si>
    <t>QDEL</t>
  </si>
  <si>
    <t>QUIDEL CORPORATION</t>
  </si>
  <si>
    <t>CTT</t>
  </si>
  <si>
    <t>CATCHMARK TIMBER TRUST, INC.</t>
  </si>
  <si>
    <t>FSP</t>
  </si>
  <si>
    <t>FRANKLIN STREET PROPERTIES CORP.</t>
  </si>
  <si>
    <t>WGO</t>
  </si>
  <si>
    <t>WINNEBAGO INDUSTRIES, INC.</t>
  </si>
  <si>
    <t>HPE</t>
  </si>
  <si>
    <t>HEWLETT PACKARD ENTERPRISE COMPANY</t>
  </si>
  <si>
    <t>ARNA</t>
  </si>
  <si>
    <t>ARENA PHARMACEUTICALS, INC.</t>
  </si>
  <si>
    <t>NRZ</t>
  </si>
  <si>
    <t>NEW RESIDENTIAL INVESTMENT CORP.</t>
  </si>
  <si>
    <t>NHC</t>
  </si>
  <si>
    <t>NATIONAL HEALTHCARE CORPORATION</t>
  </si>
  <si>
    <t>WSBF</t>
  </si>
  <si>
    <t>WATERSTONE FINANCIAL, INC.</t>
  </si>
  <si>
    <t>FISI</t>
  </si>
  <si>
    <t>FINANCIAL INSTITUTIONS, INC.</t>
  </si>
  <si>
    <t>WBA</t>
  </si>
  <si>
    <t>WALGREENS BOOTS ALLIANCE, INC.</t>
  </si>
  <si>
    <t>TGH</t>
  </si>
  <si>
    <t>TEXTAINER GROUP HOLDINGS LIMITED</t>
  </si>
  <si>
    <t>DISH</t>
  </si>
  <si>
    <t>DISH NETWORK CORPORATION</t>
  </si>
  <si>
    <t>COO</t>
  </si>
  <si>
    <t>THE COOPER COMPANIES, INC.</t>
  </si>
  <si>
    <t>WOR</t>
  </si>
  <si>
    <t>WORTHINGTON INDUSTRIES, INC.</t>
  </si>
  <si>
    <t>DDD</t>
  </si>
  <si>
    <t>3D SYSTEMS CORPORATION</t>
  </si>
  <si>
    <t>LGIH</t>
  </si>
  <si>
    <t>LGI HOMES, INC.</t>
  </si>
  <si>
    <t>ANAT</t>
  </si>
  <si>
    <t>AMERICAN NATIONAL GROUP, INC.</t>
  </si>
  <si>
    <t>HTH</t>
  </si>
  <si>
    <t>HILLTOP HOLDINGS INC.</t>
  </si>
  <si>
    <t>CINF</t>
  </si>
  <si>
    <t>CINCINNATI FINANCIAL CORPORATION</t>
  </si>
  <si>
    <t>ATKR</t>
  </si>
  <si>
    <t>ATKORE INC</t>
  </si>
  <si>
    <t>FOR</t>
  </si>
  <si>
    <t>FORESTAR GROUP INC.</t>
  </si>
  <si>
    <t>WLK</t>
  </si>
  <si>
    <t>WESTLAKE CORP</t>
  </si>
  <si>
    <t>GRBK</t>
  </si>
  <si>
    <t>GREEN BRICK PARTNERS, INC.</t>
  </si>
  <si>
    <t>WHR</t>
  </si>
  <si>
    <t>WHIRLPOOL CORPORATION</t>
  </si>
  <si>
    <t>ABG</t>
  </si>
  <si>
    <t>ASBURY AUTOMOTIVE GROUP, INC.</t>
  </si>
  <si>
    <t>GRPN</t>
  </si>
  <si>
    <t>GROUPON, INC.</t>
  </si>
  <si>
    <t>HBCP</t>
  </si>
  <si>
    <t>HOME BANCORP, INC.</t>
  </si>
  <si>
    <t>GM</t>
  </si>
  <si>
    <t>GENERAL MOTORS COMPANY</t>
  </si>
  <si>
    <t>AMCX</t>
  </si>
  <si>
    <t>AMC NETWORKS INC.</t>
  </si>
  <si>
    <t>MKL</t>
  </si>
  <si>
    <t>Markel Corporation</t>
  </si>
  <si>
    <t>PATK</t>
  </si>
  <si>
    <t>PATRICK INDUSTRIES, INC.</t>
  </si>
  <si>
    <t>INVA</t>
  </si>
  <si>
    <t>INNOVIVA, INC.</t>
  </si>
  <si>
    <t>UNM</t>
  </si>
  <si>
    <t>UNUM GROUP</t>
  </si>
  <si>
    <t>MLI</t>
  </si>
  <si>
    <t>MUELLER INDUSTRIES, INC.</t>
  </si>
  <si>
    <t>CROX</t>
  </si>
  <si>
    <t>CROCS, INC.</t>
  </si>
  <si>
    <t>Textiles &amp; Apparel</t>
  </si>
  <si>
    <t>NUE</t>
  </si>
  <si>
    <t>NUCOR CORPORATION</t>
  </si>
  <si>
    <t>LPG</t>
  </si>
  <si>
    <t>Dorian LPG Ltd.</t>
  </si>
  <si>
    <t>IVZ</t>
  </si>
  <si>
    <t>INVESCO LTD.</t>
  </si>
  <si>
    <t>MOFG</t>
  </si>
  <si>
    <t>MIDWESTONE FINANCIAL GROUP, INC.</t>
  </si>
  <si>
    <t>NRIM</t>
  </si>
  <si>
    <t>NORTHRIM BANCORP, INC.</t>
  </si>
  <si>
    <t>KW</t>
  </si>
  <si>
    <t>KENNEDY-WILSON HOLDINGS, INC.</t>
  </si>
  <si>
    <t>EVR</t>
  </si>
  <si>
    <t>EVERCORE INC.</t>
  </si>
  <si>
    <t>ECPG</t>
  </si>
  <si>
    <t>ENCORE CAPITAL GROUP, INC.</t>
  </si>
  <si>
    <t>LEN.B</t>
  </si>
  <si>
    <t>ESNT</t>
  </si>
  <si>
    <t>ESSENT GROUP LTD</t>
  </si>
  <si>
    <t>DFS</t>
  </si>
  <si>
    <t>DISCOVER FINANCIAL SERVICES</t>
  </si>
  <si>
    <t>SEM</t>
  </si>
  <si>
    <t>SELECT MEDICAL HOLDINGS CORPORATION</t>
  </si>
  <si>
    <t>BELFB</t>
  </si>
  <si>
    <t>BEL FUSE INC.</t>
  </si>
  <si>
    <t>CNO</t>
  </si>
  <si>
    <t>CNO FINANCIAL GROUP, INC.</t>
  </si>
  <si>
    <t>RDI</t>
  </si>
  <si>
    <t>READING INTERNATIONAL, INC.</t>
  </si>
  <si>
    <t>BG</t>
  </si>
  <si>
    <t>BUNGE LIMITED</t>
  </si>
  <si>
    <t>ASIX</t>
  </si>
  <si>
    <t>ADVANSIX INC.</t>
  </si>
  <si>
    <t>APAM</t>
  </si>
  <si>
    <t>ARTISAN PARTNERS ASSET MANAGEMENT INC.</t>
  </si>
  <si>
    <t>IMMR</t>
  </si>
  <si>
    <t>IMMERSION CORPORATION</t>
  </si>
  <si>
    <t>BKE</t>
  </si>
  <si>
    <t>THE BUCKLE, INC.</t>
  </si>
  <si>
    <t>TOL</t>
  </si>
  <si>
    <t>TOLL BROTHERS, INC.</t>
  </si>
  <si>
    <t>ETD</t>
  </si>
  <si>
    <t>ETHAN ALLEN INTERIORS INC.</t>
  </si>
  <si>
    <t>CMC</t>
  </si>
  <si>
    <t>COMMERCIAL METALS COMPANY</t>
  </si>
  <si>
    <t>TSE</t>
  </si>
  <si>
    <t>TRINSEO PUBLIC LIMITED COMPANY</t>
  </si>
  <si>
    <t>CAR</t>
  </si>
  <si>
    <t>AVIS BUDGET GROUP, INC.</t>
  </si>
  <si>
    <t>RDN</t>
  </si>
  <si>
    <t>RADIAN GROUP INC.</t>
  </si>
  <si>
    <t>SEB</t>
  </si>
  <si>
    <t>SEABOARD CORPORATION</t>
  </si>
  <si>
    <t>HRB</t>
  </si>
  <si>
    <t>H &amp; R BLOCK, INC.</t>
  </si>
  <si>
    <t>DJCO</t>
  </si>
  <si>
    <t>DAILY JOURNAL CORPORATION</t>
  </si>
  <si>
    <t>DKS</t>
  </si>
  <si>
    <t>DICK'S SPORTING GOODS, INC.</t>
  </si>
  <si>
    <t>DFIN</t>
  </si>
  <si>
    <t>DONNELLEY FINANCIAL SOLUTIONS, INC.</t>
  </si>
  <si>
    <t>MRLN</t>
  </si>
  <si>
    <t>MARLIN BUSINESS SERVICES CORP.</t>
  </si>
  <si>
    <t>SENEA</t>
  </si>
  <si>
    <t>SENECA FOODS CORPORATION</t>
  </si>
  <si>
    <t>R</t>
  </si>
  <si>
    <t>RYDER SYSTEM, INC.</t>
  </si>
  <si>
    <t>LCUT</t>
  </si>
  <si>
    <t>LIFETIME BRANDS, INC.</t>
  </si>
  <si>
    <t>BEN</t>
  </si>
  <si>
    <t>FRANKLIN RESOURCES, INC.</t>
  </si>
  <si>
    <t>UGI</t>
  </si>
  <si>
    <t>UGI CORPORATION</t>
  </si>
  <si>
    <t>Natural Gas Utilities</t>
  </si>
  <si>
    <t>SBH</t>
  </si>
  <si>
    <t>SALLY BEAUTY HOLDINGS, INC.</t>
  </si>
  <si>
    <t>CC</t>
  </si>
  <si>
    <t>THE CHEMOURS COMPANY</t>
  </si>
  <si>
    <t>KOP</t>
  </si>
  <si>
    <t>Koppers Holdings Inc.</t>
  </si>
  <si>
    <t>UVE</t>
  </si>
  <si>
    <t>UNIVERSAL INSURANCE HOLDINGS, INC.</t>
  </si>
  <si>
    <t>RGR</t>
  </si>
  <si>
    <t>STURM, RUGER &amp; COMPANY, INC.</t>
  </si>
  <si>
    <t>BPOP</t>
  </si>
  <si>
    <t>Popular Inc</t>
  </si>
  <si>
    <t>LAZ</t>
  </si>
  <si>
    <t>LAZARD LTD</t>
  </si>
  <si>
    <t>RS</t>
  </si>
  <si>
    <t>RELIANCE STEEL &amp; ALUMINUM CO.</t>
  </si>
  <si>
    <t>DHIL</t>
  </si>
  <si>
    <t>DIAMOND HILL INVESTMENT GROUP, INC.</t>
  </si>
  <si>
    <t>ARW</t>
  </si>
  <si>
    <t>ARROW ELECTRONICS, INC.</t>
  </si>
  <si>
    <t>GIII</t>
  </si>
  <si>
    <t>G-III APPAREL GROUP, LTD.</t>
  </si>
  <si>
    <t>PFIS</t>
  </si>
  <si>
    <t>PEOPLES FINANCIAL SERVICES CORP.</t>
  </si>
  <si>
    <t>AXS</t>
  </si>
  <si>
    <t>AXIS CAPITAL HOLDINGS LIMITED</t>
  </si>
  <si>
    <t>CE</t>
  </si>
  <si>
    <t>CELANESE CORPORATION</t>
  </si>
  <si>
    <t>AJX</t>
  </si>
  <si>
    <t>GREAT AJAX CORP.</t>
  </si>
  <si>
    <t>SPWR</t>
  </si>
  <si>
    <t>SUNPOWER CORPORATION</t>
  </si>
  <si>
    <t>Renewable Energy</t>
  </si>
  <si>
    <t>AEL</t>
  </si>
  <si>
    <t>AMERICAN EQUITY INVESTMENT LIFE HOLDING COMPANY</t>
  </si>
  <si>
    <t>GLRE</t>
  </si>
  <si>
    <t>GREENLIGHT CAPITAL RE, LTD.</t>
  </si>
  <si>
    <t>GES</t>
  </si>
  <si>
    <t>GUESS ?, INC.</t>
  </si>
  <si>
    <t>WDC</t>
  </si>
  <si>
    <t>WESTERN DIGITAL CORPORATION</t>
  </si>
  <si>
    <t>IBCP</t>
  </si>
  <si>
    <t>INDEPENDENT BANK CORPORATION</t>
  </si>
  <si>
    <t>MTG</t>
  </si>
  <si>
    <t>MGIC INVESTMENT CORPORATION</t>
  </si>
  <si>
    <t>ACCO</t>
  </si>
  <si>
    <t>ACCO BRANDS CORPORATION</t>
  </si>
  <si>
    <t>KSS</t>
  </si>
  <si>
    <t>KOHL'S CORPORATION</t>
  </si>
  <si>
    <t>PCH</t>
  </si>
  <si>
    <t>POTLATCHDELTIC CORPORATION</t>
  </si>
  <si>
    <t>TMST</t>
  </si>
  <si>
    <t>TIMKENSTEEL CORPORATION</t>
  </si>
  <si>
    <t>GEF</t>
  </si>
  <si>
    <t>DGX</t>
  </si>
  <si>
    <t>QUEST DIAGNOSTICS INCORPORATED</t>
  </si>
  <si>
    <t>VGR</t>
  </si>
  <si>
    <t>VECTOR GROUP LTD.</t>
  </si>
  <si>
    <t>AMKR</t>
  </si>
  <si>
    <t>AMKOR TECHNOLOGY, INC.</t>
  </si>
  <si>
    <t>ANGO</t>
  </si>
  <si>
    <t>ANGIODYNAMICS, INC.</t>
  </si>
  <si>
    <t>TGNA</t>
  </si>
  <si>
    <t>TEGNA INC.</t>
  </si>
  <si>
    <t>SAFT</t>
  </si>
  <si>
    <t>SAFETY INSURANCE GROUP, INC.</t>
  </si>
  <si>
    <t>GTN</t>
  </si>
  <si>
    <t>GRAY TELEVISION, INC.</t>
  </si>
  <si>
    <t>ANF</t>
  </si>
  <si>
    <t>ABERCROMBIE &amp; FITCH CO.</t>
  </si>
  <si>
    <t>NKTR</t>
  </si>
  <si>
    <t>NEKTAR THERAPEUTICS</t>
  </si>
  <si>
    <t>HUN</t>
  </si>
  <si>
    <t>HUNTSMAN CORPORATION</t>
  </si>
  <si>
    <t>REGN</t>
  </si>
  <si>
    <t>REGENERON PHARMACEUTICALS, INC.</t>
  </si>
  <si>
    <t>URBN</t>
  </si>
  <si>
    <t>URBAN OUTFITTERS, INC.</t>
  </si>
  <si>
    <t>MOD</t>
  </si>
  <si>
    <t>MODINE MANUFACTURING COMPANY</t>
  </si>
  <si>
    <t>T</t>
  </si>
  <si>
    <t>AT&amp;T INC.</t>
  </si>
  <si>
    <t>FBIZ</t>
  </si>
  <si>
    <t>FIRST BUSINESS FINANCIAL SERVICES, INC.</t>
  </si>
  <si>
    <t>GWB</t>
  </si>
  <si>
    <t>GREAT WESTERN BANCORP, INC.</t>
  </si>
  <si>
    <t>UVSP</t>
  </si>
  <si>
    <t>Univest Financial Corporation</t>
  </si>
  <si>
    <t>BBY</t>
  </si>
  <si>
    <t>Best Buy Co., Inc.</t>
  </si>
  <si>
    <t>CTBI</t>
  </si>
  <si>
    <t>COMMUNITY TRUST BANCORP, INC.</t>
  </si>
  <si>
    <t>ARI</t>
  </si>
  <si>
    <t>APOLLO COMMERCIAL REAL ESTATE FINANCE, INC.</t>
  </si>
  <si>
    <t>IIIN</t>
  </si>
  <si>
    <t>INSTEEL INDUSTRIES, INC.</t>
  </si>
  <si>
    <t>LNC</t>
  </si>
  <si>
    <t>LINCOLN NATIONAL CORPORATION</t>
  </si>
  <si>
    <t>UFCS</t>
  </si>
  <si>
    <t>UNITED FIRE GROUP, INC.</t>
  </si>
  <si>
    <t>LAD</t>
  </si>
  <si>
    <t>LITHIA MOTORS, INC.</t>
  </si>
  <si>
    <t>TVTY</t>
  </si>
  <si>
    <t>TIVITY HEALTH, INC.</t>
  </si>
  <si>
    <t>MC</t>
  </si>
  <si>
    <t>MOELIS &amp; COMPANY</t>
  </si>
  <si>
    <t>SAFM</t>
  </si>
  <si>
    <t>SANDERSON FARMS, INC.</t>
  </si>
  <si>
    <t>UAL</t>
  </si>
  <si>
    <t>UNITED AIRLINES HOLDINGS, INC.</t>
  </si>
  <si>
    <t>TRTN</t>
  </si>
  <si>
    <t>TRITON INTERNATIONAL LIMITED</t>
  </si>
  <si>
    <t>ACGL</t>
  </si>
  <si>
    <t>ARCH CAPITAL GROUP LTD.</t>
  </si>
  <si>
    <t>COHU</t>
  </si>
  <si>
    <t>COHU, INC.</t>
  </si>
  <si>
    <t>NOC</t>
  </si>
  <si>
    <t>NORTHROP GRUMMAN CORPORATION</t>
  </si>
  <si>
    <t>VIRT</t>
  </si>
  <si>
    <t>VIRTU FINANCIAL, INC.</t>
  </si>
  <si>
    <t>BSET</t>
  </si>
  <si>
    <t>BASSETT FURNITURE INDUSTRIES, INCORPORATED</t>
  </si>
  <si>
    <t>CHRS</t>
  </si>
  <si>
    <t>COHERUS BIOSCIENCES, INC.</t>
  </si>
  <si>
    <t>CACC</t>
  </si>
  <si>
    <t>CREDIT ACCEPTANCE CORPORATION</t>
  </si>
  <si>
    <t>AVT</t>
  </si>
  <si>
    <t>AVNET, INC.</t>
  </si>
  <si>
    <t>TG</t>
  </si>
  <si>
    <t>TREDEGAR CORPORATION</t>
  </si>
  <si>
    <t>NXST</t>
  </si>
  <si>
    <t>NEXSTAR MEDIA GROUP, INC.</t>
  </si>
  <si>
    <t>ABCB</t>
  </si>
  <si>
    <t>AMERIS BANCORP</t>
  </si>
  <si>
    <t>WSFS</t>
  </si>
  <si>
    <t>WSFS FINANCIAL CORPORATION</t>
  </si>
  <si>
    <t>PFC</t>
  </si>
  <si>
    <t>PREMIER FINANCIAL CORP.</t>
  </si>
  <si>
    <t>QCRH</t>
  </si>
  <si>
    <t>QCR HOLDINGS, INC.</t>
  </si>
  <si>
    <t>NYMT</t>
  </si>
  <si>
    <t>NEW YORK MORTGAGE TRUST, INC.</t>
  </si>
  <si>
    <t>BLDR</t>
  </si>
  <si>
    <t>BUILDERS FIRSTSOURCE, INC.</t>
  </si>
  <si>
    <t>FFIC</t>
  </si>
  <si>
    <t>FLUSHING FINANCIAL CORPORATION</t>
  </si>
  <si>
    <t>PRAA</t>
  </si>
  <si>
    <t>PRA GROUP, INC.</t>
  </si>
  <si>
    <t>WNEB</t>
  </si>
  <si>
    <t>Western New England Bancorp, Inc.</t>
  </si>
  <si>
    <t>EQBK</t>
  </si>
  <si>
    <t>EQUITY BANCSHARES, INC.</t>
  </si>
  <si>
    <t>FNLC</t>
  </si>
  <si>
    <t>THE FIRST BANCORP, INC.</t>
  </si>
  <si>
    <t>TSN</t>
  </si>
  <si>
    <t>TYSON FOODS, INC.</t>
  </si>
  <si>
    <t>ELY</t>
  </si>
  <si>
    <t>CALLAWAY GOLF COMPANY</t>
  </si>
  <si>
    <t>VEC</t>
  </si>
  <si>
    <t>VECTRUS, INC.</t>
  </si>
  <si>
    <t>INTC</t>
  </si>
  <si>
    <t>INTEL CORPORATION</t>
  </si>
  <si>
    <t>ATLO</t>
  </si>
  <si>
    <t>AMES NATIONAL CORPORATION</t>
  </si>
  <si>
    <t>VRTS</t>
  </si>
  <si>
    <t>VIRTUS INVESTMENT PARTNERS, INC.</t>
  </si>
  <si>
    <t>VSH</t>
  </si>
  <si>
    <t>VISHAY INTERTECHNOLOGY, INC.</t>
  </si>
  <si>
    <t>NMIH</t>
  </si>
  <si>
    <t>NMI HOLDINGS, INC.</t>
  </si>
  <si>
    <t>MET</t>
  </si>
  <si>
    <t>METLIFE, INC.</t>
  </si>
  <si>
    <t>MHK</t>
  </si>
  <si>
    <t>MOHAWK INDUSTRIES, INC.</t>
  </si>
  <si>
    <t>PACW</t>
  </si>
  <si>
    <t>PACWEST BANCORP</t>
  </si>
  <si>
    <t>EIG</t>
  </si>
  <si>
    <t>EMPLOYERS HOLDINGS, INC.</t>
  </si>
  <si>
    <t>SASR</t>
  </si>
  <si>
    <t>SANDY SPRING BANCORP, INC.</t>
  </si>
  <si>
    <t>PBF</t>
  </si>
  <si>
    <t>PBF ENERGY INC.</t>
  </si>
  <si>
    <t>HLF</t>
  </si>
  <si>
    <t>Herbalife Nutrition Ltd.</t>
  </si>
  <si>
    <t>THC</t>
  </si>
  <si>
    <t>TENET HEALTHCARE CORPORATION</t>
  </si>
  <si>
    <t>SMBC</t>
  </si>
  <si>
    <t>SOUTHERN MISSOURI BANCORP, INC.</t>
  </si>
  <si>
    <t>RF</t>
  </si>
  <si>
    <t>REGIONS FINANCIAL CORPORATION</t>
  </si>
  <si>
    <t>GEO</t>
  </si>
  <si>
    <t>THE GEO GROUP, INC.</t>
  </si>
  <si>
    <t>KEY</t>
  </si>
  <si>
    <t>KEYCORP</t>
  </si>
  <si>
    <t>MAT</t>
  </si>
  <si>
    <t>MATTEL, INC.</t>
  </si>
  <si>
    <t>HMST</t>
  </si>
  <si>
    <t>HOMESTREET, INC.</t>
  </si>
  <si>
    <t>BSRR</t>
  </si>
  <si>
    <t>SIERRA BANCORP</t>
  </si>
  <si>
    <t>CI</t>
  </si>
  <si>
    <t>CIGNA CORPORATION</t>
  </si>
  <si>
    <t>BKU</t>
  </si>
  <si>
    <t>BANKUNITED, INC.</t>
  </si>
  <si>
    <t>NYCB</t>
  </si>
  <si>
    <t>NEW YORK COMMUNITY BANCORP, INC.</t>
  </si>
  <si>
    <t>OC</t>
  </si>
  <si>
    <t>OWENS CORNING</t>
  </si>
  <si>
    <t>HFWA</t>
  </si>
  <si>
    <t>HERITAGE FINANCIAL CORPORATION</t>
  </si>
  <si>
    <t>ALSN</t>
  </si>
  <si>
    <t>ALLISON TRANSMISSION HOLDINGS, INC.</t>
  </si>
  <si>
    <t>FMNB</t>
  </si>
  <si>
    <t>FARMERS NATIONAL BANC CORP.</t>
  </si>
  <si>
    <t>ACRE</t>
  </si>
  <si>
    <t>ARES COMMERCIAL REAL ESTATE CORPORATION</t>
  </si>
  <si>
    <t>CCNE</t>
  </si>
  <si>
    <t>CNB FINANCIAL CORPORATION</t>
  </si>
  <si>
    <t>AMNB</t>
  </si>
  <si>
    <t>AMERICAN NATIONAL BANKSHARES INC.</t>
  </si>
  <si>
    <t>LZB</t>
  </si>
  <si>
    <t>LA-Z-BOY INCORPORATED</t>
  </si>
  <si>
    <t>AFL</t>
  </si>
  <si>
    <t>AFLAC INCORPORATED</t>
  </si>
  <si>
    <t>SKX</t>
  </si>
  <si>
    <t>SKECHERS U.S.A., INC.</t>
  </si>
  <si>
    <t>HOG</t>
  </si>
  <si>
    <t>HARLEY-DAVIDSON, INC.</t>
  </si>
  <si>
    <t>MOV</t>
  </si>
  <si>
    <t>MOVADO GROUP, INC.</t>
  </si>
  <si>
    <t>JPM</t>
  </si>
  <si>
    <t>JPMORGAN CHASE &amp; CO.</t>
  </si>
  <si>
    <t>CASH</t>
  </si>
  <si>
    <t>META FINANCIAL GROUP, INC.</t>
  </si>
  <si>
    <t>SCSC</t>
  </si>
  <si>
    <t>SCANSOURCE, INC.</t>
  </si>
  <si>
    <t>WTBA</t>
  </si>
  <si>
    <t>WEST BANCORPORATION, INC.</t>
  </si>
  <si>
    <t>WU</t>
  </si>
  <si>
    <t>THE WESTERN UNION COMPANY</t>
  </si>
  <si>
    <t>TOWN</t>
  </si>
  <si>
    <t>TOWNE BANK</t>
  </si>
  <si>
    <t>FCBC</t>
  </si>
  <si>
    <t>First Community Bankshares, Inc.</t>
  </si>
  <si>
    <t>HTLF</t>
  </si>
  <si>
    <t>HEARTLAND FINANCIAL USA, INC.</t>
  </si>
  <si>
    <t>AGCO</t>
  </si>
  <si>
    <t>AGCO CORPORATION</t>
  </si>
  <si>
    <t>AMSF</t>
  </si>
  <si>
    <t>AMERISAFE, INC</t>
  </si>
  <si>
    <t>SANM</t>
  </si>
  <si>
    <t>SANMINA CORPORATION</t>
  </si>
  <si>
    <t>SMP</t>
  </si>
  <si>
    <t>STANDARD MOTOR PRODUCTS, INC.</t>
  </si>
  <si>
    <t>L</t>
  </si>
  <si>
    <t>LOEWS CORPORATION</t>
  </si>
  <si>
    <t>ALX</t>
  </si>
  <si>
    <t>ALEXANDER'S, INC.</t>
  </si>
  <si>
    <t>MBWM</t>
  </si>
  <si>
    <t>MERCANTILE BANK CORPORATION</t>
  </si>
  <si>
    <t>HOPE</t>
  </si>
  <si>
    <t>HOPE BANCORP, INC.</t>
  </si>
  <si>
    <t>CAC</t>
  </si>
  <si>
    <t>CAMDEN NATIONAL CORPORATION</t>
  </si>
  <si>
    <t>VZ</t>
  </si>
  <si>
    <t>VERIZON COMMUNICATIONS INC.</t>
  </si>
  <si>
    <t>HAFC</t>
  </si>
  <si>
    <t>HANMI FINANCIAL CORPORATION</t>
  </si>
  <si>
    <t>CFG</t>
  </si>
  <si>
    <t>CITIZENS FINANCIAL GROUP, INC.</t>
  </si>
  <si>
    <t>WSM</t>
  </si>
  <si>
    <t>WILLIAMS-SONOMA, INC.</t>
  </si>
  <si>
    <t>SREV</t>
  </si>
  <si>
    <t>SERVICESOURCE INTERNATIONAL, INC.</t>
  </si>
  <si>
    <t>UHAL</t>
  </si>
  <si>
    <t>AMERCO</t>
  </si>
  <si>
    <t>WSBC</t>
  </si>
  <si>
    <t>WESBANCO, INC.</t>
  </si>
  <si>
    <t>HOFT</t>
  </si>
  <si>
    <t>Hooker Furnishings Corporation</t>
  </si>
  <si>
    <t>LBAI</t>
  </si>
  <si>
    <t>LAKELAND BANCORP, INC.</t>
  </si>
  <si>
    <t>LL</t>
  </si>
  <si>
    <t>LL FLOORING HOLDINGS, INC.</t>
  </si>
  <si>
    <t>FHN</t>
  </si>
  <si>
    <t>FIRST HORIZON CORPORATION</t>
  </si>
  <si>
    <t>HBI</t>
  </si>
  <si>
    <t>HANESBRANDS INC.</t>
  </si>
  <si>
    <t>HBNC</t>
  </si>
  <si>
    <t>HORIZON BANCORP, INC.</t>
  </si>
  <si>
    <t>EBS</t>
  </si>
  <si>
    <t>EMERGENT BIOSOLUTIONS INC.</t>
  </si>
  <si>
    <t>FLWS</t>
  </si>
  <si>
    <t>1-800-FLOWERS.COM, INC.</t>
  </si>
  <si>
    <t>CPF</t>
  </si>
  <si>
    <t>CENTRAL PACIFIC FINANCIAL CORP.</t>
  </si>
  <si>
    <t>CNA</t>
  </si>
  <si>
    <t>CNA FINANCIAL CORPORATION</t>
  </si>
  <si>
    <t>GTS</t>
  </si>
  <si>
    <t>Triple-S Management Corp</t>
  </si>
  <si>
    <t>UNFI</t>
  </si>
  <si>
    <t>UNITED NATURAL FOODS, INC.</t>
  </si>
  <si>
    <t>LCII</t>
  </si>
  <si>
    <t>LCI INDUSTRIES</t>
  </si>
  <si>
    <t>WAL</t>
  </si>
  <si>
    <t>WESTERN ALLIANCE BANCORPORATION</t>
  </si>
  <si>
    <t>KE</t>
  </si>
  <si>
    <t>KIMBALL ELECTRONICS, INC.</t>
  </si>
  <si>
    <t>CNOB</t>
  </si>
  <si>
    <t>CONNECTONE BANCORP, INC.</t>
  </si>
  <si>
    <t>TPX</t>
  </si>
  <si>
    <t>TEMPUR SEALY INTERNATIONAL, INC.</t>
  </si>
  <si>
    <t>GHL</t>
  </si>
  <si>
    <t>GREENHILL &amp; CO., INC.</t>
  </si>
  <si>
    <t>SNV</t>
  </si>
  <si>
    <t>SYNOVUS FINANCIAL CORP.</t>
  </si>
  <si>
    <t>SRCE</t>
  </si>
  <si>
    <t>1ST SOURCE CORPORATION</t>
  </si>
  <si>
    <t>HIG</t>
  </si>
  <si>
    <t>THE HARTFORD FINANCIAL SERVICES GROUP, INC.</t>
  </si>
  <si>
    <t>CB</t>
  </si>
  <si>
    <t>Chubb Ltd</t>
  </si>
  <si>
    <t>SFST</t>
  </si>
  <si>
    <t>SOUTHERN FIRST BANCSHARES, INC.</t>
  </si>
  <si>
    <t>HFC</t>
  </si>
  <si>
    <t>HOLLYFRONTIER CORPORATION</t>
  </si>
  <si>
    <t>MOS</t>
  </si>
  <si>
    <t>THE MOSAIC COMPANY</t>
  </si>
  <si>
    <t>AFG</t>
  </si>
  <si>
    <t>AMERICAN FINANCIAL GROUP, INC.</t>
  </si>
  <si>
    <t>BANR</t>
  </si>
  <si>
    <t>BANNER CORPORATION</t>
  </si>
  <si>
    <t>RGP</t>
  </si>
  <si>
    <t>RESOURCES CONNECTION, INC.</t>
  </si>
  <si>
    <t>BLX</t>
  </si>
  <si>
    <t>Foreign Trade Bank of Latin America, Inc</t>
  </si>
  <si>
    <t>ARCB</t>
  </si>
  <si>
    <t>ARCBEST CORPORATION</t>
  </si>
  <si>
    <t>London Stock Exchange</t>
  </si>
  <si>
    <t>BOKF</t>
  </si>
  <si>
    <t>BOK FINANCIAL CORPORATION</t>
  </si>
  <si>
    <t>TROW</t>
  </si>
  <si>
    <t>T. ROWE PRICE GROUP, INC.</t>
  </si>
  <si>
    <t>HOLX</t>
  </si>
  <si>
    <t>HOLOGIC, INC.</t>
  </si>
  <si>
    <t>AGNC</t>
  </si>
  <si>
    <t>AGNC INVESTMENT CORP.</t>
  </si>
  <si>
    <t>AMG</t>
  </si>
  <si>
    <t>AFFILIATED MANAGERS GROUP, INC.</t>
  </si>
  <si>
    <t>OFG</t>
  </si>
  <si>
    <t>OFG Bancorp</t>
  </si>
  <si>
    <t>FANG</t>
  </si>
  <si>
    <t>DIAMONDBACK ENERGY, INC.</t>
  </si>
  <si>
    <t>ABTX</t>
  </si>
  <si>
    <t>ALLEGIANCE BANCSHARES, INC.</t>
  </si>
  <si>
    <t>ONB</t>
  </si>
  <si>
    <t>OLD NATIONAL BANCORP</t>
  </si>
  <si>
    <t>FFWM</t>
  </si>
  <si>
    <t>FIRST FOUNDATION INC.</t>
  </si>
  <si>
    <t>IBOC</t>
  </si>
  <si>
    <t>INTERNATIONAL BANCSHARES CORPORATION</t>
  </si>
  <si>
    <t>PFS</t>
  </si>
  <si>
    <t>PROVIDENT FINANCIAL SERVICES, INC.</t>
  </si>
  <si>
    <t>UHS</t>
  </si>
  <si>
    <t>UNIVERSAL HEALTH SERVICES, INC.</t>
  </si>
  <si>
    <t>WY</t>
  </si>
  <si>
    <t>WEYERHAEUSER COMPANY</t>
  </si>
  <si>
    <t>PWOD</t>
  </si>
  <si>
    <t>PENNS WOODS BANCORP, INC.</t>
  </si>
  <si>
    <t>EGBN</t>
  </si>
  <si>
    <t>EAGLE BANCORP, INC.</t>
  </si>
  <si>
    <t>NBTB</t>
  </si>
  <si>
    <t>NBT BANCORP INC.</t>
  </si>
  <si>
    <t>STBA</t>
  </si>
  <si>
    <t>S &amp; T BANCORP, INC.</t>
  </si>
  <si>
    <t>FNB</t>
  </si>
  <si>
    <t>F.N.B. CORPORATION</t>
  </si>
  <si>
    <t>MCBC</t>
  </si>
  <si>
    <t>MACATAWA BANK CORPORATION</t>
  </si>
  <si>
    <t>FBK</t>
  </si>
  <si>
    <t>FB Financial Corporation</t>
  </si>
  <si>
    <t>NFBK</t>
  </si>
  <si>
    <t>NORTHFIELD BANCORP, INC.</t>
  </si>
  <si>
    <t>UMPQ</t>
  </si>
  <si>
    <t>UMPQUA HOLDINGS CORPORATION</t>
  </si>
  <si>
    <t>WFC</t>
  </si>
  <si>
    <t>WELLS FARGO &amp; COMPANY</t>
  </si>
  <si>
    <t>LAUR</t>
  </si>
  <si>
    <t>LAUREATE EDUCATION, INC.</t>
  </si>
  <si>
    <t>Miscellaneous Educational Service Providers</t>
  </si>
  <si>
    <t>UFPI</t>
  </si>
  <si>
    <t>UFP INDUSTRIES, INC.</t>
  </si>
  <si>
    <t>PRIM</t>
  </si>
  <si>
    <t>PRIMORIS SERVICES CORPORATION</t>
  </si>
  <si>
    <t>TAP</t>
  </si>
  <si>
    <t>MOLSON COORS BEVERAGE COMPANY</t>
  </si>
  <si>
    <t>TCBK</t>
  </si>
  <si>
    <t>TRICO BANCSHARES</t>
  </si>
  <si>
    <t>ATSG</t>
  </si>
  <si>
    <t>AIR TRANSPORT SERVICES GROUP, INC.</t>
  </si>
  <si>
    <t>LH</t>
  </si>
  <si>
    <t>LABORATORY CORPORATION OF AMERICA HOLDINGS</t>
  </si>
  <si>
    <t>FULT</t>
  </si>
  <si>
    <t>FULTON FINANCIAL CORPORATION</t>
  </si>
  <si>
    <t>WERN</t>
  </si>
  <si>
    <t>WERNER ENTERPRISES, INC.</t>
  </si>
  <si>
    <t>AEO</t>
  </si>
  <si>
    <t>AMERICAN EAGLE OUTFITTERS, INC.</t>
  </si>
  <si>
    <t>PFG</t>
  </si>
  <si>
    <t>PRINCIPAL FINANCIAL GROUP, INC.</t>
  </si>
  <si>
    <t>USB</t>
  </si>
  <si>
    <t>U.S. BANCORP</t>
  </si>
  <si>
    <t>AROW</t>
  </si>
  <si>
    <t>ARROW FINANCIAL CORPORATION</t>
  </si>
  <si>
    <t>PPBI</t>
  </si>
  <si>
    <t>PACIFIC PREMIER BANCORP, INC.</t>
  </si>
  <si>
    <t>GSBC</t>
  </si>
  <si>
    <t>GREAT SOUTHERN BANCORP, INC.</t>
  </si>
  <si>
    <t>ASB</t>
  </si>
  <si>
    <t>ASSOCIATED BANC-CORP</t>
  </si>
  <si>
    <t>FCF</t>
  </si>
  <si>
    <t>FIRST COMMONWEALTH FINANCIAL CORPORATION</t>
  </si>
  <si>
    <t>REGI</t>
  </si>
  <si>
    <t>RENEWABLE ENERGY GROUP, INC.</t>
  </si>
  <si>
    <t>IDT</t>
  </si>
  <si>
    <t>IDT CORPORATION</t>
  </si>
  <si>
    <t>BHB</t>
  </si>
  <si>
    <t>BAR HARBOR BANKSHARES</t>
  </si>
  <si>
    <t>UMBF</t>
  </si>
  <si>
    <t>UMB Financial Corporation</t>
  </si>
  <si>
    <t>CRI</t>
  </si>
  <si>
    <t>CARTER'S, INC.</t>
  </si>
  <si>
    <t>CMA</t>
  </si>
  <si>
    <t>COMERICA INCORPORATED</t>
  </si>
  <si>
    <t>NKSH</t>
  </si>
  <si>
    <t>NATIONAL BANKSHARES, INC.</t>
  </si>
  <si>
    <t>FRME</t>
  </si>
  <si>
    <t>FIRST MERCHANTS CORPORATION</t>
  </si>
  <si>
    <t>ATEN</t>
  </si>
  <si>
    <t>A10 NETWORKS, INC.</t>
  </si>
  <si>
    <t>OSBC</t>
  </si>
  <si>
    <t>OLD SECOND BANCORP, INC.</t>
  </si>
  <si>
    <t>CLR</t>
  </si>
  <si>
    <t>CONTINENTAL RESOURCES, INC.</t>
  </si>
  <si>
    <t>HCA</t>
  </si>
  <si>
    <t>HCA HEALTHCARE, INC.</t>
  </si>
  <si>
    <t>SFNC</t>
  </si>
  <si>
    <t>SIMMONS FIRST NATIONAL CORPORATION</t>
  </si>
  <si>
    <t>EBTC</t>
  </si>
  <si>
    <t>ENTERPRISE BANCORP, INC.</t>
  </si>
  <si>
    <t>RNST</t>
  </si>
  <si>
    <t>Renasant Corporation</t>
  </si>
  <si>
    <t>LCNB</t>
  </si>
  <si>
    <t>LCNB CORP.</t>
  </si>
  <si>
    <t>MBUU</t>
  </si>
  <si>
    <t>MALIBU BOATS, INC.</t>
  </si>
  <si>
    <t>NWBI</t>
  </si>
  <si>
    <t>NORTHWEST BANCSHARES, INC.</t>
  </si>
  <si>
    <t>EVC</t>
  </si>
  <si>
    <t>ENTRAVISION COMMUNICATIONS CORPORATION</t>
  </si>
  <si>
    <t>HIFS</t>
  </si>
  <si>
    <t>HINGHAM INSTITUTION FOR SAVINGS, THE</t>
  </si>
  <si>
    <t>THFF</t>
  </si>
  <si>
    <t>FIRST FINANCIAL CORPORATION</t>
  </si>
  <si>
    <t>ECOM</t>
  </si>
  <si>
    <t>CHANNELADVISOR CORPORATION</t>
  </si>
  <si>
    <t>SABR</t>
  </si>
  <si>
    <t>SABRE CORPORATION</t>
  </si>
  <si>
    <t>FFBC</t>
  </si>
  <si>
    <t>FIRST FINANCIAL BANCORP.</t>
  </si>
  <si>
    <t>BRKL</t>
  </si>
  <si>
    <t>BROOKLINE BANCORP, INC.</t>
  </si>
  <si>
    <t>RLGT</t>
  </si>
  <si>
    <t>RADIANT LOGISTICS, INC.</t>
  </si>
  <si>
    <t>FBNC</t>
  </si>
  <si>
    <t>FIRST BANCORP</t>
  </si>
  <si>
    <t>CATO</t>
  </si>
  <si>
    <t>THE CATO CORPORATION</t>
  </si>
  <si>
    <t>MTOR</t>
  </si>
  <si>
    <t>MERITOR, INC.</t>
  </si>
  <si>
    <t>MS</t>
  </si>
  <si>
    <t>MORGAN STANLEY</t>
  </si>
  <si>
    <t>JBL</t>
  </si>
  <si>
    <t>JABIL INC.</t>
  </si>
  <si>
    <t>KNX</t>
  </si>
  <si>
    <t>KNIGHT-SWIFT TRANSPORTATION HOLDINGS INC.</t>
  </si>
  <si>
    <t>BERY</t>
  </si>
  <si>
    <t>Berry Global Group, Inc.</t>
  </si>
  <si>
    <t>SBGI</t>
  </si>
  <si>
    <t>SINCLAIR BROADCAST GROUP, INC.</t>
  </si>
  <si>
    <t>TRV</t>
  </si>
  <si>
    <t>The Travelers Companies, Inc.</t>
  </si>
  <si>
    <t>RUSHA</t>
  </si>
  <si>
    <t>RUSH ENTERPRISES, INC.</t>
  </si>
  <si>
    <t>APA</t>
  </si>
  <si>
    <t>APA CORPORATION</t>
  </si>
  <si>
    <t>GMS</t>
  </si>
  <si>
    <t>GMS Inc.</t>
  </si>
  <si>
    <t>PRI</t>
  </si>
  <si>
    <t>PRIMERICA, INC.</t>
  </si>
  <si>
    <t>HOMB</t>
  </si>
  <si>
    <t>HOME BANCSHARES, INC.</t>
  </si>
  <si>
    <t>GABC</t>
  </si>
  <si>
    <t>GERMAN AMERICAN BANCORP, INC.</t>
  </si>
  <si>
    <t>SBSI</t>
  </si>
  <si>
    <t>SOUTHSIDE BANCSHARES, INC.</t>
  </si>
  <si>
    <t>MUSA</t>
  </si>
  <si>
    <t>MURPHY USA INC.</t>
  </si>
  <si>
    <t>PFBC</t>
  </si>
  <si>
    <t>PREFERRED BANK</t>
  </si>
  <si>
    <t>SIGI</t>
  </si>
  <si>
    <t>SELECTIVE INSURANCE GROUP, INC.</t>
  </si>
  <si>
    <t>BLMN</t>
  </si>
  <si>
    <t>BLOOMIN' BRANDS, INC.</t>
  </si>
  <si>
    <t>LE</t>
  </si>
  <si>
    <t>LANDS' END, INC.</t>
  </si>
  <si>
    <t>THG</t>
  </si>
  <si>
    <t>THE HANOVER INSURANCE GROUP, INC.</t>
  </si>
  <si>
    <t>MCY</t>
  </si>
  <si>
    <t>MERCURY GENERAL CORPORATION</t>
  </si>
  <si>
    <t>HMN</t>
  </si>
  <si>
    <t>HORACE MANN EDUCATORS CORPORATION</t>
  </si>
  <si>
    <t>ARGO PR A</t>
  </si>
  <si>
    <t>ARGO GROUP INTERNATIONAL HOLDINGS, LTD.</t>
  </si>
  <si>
    <t>FLIC</t>
  </si>
  <si>
    <t>THE FIRST OF LONG ISLAND CORPORATION</t>
  </si>
  <si>
    <t>STT</t>
  </si>
  <si>
    <t>STATE STREET CORPORATION</t>
  </si>
  <si>
    <t>AGM</t>
  </si>
  <si>
    <t>FEDERAL AGRICULTURAL MORTGAGE CORPORATION</t>
  </si>
  <si>
    <t>SFM</t>
  </si>
  <si>
    <t>Sprouts Farmers Market, Inc.</t>
  </si>
  <si>
    <t>HONE</t>
  </si>
  <si>
    <t>HARBORONE BANCORP, INC.</t>
  </si>
  <si>
    <t>CATY</t>
  </si>
  <si>
    <t>CATHAY GENERAL BANCORP</t>
  </si>
  <si>
    <t>SLG</t>
  </si>
  <si>
    <t>SL GREEN REALTY CORP.</t>
  </si>
  <si>
    <t>VLY</t>
  </si>
  <si>
    <t>VALLEY NATIONAL BANCORP</t>
  </si>
  <si>
    <t>BUSE</t>
  </si>
  <si>
    <t>FIRST BUSEY CORPORATION</t>
  </si>
  <si>
    <t>LJPC</t>
  </si>
  <si>
    <t>LA JOLLA PHARMACEUTICAL COMPANY</t>
  </si>
  <si>
    <t>HALO</t>
  </si>
  <si>
    <t>HALOZYME THERAPEUTICS, INC.</t>
  </si>
  <si>
    <t>EXPD</t>
  </si>
  <si>
    <t>EXPEDITORS INTERNATIONAL OF WASHINGTON, INC</t>
  </si>
  <si>
    <t>TMP</t>
  </si>
  <si>
    <t>TOMPKINS FINANCIAL CORPORATION</t>
  </si>
  <si>
    <t>LEG</t>
  </si>
  <si>
    <t>LEGGETT &amp; PLATT, INCORPORATED</t>
  </si>
  <si>
    <t>ISBC</t>
  </si>
  <si>
    <t>INVESTORS BANCORP, INC.</t>
  </si>
  <si>
    <t>PLUS</t>
  </si>
  <si>
    <t>EPLUS INC.</t>
  </si>
  <si>
    <t>WASH</t>
  </si>
  <si>
    <t>Washington Trust Bancorp, Inc.</t>
  </si>
  <si>
    <t>JACK</t>
  </si>
  <si>
    <t>JACK IN THE BOX INC.</t>
  </si>
  <si>
    <t>FIBK</t>
  </si>
  <si>
    <t>FIRST INTERSTATE BANCSYSTEM, INC.</t>
  </si>
  <si>
    <t>SCI</t>
  </si>
  <si>
    <t>SERVICE CORPORATION INTERNATIONAL</t>
  </si>
  <si>
    <t>UCBI</t>
  </si>
  <si>
    <t>UNITED COMMUNITY BANKS, INC.</t>
  </si>
  <si>
    <t>LKQ</t>
  </si>
  <si>
    <t>LKQ CORPORATION</t>
  </si>
  <si>
    <t>GILD</t>
  </si>
  <si>
    <t>GILEAD SCIENCES, INC.</t>
  </si>
  <si>
    <t>AL</t>
  </si>
  <si>
    <t>AIR LEASE CORPORATION</t>
  </si>
  <si>
    <t>BHLB</t>
  </si>
  <si>
    <t>BERKSHIRE HILLS BANCORP, INC.</t>
  </si>
  <si>
    <t>FDX</t>
  </si>
  <si>
    <t>FEDEX CORPORATION</t>
  </si>
  <si>
    <t>JELD</t>
  </si>
  <si>
    <t>JELD-WEN HOLDING, INC.</t>
  </si>
  <si>
    <t>JBLU</t>
  </si>
  <si>
    <t>JETBLUE AIRWAYS CORPORATION</t>
  </si>
  <si>
    <t>BAC</t>
  </si>
  <si>
    <t>BANK OF AMERICA CORPORATION</t>
  </si>
  <si>
    <t>RGA</t>
  </si>
  <si>
    <t>REINSURANCE GROUP OF AMERICA, INCORPORATED</t>
  </si>
  <si>
    <t>NPO</t>
  </si>
  <si>
    <t>ENPRO INDUSTRIES, INC.</t>
  </si>
  <si>
    <t>SKYW</t>
  </si>
  <si>
    <t>SKYWEST, INC.</t>
  </si>
  <si>
    <t>EAT</t>
  </si>
  <si>
    <t>BRINKER INTERNATIONAL, INC.</t>
  </si>
  <si>
    <t>AMP</t>
  </si>
  <si>
    <t>AMERIPRISE FINANCIAL, INC.</t>
  </si>
  <si>
    <t>VIA</t>
  </si>
  <si>
    <t>VIA RENEWABLES, INC.</t>
  </si>
  <si>
    <t>FITB</t>
  </si>
  <si>
    <t>FIFTH THIRD BANCORP</t>
  </si>
  <si>
    <t>UBSI</t>
  </si>
  <si>
    <t>UNITED BANKSHARES, INC.</t>
  </si>
  <si>
    <t>EFSC</t>
  </si>
  <si>
    <t>ENTERPRISE FINANCIAL SERVICES CORP</t>
  </si>
  <si>
    <t>DVA</t>
  </si>
  <si>
    <t>DAVITA INC.</t>
  </si>
  <si>
    <t>OCFC</t>
  </si>
  <si>
    <t>OCEANFIRST FINANCIAL CORP.</t>
  </si>
  <si>
    <t>PGC</t>
  </si>
  <si>
    <t>PEAPACK-GLADSTONE FINANCIAL CORPORATION</t>
  </si>
  <si>
    <t>WTFC</t>
  </si>
  <si>
    <t>WINTRUST FINANCIAL CORPORATION</t>
  </si>
  <si>
    <t>DENN</t>
  </si>
  <si>
    <t>DENNY'S CORPORATION</t>
  </si>
  <si>
    <t>KRC</t>
  </si>
  <si>
    <t>KILROY REALTY CORPORATION</t>
  </si>
  <si>
    <t>DVN</t>
  </si>
  <si>
    <t>DEVON ENERGY CORPORATION</t>
  </si>
  <si>
    <t>COLB</t>
  </si>
  <si>
    <t>COLUMBIA BANKING SYSTEM, INC.</t>
  </si>
  <si>
    <t>TWO</t>
  </si>
  <si>
    <t>TWO HARBORS INVESTMENT CORP.</t>
  </si>
  <si>
    <t>RBCAA</t>
  </si>
  <si>
    <t>REPUBLIC BANCORP, INC.</t>
  </si>
  <si>
    <t>HSII</t>
  </si>
  <si>
    <t>HEIDRICK &amp; STRUGGLES INTERNATIONAL, INC.</t>
  </si>
  <si>
    <t>CZNC</t>
  </si>
  <si>
    <t>CITIZENS &amp; NORTHERN CORPORATION</t>
  </si>
  <si>
    <t>ACBI</t>
  </si>
  <si>
    <t>ATLANTIC CAPITAL BANCSHARES, INC.</t>
  </si>
  <si>
    <t>SLGN</t>
  </si>
  <si>
    <t>SILGAN HOLDINGS INC.</t>
  </si>
  <si>
    <t>OMC</t>
  </si>
  <si>
    <t>OMNICOM GROUP INC.</t>
  </si>
  <si>
    <t>UFI</t>
  </si>
  <si>
    <t>UNIFI, INC.</t>
  </si>
  <si>
    <t>NFG</t>
  </si>
  <si>
    <t>NATIONAL FUEL GAS COMPANY</t>
  </si>
  <si>
    <t>PB</t>
  </si>
  <si>
    <t>PROSPERITY BANCSHARES, INC.</t>
  </si>
  <si>
    <t>EBIX</t>
  </si>
  <si>
    <t>EBIX, INC.</t>
  </si>
  <si>
    <t>DLTH</t>
  </si>
  <si>
    <t>DULUTH HOLDINGS INC.</t>
  </si>
  <si>
    <t>OMI</t>
  </si>
  <si>
    <t>Owens &amp; Minor, Inc.</t>
  </si>
  <si>
    <t>KFY</t>
  </si>
  <si>
    <t>KORN FERRY</t>
  </si>
  <si>
    <t>BBSI</t>
  </si>
  <si>
    <t>BARRETT BUSINESS SERVICES, INC.</t>
  </si>
  <si>
    <t>FMBI</t>
  </si>
  <si>
    <t>FIRST MIDWEST BANCORP, INC.</t>
  </si>
  <si>
    <t>MTB</t>
  </si>
  <si>
    <t>M&amp;T BANK CORPORATION</t>
  </si>
  <si>
    <t>SSB</t>
  </si>
  <si>
    <t>SouthState Corporation</t>
  </si>
  <si>
    <t>TEX</t>
  </si>
  <si>
    <t>TEREX CORPORATION</t>
  </si>
  <si>
    <t>TBNK</t>
  </si>
  <si>
    <t>TERRITORIAL BANCORP INC.</t>
  </si>
  <si>
    <t>QRVO</t>
  </si>
  <si>
    <t>QORVO, INC.</t>
  </si>
  <si>
    <t>FDP</t>
  </si>
  <si>
    <t>FRESH DEL MONTE PRODUCE INC.</t>
  </si>
  <si>
    <t>XPER</t>
  </si>
  <si>
    <t>XPERI HOLDING CORPORATION</t>
  </si>
  <si>
    <t>PRK</t>
  </si>
  <si>
    <t>PARK NATIONAL CORPORATION</t>
  </si>
  <si>
    <t>STL</t>
  </si>
  <si>
    <t>STERLING BANCORP</t>
  </si>
  <si>
    <t>MED</t>
  </si>
  <si>
    <t>MEDIFAST, INC.</t>
  </si>
  <si>
    <t>VRTV</t>
  </si>
  <si>
    <t>VERITIV CORPORATION</t>
  </si>
  <si>
    <t>CCRN</t>
  </si>
  <si>
    <t>CROSS COUNTRY HEALTHCARE, INC.</t>
  </si>
  <si>
    <t>AGX</t>
  </si>
  <si>
    <t>ARGAN, INC.</t>
  </si>
  <si>
    <t>WBS</t>
  </si>
  <si>
    <t>WEBSTER FINANCIAL CORPORATION</t>
  </si>
  <si>
    <t>MU</t>
  </si>
  <si>
    <t>MICRON TECHNOLOGY, INC.</t>
  </si>
  <si>
    <t>UVV</t>
  </si>
  <si>
    <t>UNIVERSAL CORPORATION</t>
  </si>
  <si>
    <t>TRMK</t>
  </si>
  <si>
    <t>TRUSTMARK CORPORATION</t>
  </si>
  <si>
    <t>ANDE</t>
  </si>
  <si>
    <t>THE ANDERSONS, INC.</t>
  </si>
  <si>
    <t>IP</t>
  </si>
  <si>
    <t>INTERNATIONAL PAPER COMPANY</t>
  </si>
  <si>
    <t>MMI</t>
  </si>
  <si>
    <t>MARCUS &amp; MILLICHAP, INC.</t>
  </si>
  <si>
    <t>MLR</t>
  </si>
  <si>
    <t>MILLER INDUSTRIES, INC.</t>
  </si>
  <si>
    <t>RMR</t>
  </si>
  <si>
    <t>THE RMR GROUP INC.</t>
  </si>
  <si>
    <t>KRNY</t>
  </si>
  <si>
    <t>KEARNY FINANCIAL CORP.</t>
  </si>
  <si>
    <t>TKR</t>
  </si>
  <si>
    <t>THE TIMKEN COMPANY</t>
  </si>
  <si>
    <t>KN</t>
  </si>
  <si>
    <t>KNOWLES CORPORATION</t>
  </si>
  <si>
    <t>BK</t>
  </si>
  <si>
    <t>THE BANK OF NEW YORK MELLON CORPORATION</t>
  </si>
  <si>
    <t>WHG</t>
  </si>
  <si>
    <t>WESTWOOD HOLDINGS GROUP, INC.</t>
  </si>
  <si>
    <t>SNA</t>
  </si>
  <si>
    <t>SNAP-ON INCORPORATED</t>
  </si>
  <si>
    <t>BJRI</t>
  </si>
  <si>
    <t>BJ'S RESTAURANTS, INC.</t>
  </si>
  <si>
    <t>WAFD</t>
  </si>
  <si>
    <t>WASHINGTON FEDERAL, INC.</t>
  </si>
  <si>
    <t>GPS</t>
  </si>
  <si>
    <t>THE GAP, INC.</t>
  </si>
  <si>
    <t>CACI</t>
  </si>
  <si>
    <t>CACI INTERNATIONAL INC.</t>
  </si>
  <si>
    <t>CIVI</t>
  </si>
  <si>
    <t>CIVITAS RESOURCES, INC.</t>
  </si>
  <si>
    <t>VVV</t>
  </si>
  <si>
    <t>VALVOLINE INC.</t>
  </si>
  <si>
    <t>BOH</t>
  </si>
  <si>
    <t>BANK OF HAWAII CORPORATION</t>
  </si>
  <si>
    <t>BGCP</t>
  </si>
  <si>
    <t>BGC PARTNERS, INC.</t>
  </si>
  <si>
    <t>HII</t>
  </si>
  <si>
    <t>HUNTINGTON INGALLS INDUSTRIES, INC.</t>
  </si>
  <si>
    <t>CHCO</t>
  </si>
  <si>
    <t>CITY HOLDING COMPANY</t>
  </si>
  <si>
    <t>FCNCA</t>
  </si>
  <si>
    <t>FIRST CITIZENS BANCSHARES, INC.</t>
  </si>
  <si>
    <t>KMX</t>
  </si>
  <si>
    <t>CARMAX, INC.</t>
  </si>
  <si>
    <t>GOLF</t>
  </si>
  <si>
    <t>ACUSHNET HOLDINGS CORP.</t>
  </si>
  <si>
    <t>DISCK</t>
  </si>
  <si>
    <t>DISCOVERY, INC.</t>
  </si>
  <si>
    <t>WRK</t>
  </si>
  <si>
    <t>WESTROCK COMPANY</t>
  </si>
  <si>
    <t>UPS</t>
  </si>
  <si>
    <t>UNITED PARCEL SERVICE, INC.</t>
  </si>
  <si>
    <t>Y</t>
  </si>
  <si>
    <t>ALLEGHANY CORPORATION</t>
  </si>
  <si>
    <t>FHB</t>
  </si>
  <si>
    <t>FIRST HAWAIIAN, INC.</t>
  </si>
  <si>
    <t>TCBI</t>
  </si>
  <si>
    <t>TEXAS CAPITAL BANCSHARES, INC.</t>
  </si>
  <si>
    <t>VBTX</t>
  </si>
  <si>
    <t>VERITEX HOLDINGS, INC.</t>
  </si>
  <si>
    <t>TGT</t>
  </si>
  <si>
    <t>TARGET CORPORATION</t>
  </si>
  <si>
    <t>PVH</t>
  </si>
  <si>
    <t>PVH CORP.</t>
  </si>
  <si>
    <t>FMBH</t>
  </si>
  <si>
    <t>FIRST MID BANCSHARES, INC.</t>
  </si>
  <si>
    <t>CCBG</t>
  </si>
  <si>
    <t>CAPITAL CITY BANK GROUP, INC.</t>
  </si>
  <si>
    <t>CMI</t>
  </si>
  <si>
    <t>CUMMINS INC.</t>
  </si>
  <si>
    <t>IBTX</t>
  </si>
  <si>
    <t>INDEPENDENT BANK GROUP, INC.</t>
  </si>
  <si>
    <t>XRX</t>
  </si>
  <si>
    <t>XEROX HOLDINGS CORPORATION</t>
  </si>
  <si>
    <t>Office Equipment</t>
  </si>
  <si>
    <t>HTLD</t>
  </si>
  <si>
    <t>HEARTLAND EXPRESS, INC.</t>
  </si>
  <si>
    <t>NBHC</t>
  </si>
  <si>
    <t>NATIONAL BANK HOLDINGS CORPORATION</t>
  </si>
  <si>
    <t>CPB</t>
  </si>
  <si>
    <t>CAMPBELL SOUP COMPANY</t>
  </si>
  <si>
    <t>PNFP</t>
  </si>
  <si>
    <t>PINNACLE FINANCIAL PARTNERS, INC.</t>
  </si>
  <si>
    <t>MDU</t>
  </si>
  <si>
    <t>MDU RESOURCES GROUP, INC.</t>
  </si>
  <si>
    <t>HIW</t>
  </si>
  <si>
    <t>HIGHWOODS PROPERTIES, INC.</t>
  </si>
  <si>
    <t>OSTK</t>
  </si>
  <si>
    <t>OVERSTOCK.COM, INC.</t>
  </si>
  <si>
    <t>BWFG</t>
  </si>
  <si>
    <t>BANKWELL FINANCIAL GROUP, INC.</t>
  </si>
  <si>
    <t>XOM</t>
  </si>
  <si>
    <t>EXXON MOBIL CORPORATION</t>
  </si>
  <si>
    <t>WBK</t>
  </si>
  <si>
    <t>WESTPAC BANKING CORPORATION</t>
  </si>
  <si>
    <t>EWBC</t>
  </si>
  <si>
    <t>EAST WEST BANCORP, INC.</t>
  </si>
  <si>
    <t>MMM</t>
  </si>
  <si>
    <t>3M COMPANY</t>
  </si>
  <si>
    <t>CENTA</t>
  </si>
  <si>
    <t>CENTRAL GARDEN &amp; PET COMPANY</t>
  </si>
  <si>
    <t>OTTR</t>
  </si>
  <si>
    <t>Otter Tail Corporation</t>
  </si>
  <si>
    <t>TITN</t>
  </si>
  <si>
    <t>TITAN MACHINERY INC.</t>
  </si>
  <si>
    <t>FB</t>
  </si>
  <si>
    <t>Meta Platforms, Inc.</t>
  </si>
  <si>
    <t>TILE</t>
  </si>
  <si>
    <t>INTERFACE, INC.</t>
  </si>
  <si>
    <t>NVR</t>
  </si>
  <si>
    <t>NVR, Inc.</t>
  </si>
  <si>
    <t>MKSI</t>
  </si>
  <si>
    <t>MKS INSTRUMENTS, INC.</t>
  </si>
  <si>
    <t>DAN</t>
  </si>
  <si>
    <t>DANA INCORPORATED</t>
  </si>
  <si>
    <t>LOPE</t>
  </si>
  <si>
    <t>GRAND CANYON EDUCATION, INC.</t>
  </si>
  <si>
    <t>FRTA</t>
  </si>
  <si>
    <t>FORTERRA, INC.</t>
  </si>
  <si>
    <t>Construction Materials</t>
  </si>
  <si>
    <t>CVCO</t>
  </si>
  <si>
    <t>CAVCO INDUSTRIES, INC.</t>
  </si>
  <si>
    <t>SR</t>
  </si>
  <si>
    <t>Spire Inc.</t>
  </si>
  <si>
    <t>COP</t>
  </si>
  <si>
    <t>CONOCOPHILLIPS</t>
  </si>
  <si>
    <t>KIM</t>
  </si>
  <si>
    <t>KIMCO REALTY CORPORATION</t>
  </si>
  <si>
    <t>CVLY</t>
  </si>
  <si>
    <t>CODORUS VALLEY BANCORP, INC.</t>
  </si>
  <si>
    <t>MEI</t>
  </si>
  <si>
    <t>METHODE ELECTRONICS, INC.</t>
  </si>
  <si>
    <t>USM</t>
  </si>
  <si>
    <t>UNITED STATES CELLULAR CORPORATION</t>
  </si>
  <si>
    <t>STWD</t>
  </si>
  <si>
    <t>STARWOOD PROPERTY TRUST, INC.</t>
  </si>
  <si>
    <t>FCX</t>
  </si>
  <si>
    <t>FREEPORT-MCMORAN INC.</t>
  </si>
  <si>
    <t>CHRW</t>
  </si>
  <si>
    <t>C.H. ROBINSON WORLDWIDE, INC.</t>
  </si>
  <si>
    <t>MTX</t>
  </si>
  <si>
    <t>MINERALS TECHNOLOGIES INC.</t>
  </si>
  <si>
    <t>HLI</t>
  </si>
  <si>
    <t>HOULIHAN LOKEY, INC.</t>
  </si>
  <si>
    <t>CNSL</t>
  </si>
  <si>
    <t>CONSOLIDATED COMMUNICATIONS HOLDINGS, INC.</t>
  </si>
  <si>
    <t>CALX</t>
  </si>
  <si>
    <t>CALIX, INC.</t>
  </si>
  <si>
    <t>RJF</t>
  </si>
  <si>
    <t>RAYMOND JAMES FINANCIAL, INC.</t>
  </si>
  <si>
    <t>PNW</t>
  </si>
  <si>
    <t>PINNACLE WEST CAPITAL CORPORATION</t>
  </si>
  <si>
    <t>SXC</t>
  </si>
  <si>
    <t>SUNCOKE ENERGY, INC.</t>
  </si>
  <si>
    <t>CMCSA</t>
  </si>
  <si>
    <t>COMCAST CORPORATION</t>
  </si>
  <si>
    <t>CVBF</t>
  </si>
  <si>
    <t>CVB FINANCIAL CORP.</t>
  </si>
  <si>
    <t>AMN</t>
  </si>
  <si>
    <t>AMN HEALTHCARE SERVICES, INC.</t>
  </si>
  <si>
    <t>SEIC</t>
  </si>
  <si>
    <t>SEI INVESTMENTS COMPANY</t>
  </si>
  <si>
    <t>NCMI</t>
  </si>
  <si>
    <t>NATIONAL CINEMEDIA, INC.</t>
  </si>
  <si>
    <t>LXRX</t>
  </si>
  <si>
    <t>LEXICON PHARMACEUTICALS, INC.</t>
  </si>
  <si>
    <t>EXP</t>
  </si>
  <si>
    <t>EAGLE MATERIALS INC.</t>
  </si>
  <si>
    <t>CR</t>
  </si>
  <si>
    <t>CRANE CO.</t>
  </si>
  <si>
    <t>KRA</t>
  </si>
  <si>
    <t>KRATON CORPORATION</t>
  </si>
  <si>
    <t>DCOM</t>
  </si>
  <si>
    <t>DIME COMMUNITY BANCSHARES, INC.</t>
  </si>
  <si>
    <t>IPG</t>
  </si>
  <si>
    <t>THE INTERPUBLIC GROUP OF COMPANIES, INC.</t>
  </si>
  <si>
    <t>SATS</t>
  </si>
  <si>
    <t>ECHOSTAR CORPORATION</t>
  </si>
  <si>
    <t>HTBK</t>
  </si>
  <si>
    <t>HERITAGE COMMERCE CORP</t>
  </si>
  <si>
    <t>OGE</t>
  </si>
  <si>
    <t>OGE ENERGY CORP.</t>
  </si>
  <si>
    <t>PLAB</t>
  </si>
  <si>
    <t>PHOTRONICS, INC.</t>
  </si>
  <si>
    <t>WCC</t>
  </si>
  <si>
    <t>WESCO INTERNATIONAL, INC.</t>
  </si>
  <si>
    <t>NPK</t>
  </si>
  <si>
    <t>NATIONAL PRESTO INDUSTRIES, INC.</t>
  </si>
  <si>
    <t>PBCT</t>
  </si>
  <si>
    <t>PEOPLE'S UNITED FINANCIAL, INC.</t>
  </si>
  <si>
    <t>LSTR</t>
  </si>
  <si>
    <t>LANDSTAR SYSTEM, INC.</t>
  </si>
  <si>
    <t>DISCA</t>
  </si>
  <si>
    <t>OXM</t>
  </si>
  <si>
    <t>OXFORD INDUSTRIES INC</t>
  </si>
  <si>
    <t>SCCO</t>
  </si>
  <si>
    <t>SOUTHERN COPPER CORPORATION</t>
  </si>
  <si>
    <t>EPM</t>
  </si>
  <si>
    <t>EVOLUTION PETROLEUM CORPORATION</t>
  </si>
  <si>
    <t>FBHS</t>
  </si>
  <si>
    <t>FORTUNE BRANDS HOME &amp; SECURITY, INC.</t>
  </si>
  <si>
    <t>PNC</t>
  </si>
  <si>
    <t>THE PNC FINANCIAL SERVICES GROUP, INC.</t>
  </si>
  <si>
    <t>OLLI</t>
  </si>
  <si>
    <t>OLLIE'S BARGAIN OUTLET HOLDINGS, INC.</t>
  </si>
  <si>
    <t>PEBO</t>
  </si>
  <si>
    <t>PEOPLES BANCORP INC.</t>
  </si>
  <si>
    <t>AZZ</t>
  </si>
  <si>
    <t>AZZ INC.</t>
  </si>
  <si>
    <t>TBI</t>
  </si>
  <si>
    <t>TRUEBLUE, INC.</t>
  </si>
  <si>
    <t>HI</t>
  </si>
  <si>
    <t>HILLENBRAND, INC.</t>
  </si>
  <si>
    <t>MOG.A</t>
  </si>
  <si>
    <t>MOOG INC.</t>
  </si>
  <si>
    <t>CTO</t>
  </si>
  <si>
    <t>CTO REALTY GROWTH, INC.</t>
  </si>
  <si>
    <t>BMRC</t>
  </si>
  <si>
    <t>BANK OF MARIN BANCORP</t>
  </si>
  <si>
    <t>HUBG</t>
  </si>
  <si>
    <t>HUB GROUP, INC.</t>
  </si>
  <si>
    <t>USNA</t>
  </si>
  <si>
    <t>USANA HEALTH SCIENCES, INC.</t>
  </si>
  <si>
    <t>PII</t>
  </si>
  <si>
    <t>Polaris Inc.</t>
  </si>
  <si>
    <t>SNX</t>
  </si>
  <si>
    <t>TD SYNNEX CORPORATION</t>
  </si>
  <si>
    <t>TBBK</t>
  </si>
  <si>
    <t>THE BANCORP, INC.</t>
  </si>
  <si>
    <t>BANF</t>
  </si>
  <si>
    <t>BANCFIRST CORPORATION</t>
  </si>
  <si>
    <t>SPTN</t>
  </si>
  <si>
    <t>SPARTANNASH COMPANY</t>
  </si>
  <si>
    <t>FSLR</t>
  </si>
  <si>
    <t>FIRST SOLAR, INC.</t>
  </si>
  <si>
    <t>K</t>
  </si>
  <si>
    <t>KELLOGG COMPANY</t>
  </si>
  <si>
    <t>JBSS</t>
  </si>
  <si>
    <t>JOHN B. SANFILIPPO &amp; SON, INC.</t>
  </si>
  <si>
    <t>ALK</t>
  </si>
  <si>
    <t>ALASKA AIR GROUP, INC.</t>
  </si>
  <si>
    <t>WMK</t>
  </si>
  <si>
    <t>WEIS MARKETS, INC.</t>
  </si>
  <si>
    <t>REX</t>
  </si>
  <si>
    <t>REX AMERICAN RESOURCES CORPORATION</t>
  </si>
  <si>
    <t>MAN</t>
  </si>
  <si>
    <t>MANPOWERGROUP INC.</t>
  </si>
  <si>
    <t>JLL</t>
  </si>
  <si>
    <t>JONES LANG LASALLE INCORPORATED</t>
  </si>
  <si>
    <t>WRLD</t>
  </si>
  <si>
    <t>WORLD ACCEPTANCE CORPORATION</t>
  </si>
  <si>
    <t>GTY</t>
  </si>
  <si>
    <t>GETTY REALTY CORP.</t>
  </si>
  <si>
    <t>MRK</t>
  </si>
  <si>
    <t>MERCK &amp; CO., INC.</t>
  </si>
  <si>
    <t>SAIC</t>
  </si>
  <si>
    <t>SCIENCE APPLICATIONS INTERNATIONAL CORPORATION</t>
  </si>
  <si>
    <t>PBH</t>
  </si>
  <si>
    <t>PRESTIGE CONSUMER HEALTHCARE INC.</t>
  </si>
  <si>
    <t>CAG</t>
  </si>
  <si>
    <t>CONAGRA BRANDS, INC.</t>
  </si>
  <si>
    <t>ADM</t>
  </si>
  <si>
    <t>ARCHER-DANIELS-MIDLAND COMPANY</t>
  </si>
  <si>
    <t>URI</t>
  </si>
  <si>
    <t>UNITED RENTALS, INC.</t>
  </si>
  <si>
    <t>HA</t>
  </si>
  <si>
    <t>HAWAIIAN HOLDINGS, INC.</t>
  </si>
  <si>
    <t>CBSH</t>
  </si>
  <si>
    <t>COMMERCE BANCSHARES, INC.</t>
  </si>
  <si>
    <t>PAHC</t>
  </si>
  <si>
    <t>PHIBRO ANIMAL HEALTH CORPORATION</t>
  </si>
  <si>
    <t>PJT</t>
  </si>
  <si>
    <t>PJT PARTNERS INC.</t>
  </si>
  <si>
    <t>CAT</t>
  </si>
  <si>
    <t>CATERPILLAR INC.</t>
  </si>
  <si>
    <t>INCY</t>
  </si>
  <si>
    <t>INCYTE CORPORATION</t>
  </si>
  <si>
    <t>NTRS</t>
  </si>
  <si>
    <t>NORTHERN TRUST CORPORATION</t>
  </si>
  <si>
    <t>LOB</t>
  </si>
  <si>
    <t>LIVE OAK BANCSHARES, INC.</t>
  </si>
  <si>
    <t>SWX</t>
  </si>
  <si>
    <t>SOUTHWEST GAS HOLDINGS, INC.</t>
  </si>
  <si>
    <t>SWKS</t>
  </si>
  <si>
    <t>SKYWORKS SOLUTIONS, INC.</t>
  </si>
  <si>
    <t>AIZ</t>
  </si>
  <si>
    <t>ASSURANT, INC.</t>
  </si>
  <si>
    <t>NWE</t>
  </si>
  <si>
    <t>NORTHWESTERN CORPORATION</t>
  </si>
  <si>
    <t>OHI</t>
  </si>
  <si>
    <t>OMEGA HEALTHCARE INVESTORS, INC.</t>
  </si>
  <si>
    <t>PINC</t>
  </si>
  <si>
    <t>PREMIER, INC.</t>
  </si>
  <si>
    <t>CRAI</t>
  </si>
  <si>
    <t>CRA INTERNATIONAL, INC.</t>
  </si>
  <si>
    <t>RLI</t>
  </si>
  <si>
    <t>RLI Corp.</t>
  </si>
  <si>
    <t>AGO</t>
  </si>
  <si>
    <t>ASSURED GUARANTY LTD.</t>
  </si>
  <si>
    <t>CENT</t>
  </si>
  <si>
    <t>WRB</t>
  </si>
  <si>
    <t>W. R. BERKLEY CORPORATION</t>
  </si>
  <si>
    <t>LOCO</t>
  </si>
  <si>
    <t>EL POLLO LOCO HOLDINGS, INC</t>
  </si>
  <si>
    <t>BYD</t>
  </si>
  <si>
    <t>BOYD GAMING CORPORATION</t>
  </si>
  <si>
    <t>TSC</t>
  </si>
  <si>
    <t>TriState Capital Holdings, Inc.</t>
  </si>
  <si>
    <t>PKG</t>
  </si>
  <si>
    <t>PACKAGING CORPORATION OF AMERICA</t>
  </si>
  <si>
    <t>FNHC</t>
  </si>
  <si>
    <t>FEDNAT HOLDING COMPANY</t>
  </si>
  <si>
    <t>NTGR</t>
  </si>
  <si>
    <t>NETGEAR, INC.</t>
  </si>
  <si>
    <t>MMS</t>
  </si>
  <si>
    <t>MAXIMUS, INC.</t>
  </si>
  <si>
    <t>SMCI</t>
  </si>
  <si>
    <t>SUPER MICRO COMPUTER, INC.</t>
  </si>
  <si>
    <t>MRTN</t>
  </si>
  <si>
    <t>MARTEN TRANSPORT, LTD.</t>
  </si>
  <si>
    <t>UCTT</t>
  </si>
  <si>
    <t>ULTRA CLEAN HOLDINGS, INC.</t>
  </si>
  <si>
    <t>OLP</t>
  </si>
  <si>
    <t>ONE LIBERTY PROPERTIES, INC.</t>
  </si>
  <si>
    <t>CVX</t>
  </si>
  <si>
    <t>CHEVRON CORPORATION</t>
  </si>
  <si>
    <t>UAA</t>
  </si>
  <si>
    <t>UNDER ARMOUR, INC.</t>
  </si>
  <si>
    <t>SBCF</t>
  </si>
  <si>
    <t>SEACOAST BANKING CORPORATION OF FLORIDA</t>
  </si>
  <si>
    <t>AIT</t>
  </si>
  <si>
    <t>APPLIED INDUSTRIAL TECHNOLOGIES, INC.</t>
  </si>
  <si>
    <t>NSIT</t>
  </si>
  <si>
    <t>INSIGHT ENTERPRISES, INC.</t>
  </si>
  <si>
    <t>IAC</t>
  </si>
  <si>
    <t>IAC/INTERACTIVECORP.</t>
  </si>
  <si>
    <t>BAH</t>
  </si>
  <si>
    <t>BOOZ ALLEN HAMILTON HOLDING CORPORATION</t>
  </si>
  <si>
    <t>PNR</t>
  </si>
  <si>
    <t>PENTAIR PUBLIC LIMITED COMPANY</t>
  </si>
  <si>
    <t>NHI</t>
  </si>
  <si>
    <t>NATIONAL HEALTH INVESTORS, INC.</t>
  </si>
  <si>
    <t>HBAN</t>
  </si>
  <si>
    <t>HUNTINGTON BANCSHARES INCORPORATED</t>
  </si>
  <si>
    <t>BWXT</t>
  </si>
  <si>
    <t>BWX TECHNOLOGIES, INC.</t>
  </si>
  <si>
    <t>DCO</t>
  </si>
  <si>
    <t>DUCOMMUN INCORPORATED</t>
  </si>
  <si>
    <t>SHBI</t>
  </si>
  <si>
    <t>SHORE BANCSHARES, INC.</t>
  </si>
  <si>
    <t>LRCX</t>
  </si>
  <si>
    <t>LAM RESEARCH CORPORATION</t>
  </si>
  <si>
    <t>SMG</t>
  </si>
  <si>
    <t>THE SCOTTS MIRACLE-GRO COMPANY</t>
  </si>
  <si>
    <t>CIO</t>
  </si>
  <si>
    <t>CITY OFFICE REIT, INC.</t>
  </si>
  <si>
    <t>TNET</t>
  </si>
  <si>
    <t>TRINET GROUP, INC.</t>
  </si>
  <si>
    <t>NATH</t>
  </si>
  <si>
    <t>NATHAN'S FAMOUS, INC.</t>
  </si>
  <si>
    <t>NWN</t>
  </si>
  <si>
    <t>NORTHWEST NATURAL HOLDING COMPANY</t>
  </si>
  <si>
    <t>DIOD</t>
  </si>
  <si>
    <t>DIODES INCORPORATED</t>
  </si>
  <si>
    <t>LMT</t>
  </si>
  <si>
    <t>LOCKHEED MARTIN CORPORATION</t>
  </si>
  <si>
    <t>COLM</t>
  </si>
  <si>
    <t>COLUMBIA SPORTSWEAR COMPANY</t>
  </si>
  <si>
    <t>RH</t>
  </si>
  <si>
    <t>NCBS</t>
  </si>
  <si>
    <t>NICOLET BANKSHARES, INC.</t>
  </si>
  <si>
    <t>BRK.B</t>
  </si>
  <si>
    <t>BERKSHIRE HATHAWAY INC.</t>
  </si>
  <si>
    <t>GNTX</t>
  </si>
  <si>
    <t>GENTEX CORPORATION</t>
  </si>
  <si>
    <t>NUS</t>
  </si>
  <si>
    <t>NU SKIN ENTERPRISES, INC.</t>
  </si>
  <si>
    <t>CVS</t>
  </si>
  <si>
    <t>CVS HEALTH CORPORATION</t>
  </si>
  <si>
    <t>PCAR</t>
  </si>
  <si>
    <t>PACCAR INC</t>
  </si>
  <si>
    <t>BMRN</t>
  </si>
  <si>
    <t>BIOMARIN PHARMACEUTICAL INC.</t>
  </si>
  <si>
    <t>MTRX</t>
  </si>
  <si>
    <t>MATRIX SERVICE COMPANY</t>
  </si>
  <si>
    <t>BPMC</t>
  </si>
  <si>
    <t>BLUEPRINT MEDICINES CORPORATION</t>
  </si>
  <si>
    <t>OSIS</t>
  </si>
  <si>
    <t>OSI SYSTEMS, INC.</t>
  </si>
  <si>
    <t>ICE</t>
  </si>
  <si>
    <t>INTERCONTINENTAL EXCHANGE, INC.</t>
  </si>
  <si>
    <t>RGNX</t>
  </si>
  <si>
    <t>REGENXBIO INC.</t>
  </si>
  <si>
    <t>RCII</t>
  </si>
  <si>
    <t>RENT-A-CENTER, INC.</t>
  </si>
  <si>
    <t>LDOS</t>
  </si>
  <si>
    <t>LEIDOS HOLDINGS, INC.</t>
  </si>
  <si>
    <t>EME</t>
  </si>
  <si>
    <t>EMCOR GROUP, INC.</t>
  </si>
  <si>
    <t>SWM</t>
  </si>
  <si>
    <t>SCHWEITZER-MAUDUIT INTERNATIONAL, INC.</t>
  </si>
  <si>
    <t>GLPI</t>
  </si>
  <si>
    <t>Gaming and Leisure Properties, Inc.</t>
  </si>
  <si>
    <t>NLSN</t>
  </si>
  <si>
    <t>NIELSEN HOLDINGS PLC</t>
  </si>
  <si>
    <t>SWK</t>
  </si>
  <si>
    <t>STANLEY BLACK &amp; DECKER, INC.</t>
  </si>
  <si>
    <t>BECN</t>
  </si>
  <si>
    <t>BEACON ROOFING SUPPLY, INC.</t>
  </si>
  <si>
    <t>FE</t>
  </si>
  <si>
    <t>FIRSTENERGY CORP.</t>
  </si>
  <si>
    <t>RPT</t>
  </si>
  <si>
    <t>RPT REALTY</t>
  </si>
  <si>
    <t>FRPH</t>
  </si>
  <si>
    <t>FRP HOLDINGS, INC.</t>
  </si>
  <si>
    <t>Holding Companies</t>
  </si>
  <si>
    <t>AZO</t>
  </si>
  <si>
    <t>AUTOZONE, INC.</t>
  </si>
  <si>
    <t>CF</t>
  </si>
  <si>
    <t>CF INDUSTRIES HOLDINGS, INC.</t>
  </si>
  <si>
    <t>EBF</t>
  </si>
  <si>
    <t>ENNIS, INC.</t>
  </si>
  <si>
    <t>MSM</t>
  </si>
  <si>
    <t>MSC INDUSTRIAL DIRECT CO., INC.</t>
  </si>
  <si>
    <t>NEU</t>
  </si>
  <si>
    <t>NewMarket Corporation</t>
  </si>
  <si>
    <t>MTZ</t>
  </si>
  <si>
    <t>MASTEC, INC.</t>
  </si>
  <si>
    <t>SCL</t>
  </si>
  <si>
    <t>STEPAN COMPANY</t>
  </si>
  <si>
    <t>GEOS</t>
  </si>
  <si>
    <t>GEOSPACE TECHNOLOGIES CORPORATION</t>
  </si>
  <si>
    <t>PDCO</t>
  </si>
  <si>
    <t>Patterson Companies, Inc.</t>
  </si>
  <si>
    <t>KLAC</t>
  </si>
  <si>
    <t>KLA Corporation</t>
  </si>
  <si>
    <t>FRBK</t>
  </si>
  <si>
    <t>REPUBLIC FIRST BANCORP, INC.</t>
  </si>
  <si>
    <t>KRO</t>
  </si>
  <si>
    <t>KRONOS WORLDWIDE, INC.</t>
  </si>
  <si>
    <t>EPC</t>
  </si>
  <si>
    <t>Edgewell Personal Care Company</t>
  </si>
  <si>
    <t>VIVO</t>
  </si>
  <si>
    <t>MERIDIAN BIOSCIENCE, INC.</t>
  </si>
  <si>
    <t>AMAT</t>
  </si>
  <si>
    <t>APPLIED MATERIALS, INC.</t>
  </si>
  <si>
    <t>BRC</t>
  </si>
  <si>
    <t>BRADY CORPORATION</t>
  </si>
  <si>
    <t>MYRG</t>
  </si>
  <si>
    <t>MYR GROUP INC.</t>
  </si>
  <si>
    <t>OSK</t>
  </si>
  <si>
    <t>OSHKOSH CORPORATION</t>
  </si>
  <si>
    <t>HE</t>
  </si>
  <si>
    <t>HAWAIIAN ELECTRIC INDUSTRIES, INC.</t>
  </si>
  <si>
    <t>ANTM</t>
  </si>
  <si>
    <t>ANTHEM, INC.</t>
  </si>
  <si>
    <t>BKH</t>
  </si>
  <si>
    <t>BLACK HILLS CORPORATION</t>
  </si>
  <si>
    <t>POR</t>
  </si>
  <si>
    <t>PORTLAND GENERAL ELECTRIC COMPANY</t>
  </si>
  <si>
    <t>MRO</t>
  </si>
  <si>
    <t>MARATHON OIL CORPORATION</t>
  </si>
  <si>
    <t>UA</t>
  </si>
  <si>
    <t>CNXN</t>
  </si>
  <si>
    <t>PC CONNECTION, INC.</t>
  </si>
  <si>
    <t>Integrated Hardware &amp; Software</t>
  </si>
  <si>
    <t>MPW</t>
  </si>
  <si>
    <t>MEDICAL PROPERTIES TRUST, INC.</t>
  </si>
  <si>
    <t>UNVR</t>
  </si>
  <si>
    <t>UNIVAR SOLUTIONS INC.</t>
  </si>
  <si>
    <t>ABC</t>
  </si>
  <si>
    <t>AMERISOURCEBERGEN CORPORATION</t>
  </si>
  <si>
    <t>DIN</t>
  </si>
  <si>
    <t>Dine Brands Global, Inc.</t>
  </si>
  <si>
    <t>AEP</t>
  </si>
  <si>
    <t>AMERICAN ELECTRIC POWER COMPANY, INC.</t>
  </si>
  <si>
    <t>WABC</t>
  </si>
  <si>
    <t>WESTAMERICA BANCORPORATION</t>
  </si>
  <si>
    <t>HUM</t>
  </si>
  <si>
    <t>HUMANA INC.</t>
  </si>
  <si>
    <t>SYBT</t>
  </si>
  <si>
    <t>STOCK YARDS BANCORP, INC.</t>
  </si>
  <si>
    <t>PLXS</t>
  </si>
  <si>
    <t>PLEXUS CORP.</t>
  </si>
  <si>
    <t>NWL</t>
  </si>
  <si>
    <t>NEWELL BRANDS INC.</t>
  </si>
  <si>
    <t>XPO</t>
  </si>
  <si>
    <t>XPO LOGISTICS, INC.</t>
  </si>
  <si>
    <t>CNS</t>
  </si>
  <si>
    <t>COHEN &amp; STEERS, INC.</t>
  </si>
  <si>
    <t>DLX</t>
  </si>
  <si>
    <t>DELUXE CORPORATION</t>
  </si>
  <si>
    <t>GBCI</t>
  </si>
  <si>
    <t>GLACIER BANCORP, INC.</t>
  </si>
  <si>
    <t>GLDD</t>
  </si>
  <si>
    <t>GREAT LAKES DREDGE &amp; DOCK CORPORATION</t>
  </si>
  <si>
    <t>HWKN</t>
  </si>
  <si>
    <t>Hawkins, Inc.</t>
  </si>
  <si>
    <t>SSD</t>
  </si>
  <si>
    <t>SIMPSON MANUFACTURING CO., INC.</t>
  </si>
  <si>
    <t>DG</t>
  </si>
  <si>
    <t>Dixie Gold Inc</t>
  </si>
  <si>
    <t>PGR</t>
  </si>
  <si>
    <t>THE PROGRESSIVE CORPORATION</t>
  </si>
  <si>
    <t>Australian Securities Exchange</t>
  </si>
  <si>
    <t>GIS</t>
  </si>
  <si>
    <t>GENERAL MILLS, INC.</t>
  </si>
  <si>
    <t>APEI</t>
  </si>
  <si>
    <t>AMERICAN PUBLIC EDUCATION, INC.</t>
  </si>
  <si>
    <t>QCOM</t>
  </si>
  <si>
    <t>QUALCOMM INCORPORATED</t>
  </si>
  <si>
    <t>SIVB</t>
  </si>
  <si>
    <t>SVB FINANCIAL GROUP</t>
  </si>
  <si>
    <t>MD</t>
  </si>
  <si>
    <t>MEDNAX, INC.</t>
  </si>
  <si>
    <t>PM</t>
  </si>
  <si>
    <t>Philip Morris International Inc.</t>
  </si>
  <si>
    <t>CFFN</t>
  </si>
  <si>
    <t>CAPITOL FEDERAL FINANCIAL, INC.</t>
  </si>
  <si>
    <t>SIRI</t>
  </si>
  <si>
    <t>SIRIUS XM HOLDINGS INC.</t>
  </si>
  <si>
    <t>LOW</t>
  </si>
  <si>
    <t>LOWE'S COMPANIES, INC.</t>
  </si>
  <si>
    <t>DECK</t>
  </si>
  <si>
    <t>DECKERS OUTDOOR CORPORATION</t>
  </si>
  <si>
    <t>MTDR</t>
  </si>
  <si>
    <t>MATADOR RESOURCES COMPANY</t>
  </si>
  <si>
    <t>ALE</t>
  </si>
  <si>
    <t>ALLETE, Inc.</t>
  </si>
  <si>
    <t>LXP</t>
  </si>
  <si>
    <t>LXP INDUSTRIAL TRUST</t>
  </si>
  <si>
    <t>DE</t>
  </si>
  <si>
    <t>DEERE &amp; COMPANY</t>
  </si>
  <si>
    <t>VFC</t>
  </si>
  <si>
    <t>V.F. CORPORATION</t>
  </si>
  <si>
    <t>GD</t>
  </si>
  <si>
    <t>GENERAL DYNAMICS CORPORATION</t>
  </si>
  <si>
    <t>DOX</t>
  </si>
  <si>
    <t>Amdocs Limited</t>
  </si>
  <si>
    <t>HSIC</t>
  </si>
  <si>
    <t>HENRY SCHEIN, INC.</t>
  </si>
  <si>
    <t>BWA</t>
  </si>
  <si>
    <t>BORGWARNER INC.</t>
  </si>
  <si>
    <t>AXP</t>
  </si>
  <si>
    <t>AMERICAN EXPRESS COMPANY</t>
  </si>
  <si>
    <t>ETR</t>
  </si>
  <si>
    <t>ENTERGY CORPORATION</t>
  </si>
  <si>
    <t>WLL</t>
  </si>
  <si>
    <t>WHITING PETROLEUM CORPORATION</t>
  </si>
  <si>
    <t>EMN</t>
  </si>
  <si>
    <t>EASTMAN CHEMICAL COMPANY</t>
  </si>
  <si>
    <t>MGRC</t>
  </si>
  <si>
    <t>MCGRATH RENTCORP</t>
  </si>
  <si>
    <t>AVA</t>
  </si>
  <si>
    <t>AVISTA CORPORATION</t>
  </si>
  <si>
    <t>NTAP</t>
  </si>
  <si>
    <t>NETAPP, INC.</t>
  </si>
  <si>
    <t>OKE</t>
  </si>
  <si>
    <t>ONEOK, INC.</t>
  </si>
  <si>
    <t>GPC</t>
  </si>
  <si>
    <t>GENUINE PARTS COMPANY</t>
  </si>
  <si>
    <t>HRI</t>
  </si>
  <si>
    <t>HERC HOLDINGS INC.</t>
  </si>
  <si>
    <t>ECOL</t>
  </si>
  <si>
    <t>US ECOLOGY, INC.</t>
  </si>
  <si>
    <t>ALGT</t>
  </si>
  <si>
    <t>ALLEGIANT TRAVEL COMPANY</t>
  </si>
  <si>
    <t>LITE</t>
  </si>
  <si>
    <t>Lumentum Holdings Inc.</t>
  </si>
  <si>
    <t>BLK</t>
  </si>
  <si>
    <t>BLACKROCK, INC.</t>
  </si>
  <si>
    <t>CCF</t>
  </si>
  <si>
    <t>CHASE CORPORATION</t>
  </si>
  <si>
    <t>FCN</t>
  </si>
  <si>
    <t>FTI CONSULTING, INC.</t>
  </si>
  <si>
    <t>IRM</t>
  </si>
  <si>
    <t>IRON MOUNTAIN INCORPORATED</t>
  </si>
  <si>
    <t>WETF</t>
  </si>
  <si>
    <t>WISDOMTREE INVESTMENTS, INC.</t>
  </si>
  <si>
    <t>RL</t>
  </si>
  <si>
    <t>RALPH LAUREN CORPORATION</t>
  </si>
  <si>
    <t>CRUS</t>
  </si>
  <si>
    <t>CIRRUS LOGIC, INC.</t>
  </si>
  <si>
    <t>NVEC</t>
  </si>
  <si>
    <t>NVE Corporation</t>
  </si>
  <si>
    <t>HAL</t>
  </si>
  <si>
    <t>HALLIBURTON COMPANY</t>
  </si>
  <si>
    <t>EBAY</t>
  </si>
  <si>
    <t>EBAY INC.</t>
  </si>
  <si>
    <t>CSCO</t>
  </si>
  <si>
    <t>CISCO SYSTEMS, INC.</t>
  </si>
  <si>
    <t>PNM</t>
  </si>
  <si>
    <t>PNM RESOURCES, INC.</t>
  </si>
  <si>
    <t>CHUY</t>
  </si>
  <si>
    <t>CHUY'S HOLDINGS, INC.</t>
  </si>
  <si>
    <t>UTHR</t>
  </si>
  <si>
    <t>UNITED THERAPEUTICS CORPORATION</t>
  </si>
  <si>
    <t>GRMN</t>
  </si>
  <si>
    <t>Garmin Ltd</t>
  </si>
  <si>
    <t>SJM</t>
  </si>
  <si>
    <t>THE J. M. SMUCKER COMPANY</t>
  </si>
  <si>
    <t>SPG</t>
  </si>
  <si>
    <t>SIMON PROPERTY GROUP, INC.</t>
  </si>
  <si>
    <t>OGS</t>
  </si>
  <si>
    <t>ONE GAS, INC.</t>
  </si>
  <si>
    <t>LRN</t>
  </si>
  <si>
    <t>STRIDE, INC.</t>
  </si>
  <si>
    <t>ROST</t>
  </si>
  <si>
    <t>ROSS STORES, INC.</t>
  </si>
  <si>
    <t>EVTC</t>
  </si>
  <si>
    <t>Evertec Inc</t>
  </si>
  <si>
    <t>DUK</t>
  </si>
  <si>
    <t>DUKE ENERGY CORPORATION</t>
  </si>
  <si>
    <t>GFF</t>
  </si>
  <si>
    <t>GRIFFON CORPORATION</t>
  </si>
  <si>
    <t>AVY</t>
  </si>
  <si>
    <t>AVERY DENNISON CORPORATION</t>
  </si>
  <si>
    <t>EMR</t>
  </si>
  <si>
    <t>EMERSON ELECTRIC CO.</t>
  </si>
  <si>
    <t>MIDD</t>
  </si>
  <si>
    <t>THE MIDDLEBY CORPORATION</t>
  </si>
  <si>
    <t>ATO</t>
  </si>
  <si>
    <t>ATMOS ENERGY CORPORATION</t>
  </si>
  <si>
    <t>DRI</t>
  </si>
  <si>
    <t>DARDEN RESTAURANTS, INC.</t>
  </si>
  <si>
    <t>HD</t>
  </si>
  <si>
    <t>THE HOME DEPOT, INC.</t>
  </si>
  <si>
    <t>AVD</t>
  </si>
  <si>
    <t>AMERICAN VANGUARD CORPORATION</t>
  </si>
  <si>
    <t>AGR</t>
  </si>
  <si>
    <t>Avangrid, Inc.</t>
  </si>
  <si>
    <t>BANC</t>
  </si>
  <si>
    <t>BANC OF CALIFORNIA, INC.</t>
  </si>
  <si>
    <t>DOV</t>
  </si>
  <si>
    <t>DOVER CORPORATION</t>
  </si>
  <si>
    <t>TXN</t>
  </si>
  <si>
    <t>TEXAS INSTRUMENTS INCORPORATED</t>
  </si>
  <si>
    <t>BLD</t>
  </si>
  <si>
    <t>TOPBUILD CORP.</t>
  </si>
  <si>
    <t>TER</t>
  </si>
  <si>
    <t>TERADYNE, INC.</t>
  </si>
  <si>
    <t>IBKR</t>
  </si>
  <si>
    <t>INTERACTIVE BROKERS GROUP, INC.</t>
  </si>
  <si>
    <t>LII</t>
  </si>
  <si>
    <t>LENNOX INTERNATIONAL INC.</t>
  </si>
  <si>
    <t>KFRC</t>
  </si>
  <si>
    <t>KFORCE INC.</t>
  </si>
  <si>
    <t>BIIB</t>
  </si>
  <si>
    <t>BIOGEN INC.</t>
  </si>
  <si>
    <t>CUZ</t>
  </si>
  <si>
    <t>COUSINS PROPERTIES INCORPORATED</t>
  </si>
  <si>
    <t>TRS</t>
  </si>
  <si>
    <t>TRIMAS CORPORATION</t>
  </si>
  <si>
    <t>DAR</t>
  </si>
  <si>
    <t>DARLING INGREDIENTS INC.</t>
  </si>
  <si>
    <t>AMED</t>
  </si>
  <si>
    <t>AMEDISYS, INC.</t>
  </si>
  <si>
    <t>ENS</t>
  </si>
  <si>
    <t>ENERSYS</t>
  </si>
  <si>
    <t>UE</t>
  </si>
  <si>
    <t>URBAN EDGE PROPERTIES</t>
  </si>
  <si>
    <t>ARTNA</t>
  </si>
  <si>
    <t>ARTESIAN RESOURCES CORPORATION</t>
  </si>
  <si>
    <t>Water Utilities</t>
  </si>
  <si>
    <t>ROCK</t>
  </si>
  <si>
    <t>GIBRALTAR INDUSTRIES, INC.</t>
  </si>
  <si>
    <t>ORLY</t>
  </si>
  <si>
    <t>O'Reilly Automotive, Inc.</t>
  </si>
  <si>
    <t>EXPE</t>
  </si>
  <si>
    <t>EXPEDIA GROUP, INC.</t>
  </si>
  <si>
    <t>ALLE</t>
  </si>
  <si>
    <t>ALLEGION PUBLIC LIMITED COMPANY</t>
  </si>
  <si>
    <t>CFR</t>
  </si>
  <si>
    <t>CULLEN/FROST BANKERS, INC.</t>
  </si>
  <si>
    <t>CASS</t>
  </si>
  <si>
    <t>CASS INFORMATION SYSTEMS, INC.</t>
  </si>
  <si>
    <t>CZR</t>
  </si>
  <si>
    <t>CAESARS ENTERTAINMENT, INC.</t>
  </si>
  <si>
    <t>AAP</t>
  </si>
  <si>
    <t>ADVANCE AUTO PARTS, INC.</t>
  </si>
  <si>
    <t>BFIN</t>
  </si>
  <si>
    <t>BANKFINANCIAL CORPORATION</t>
  </si>
  <si>
    <t>JNJ</t>
  </si>
  <si>
    <t>JOHNSON &amp; JOHNSON</t>
  </si>
  <si>
    <t>CBU</t>
  </si>
  <si>
    <t>COMMUNITY BANK SYSTEM, INC.</t>
  </si>
  <si>
    <t>TBK</t>
  </si>
  <si>
    <t>TRIUMPH BANCORP, INC.</t>
  </si>
  <si>
    <t>MYE</t>
  </si>
  <si>
    <t>MYERS INDUSTRIES, INC.</t>
  </si>
  <si>
    <t>FIX</t>
  </si>
  <si>
    <t>COMFORT SYSTEMS USA, INC.</t>
  </si>
  <si>
    <t>TXT</t>
  </si>
  <si>
    <t>TEXTRON INC.</t>
  </si>
  <si>
    <t>IDA</t>
  </si>
  <si>
    <t>IDACORP, INC.</t>
  </si>
  <si>
    <t>PENN</t>
  </si>
  <si>
    <t>PENN NATIONAL GAMING, INC.</t>
  </si>
  <si>
    <t>CTSH</t>
  </si>
  <si>
    <t>COGNIZANT TECHNOLOGY SOLUTIONS CORPORATION</t>
  </si>
  <si>
    <t>PH</t>
  </si>
  <si>
    <t>PARKER-HANNIFIN CORPORATION</t>
  </si>
  <si>
    <t>FSS</t>
  </si>
  <si>
    <t>FEDERAL SIGNAL CORPORATION</t>
  </si>
  <si>
    <t>SUPN</t>
  </si>
  <si>
    <t>SUPERNUS PHARMACEUTICALS, INC.</t>
  </si>
  <si>
    <t>WINA</t>
  </si>
  <si>
    <t>Winmark Corporation</t>
  </si>
  <si>
    <t>ORCL</t>
  </si>
  <si>
    <t>ORACLE CORPORATION</t>
  </si>
  <si>
    <t>AJRD</t>
  </si>
  <si>
    <t>AEROJET ROCKETDYNE HOLDINGS, INC.</t>
  </si>
  <si>
    <t>CIEN</t>
  </si>
  <si>
    <t>CIENA CORPORATION</t>
  </si>
  <si>
    <t>FRC</t>
  </si>
  <si>
    <t>FIRST REPUBLIC BANK</t>
  </si>
  <si>
    <t>AWK</t>
  </si>
  <si>
    <t>AMERICAN WATER WORKS COMPANY, INC.</t>
  </si>
  <si>
    <t>LKFN</t>
  </si>
  <si>
    <t>LAKELAND FINANCIAL CORPORATION</t>
  </si>
  <si>
    <t>UTL</t>
  </si>
  <si>
    <t>Unitil Corporation</t>
  </si>
  <si>
    <t>LNT</t>
  </si>
  <si>
    <t>ALLIANT ENERGY CORPORATION</t>
  </si>
  <si>
    <t>JW.A</t>
  </si>
  <si>
    <t>JOHN WILEY &amp; SONS, INC.</t>
  </si>
  <si>
    <t>FN</t>
  </si>
  <si>
    <t>FABRINET</t>
  </si>
  <si>
    <t>EOG</t>
  </si>
  <si>
    <t>EOG RESOURCES, INC.</t>
  </si>
  <si>
    <t>REVG</t>
  </si>
  <si>
    <t>REV GROUP, INC.</t>
  </si>
  <si>
    <t>CSTE</t>
  </si>
  <si>
    <t>CAESARSTONE LTD</t>
  </si>
  <si>
    <t>PSMT</t>
  </si>
  <si>
    <t>PRICESMART, INC.</t>
  </si>
  <si>
    <t>RHI</t>
  </si>
  <si>
    <t>ROBERT HALF INTERNATIONAL INC.</t>
  </si>
  <si>
    <t>AMGN</t>
  </si>
  <si>
    <t>AMGEN INC.</t>
  </si>
  <si>
    <t>COKE</t>
  </si>
  <si>
    <t>COCA-COLA CONSOLIDATED, INC.</t>
  </si>
  <si>
    <t>PKI</t>
  </si>
  <si>
    <t>PERKINELMER, INC.</t>
  </si>
  <si>
    <t>MCRI</t>
  </si>
  <si>
    <t>MONARCH CASINO &amp; RESORT, INC.</t>
  </si>
  <si>
    <t>WEC</t>
  </si>
  <si>
    <t>WEC ENERGY GROUP, INC.</t>
  </si>
  <si>
    <t>KMI</t>
  </si>
  <si>
    <t>KINDER MORGAN, INC.</t>
  </si>
  <si>
    <t>CBRL</t>
  </si>
  <si>
    <t>Cracker Barrel Old Country Store, Inc.</t>
  </si>
  <si>
    <t>VNDA</t>
  </si>
  <si>
    <t>VANDA PHARMACEUTICALS INC.</t>
  </si>
  <si>
    <t>MGPI</t>
  </si>
  <si>
    <t>MGP INGREDIENTS, INC.</t>
  </si>
  <si>
    <t>VPG</t>
  </si>
  <si>
    <t>VISHAY PRECISION GROUP, INC.</t>
  </si>
  <si>
    <t>EZPW</t>
  </si>
  <si>
    <t>EZCORP, INC.</t>
  </si>
  <si>
    <t>KMT</t>
  </si>
  <si>
    <t>KENNAMETAL INC.</t>
  </si>
  <si>
    <t>MDLZ</t>
  </si>
  <si>
    <t>Mondelez International, Inc.</t>
  </si>
  <si>
    <t>BMY</t>
  </si>
  <si>
    <t>BRISTOL-MYERS SQUIBB COMPANY</t>
  </si>
  <si>
    <t>MTSI</t>
  </si>
  <si>
    <t>MACOM Technology Solutions Holdings, Inc.</t>
  </si>
  <si>
    <t>RUSHB</t>
  </si>
  <si>
    <t>ED</t>
  </si>
  <si>
    <t>CONSOLIDATED EDISON, INC.</t>
  </si>
  <si>
    <t>QGEN</t>
  </si>
  <si>
    <t>Qiagen NV</t>
  </si>
  <si>
    <t>TTEC</t>
  </si>
  <si>
    <t>TTEC Holdings, Inc.</t>
  </si>
  <si>
    <t>LFUS</t>
  </si>
  <si>
    <t>LITTELFUSE, INC.</t>
  </si>
  <si>
    <t>XEL</t>
  </si>
  <si>
    <t>Xcel Energy Inc.</t>
  </si>
  <si>
    <t>DORM</t>
  </si>
  <si>
    <t>DORMAN PRODUCTS, INC.</t>
  </si>
  <si>
    <t>G</t>
  </si>
  <si>
    <t>GENPACT LIMITED</t>
  </si>
  <si>
    <t>SBNY</t>
  </si>
  <si>
    <t>Signature Bank</t>
  </si>
  <si>
    <t>UBA</t>
  </si>
  <si>
    <t>URSTADT BIDDLE PROPERTIES INC.</t>
  </si>
  <si>
    <t>ACLS</t>
  </si>
  <si>
    <t>AXCELIS TECHNOLOGIES, INC.</t>
  </si>
  <si>
    <t>DCI</t>
  </si>
  <si>
    <t>DONALDSON COMPANY, INC.</t>
  </si>
  <si>
    <t>DLR</t>
  </si>
  <si>
    <t>DIGITAL REALTY TRUST, INC.</t>
  </si>
  <si>
    <t>TSCO</t>
  </si>
  <si>
    <t>TRACTOR SUPPLY COMPANY</t>
  </si>
  <si>
    <t>SGMS</t>
  </si>
  <si>
    <t>SCIENTIFIC GAMES CORPORATION</t>
  </si>
  <si>
    <t>FLXS</t>
  </si>
  <si>
    <t>Flexsteel Industries, Inc.</t>
  </si>
  <si>
    <t>SFBS</t>
  </si>
  <si>
    <t>SERVISFIRST BANCSHARES, INC.</t>
  </si>
  <si>
    <t>FIZZ</t>
  </si>
  <si>
    <t>NATIONAL BEVERAGE CORP.</t>
  </si>
  <si>
    <t>YUMC</t>
  </si>
  <si>
    <t>YUM CHINA HOLDINGS, INC.</t>
  </si>
  <si>
    <t>AOS</t>
  </si>
  <si>
    <t>A. O. SMITH CORPORATION</t>
  </si>
  <si>
    <t>NGVT</t>
  </si>
  <si>
    <t>INGEVITY CORPORATION</t>
  </si>
  <si>
    <t>CNP</t>
  </si>
  <si>
    <t>CENTERPOINT ENERGY, INC.</t>
  </si>
  <si>
    <t>CW</t>
  </si>
  <si>
    <t>CURTISS-WRIGHT CORPORATION</t>
  </si>
  <si>
    <t>HON</t>
  </si>
  <si>
    <t>HONEYWELL INTERNATIONAL INC.</t>
  </si>
  <si>
    <t>ES</t>
  </si>
  <si>
    <t>Eversource Energy</t>
  </si>
  <si>
    <t>MANT</t>
  </si>
  <si>
    <t>MANTECH INTERNATIONAL CORPORATION</t>
  </si>
  <si>
    <t>HTBI</t>
  </si>
  <si>
    <t>HOMETRUST BANCSHARES, INC.</t>
  </si>
  <si>
    <t>ULTA</t>
  </si>
  <si>
    <t>ULTA BEAUTY, INC.</t>
  </si>
  <si>
    <t>GOOG</t>
  </si>
  <si>
    <t>ALPHABET INC.</t>
  </si>
  <si>
    <t>ENSG</t>
  </si>
  <si>
    <t>THE ENSIGN GROUP, INC.</t>
  </si>
  <si>
    <t>GOOGL</t>
  </si>
  <si>
    <t>AWI</t>
  </si>
  <si>
    <t>ARMSTRONG WORLD INDUSTRIES, INC.</t>
  </si>
  <si>
    <t>ABBV</t>
  </si>
  <si>
    <t>ABBVIE INC.</t>
  </si>
  <si>
    <t>CARA</t>
  </si>
  <si>
    <t>CARA THERAPEUTICS, INC.</t>
  </si>
  <si>
    <t>TACO</t>
  </si>
  <si>
    <t>DEL TACO RESTAURANTS, INC.</t>
  </si>
  <si>
    <t>INDB</t>
  </si>
  <si>
    <t>INDEPENDENT BANK CORP.</t>
  </si>
  <si>
    <t>MRVL</t>
  </si>
  <si>
    <t>MARVELL TECHNOLOGY, INC</t>
  </si>
  <si>
    <t>CHTR</t>
  </si>
  <si>
    <t>CHARTER COMMUNICATIONS, INC.</t>
  </si>
  <si>
    <t>DLTR</t>
  </si>
  <si>
    <t>DOLLAR TREE, INC.</t>
  </si>
  <si>
    <t>UTMD</t>
  </si>
  <si>
    <t>UTAH MEDICAL PRODUCTS, INC.</t>
  </si>
  <si>
    <t>VMI</t>
  </si>
  <si>
    <t>VALMONT INDUSTRIES, INC.</t>
  </si>
  <si>
    <t>PETS</t>
  </si>
  <si>
    <t>PETMED EXPRESS, INC.</t>
  </si>
  <si>
    <t>CASY</t>
  </si>
  <si>
    <t>CASEY'S GENERAL STORES, INC.</t>
  </si>
  <si>
    <t>ABM</t>
  </si>
  <si>
    <t>ABM INDUSTRIES INCORPORATED</t>
  </si>
  <si>
    <t>TJX</t>
  </si>
  <si>
    <t>THE TJX COMPANIES, INC.</t>
  </si>
  <si>
    <t>FUL</t>
  </si>
  <si>
    <t>H.B. FULLER COMPANY</t>
  </si>
  <si>
    <t>SHOO</t>
  </si>
  <si>
    <t>STEVEN MADDEN, LTD.</t>
  </si>
  <si>
    <t>MTRN</t>
  </si>
  <si>
    <t>MATERION CORPORATION</t>
  </si>
  <si>
    <t>AIN</t>
  </si>
  <si>
    <t>ALBANY INTERNATIONAL CORP.</t>
  </si>
  <si>
    <t>GWW</t>
  </si>
  <si>
    <t>W. W. GRAINGER, INC.</t>
  </si>
  <si>
    <t>ALG</t>
  </si>
  <si>
    <t>ALAMO GROUP INC.</t>
  </si>
  <si>
    <t>FWRD</t>
  </si>
  <si>
    <t>FORWARD AIR CORPORATION</t>
  </si>
  <si>
    <t>CTRE</t>
  </si>
  <si>
    <t>CARETRUST REIT, INC.</t>
  </si>
  <si>
    <t>DRE</t>
  </si>
  <si>
    <t>DUKE REALTY CORPORATION</t>
  </si>
  <si>
    <t>YUM</t>
  </si>
  <si>
    <t>YUM! BRANDS, INC.</t>
  </si>
  <si>
    <t>ICFI</t>
  </si>
  <si>
    <t>ICF INTERNATIONAL, INC.</t>
  </si>
  <si>
    <t>LTC</t>
  </si>
  <si>
    <t>LTC PROPERTIES, INC.</t>
  </si>
  <si>
    <t>ATVI</t>
  </si>
  <si>
    <t>ACTIVISION BLIZZARD, INC.</t>
  </si>
  <si>
    <t>DD</t>
  </si>
  <si>
    <t>DuPont de Nemours, Inc.</t>
  </si>
  <si>
    <t>FCPT</t>
  </si>
  <si>
    <t>FOUR CORNERS PROPERTY TRUST, INC.</t>
  </si>
  <si>
    <t>UNF</t>
  </si>
  <si>
    <t>UNIFIRST CORPORATION</t>
  </si>
  <si>
    <t>MNRO</t>
  </si>
  <si>
    <t>MONRO, INC.</t>
  </si>
  <si>
    <t>DOOR</t>
  </si>
  <si>
    <t>Masonite International Corporation</t>
  </si>
  <si>
    <t>FLT</t>
  </si>
  <si>
    <t>FLIGHT CENTRE TRAVEL GROUP LIMITED</t>
  </si>
  <si>
    <t>AEIS</t>
  </si>
  <si>
    <t>ADVANCED ENERGY INDUSTRIES, INC.</t>
  </si>
  <si>
    <t>HELE</t>
  </si>
  <si>
    <t>HELEN OF TROY LIMITED</t>
  </si>
  <si>
    <t>EQR</t>
  </si>
  <si>
    <t>EQUITY RESIDENTIAL</t>
  </si>
  <si>
    <t>B</t>
  </si>
  <si>
    <t>BARNES GROUP INC.</t>
  </si>
  <si>
    <t>CDW</t>
  </si>
  <si>
    <t>CDW CORPORATION</t>
  </si>
  <si>
    <t>PPG</t>
  </si>
  <si>
    <t>PPG INDUSTRIES, INC.</t>
  </si>
  <si>
    <t>ITT</t>
  </si>
  <si>
    <t>ITT INC.</t>
  </si>
  <si>
    <t>RRGB</t>
  </si>
  <si>
    <t>RED ROBIN GOURMET BURGERS, INC.</t>
  </si>
  <si>
    <t>RPM</t>
  </si>
  <si>
    <t>RPM INTERNATIONAL INC.</t>
  </si>
  <si>
    <t>EXC</t>
  </si>
  <si>
    <t>EXELON CORPORATION</t>
  </si>
  <si>
    <t>NDAQ</t>
  </si>
  <si>
    <t>Nasdaq, Inc.</t>
  </si>
  <si>
    <t>MGEE</t>
  </si>
  <si>
    <t>MGE ENERGY, INC.</t>
  </si>
  <si>
    <t>IBM</t>
  </si>
  <si>
    <t>INTERNATIONAL BUSINESS MACHINES CORPORATION</t>
  </si>
  <si>
    <t>BGS</t>
  </si>
  <si>
    <t>B&amp;G FOODS, INC.</t>
  </si>
  <si>
    <t>KTOS</t>
  </si>
  <si>
    <t>KRATOS DEFENSE &amp; SECURITY SOLUTIONS, INC.</t>
  </si>
  <si>
    <t>LYTS</t>
  </si>
  <si>
    <t>LSI INDUSTRIES INC.</t>
  </si>
  <si>
    <t>CHE</t>
  </si>
  <si>
    <t>CHEMED CORPORATION</t>
  </si>
  <si>
    <t>ASGN</t>
  </si>
  <si>
    <t>ASGN Incorporated</t>
  </si>
  <si>
    <t>STAR</t>
  </si>
  <si>
    <t>ISTAR INC.</t>
  </si>
  <si>
    <t>WSO.B</t>
  </si>
  <si>
    <t>WATSCO, INC.</t>
  </si>
  <si>
    <t>SBUX</t>
  </si>
  <si>
    <t>STARBUCKS CORPORATION</t>
  </si>
  <si>
    <t>TNC</t>
  </si>
  <si>
    <t>Tennant Company</t>
  </si>
  <si>
    <t>FCFS</t>
  </si>
  <si>
    <t>FIRSTCASH HOLDINGS, INC.</t>
  </si>
  <si>
    <t>IBP</t>
  </si>
  <si>
    <t>INSTALLED BUILDING PRODUCTS, INC.</t>
  </si>
  <si>
    <t>WMB</t>
  </si>
  <si>
    <t>THE WILLIAMS COMPANIES, INC.</t>
  </si>
  <si>
    <t>SP</t>
  </si>
  <si>
    <t>SP PLUS CORPORATION</t>
  </si>
  <si>
    <t>MMC</t>
  </si>
  <si>
    <t>MARSH &amp; MCLENNAN COMPANIES, INC.</t>
  </si>
  <si>
    <t>AXTA</t>
  </si>
  <si>
    <t>AXALTA COATING SYSTEMS LTD.</t>
  </si>
  <si>
    <t>D</t>
  </si>
  <si>
    <t>Dominion Energy, Inc.</t>
  </si>
  <si>
    <t>DTE</t>
  </si>
  <si>
    <t>DTE ENERGY COMPANY</t>
  </si>
  <si>
    <t>PRGS</t>
  </si>
  <si>
    <t>PROGRESS SOFTWARE CORPORATION</t>
  </si>
  <si>
    <t>NX</t>
  </si>
  <si>
    <t>QUANEX BUILDING PRODUCTS CORPORATION</t>
  </si>
  <si>
    <t>HNI</t>
  </si>
  <si>
    <t>HNI CORPORATION</t>
  </si>
  <si>
    <t>TTMI</t>
  </si>
  <si>
    <t>TTM TECHNOLOGIES, INC.</t>
  </si>
  <si>
    <t>LADR</t>
  </si>
  <si>
    <t>LADDER CAPITAL CORP</t>
  </si>
  <si>
    <t>UNP</t>
  </si>
  <si>
    <t>UNION PACIFIC CORPORATION</t>
  </si>
  <si>
    <t>KMB</t>
  </si>
  <si>
    <t>KIMBERLY-CLARK CORPORATION</t>
  </si>
  <si>
    <t>TTC</t>
  </si>
  <si>
    <t>THE TORO COMPANY</t>
  </si>
  <si>
    <t>VMW</t>
  </si>
  <si>
    <t>VMWARE, INC.</t>
  </si>
  <si>
    <t>APD</t>
  </si>
  <si>
    <t>AIR PRODUCTS AND CHEMICALS, INC.</t>
  </si>
  <si>
    <t>MCD</t>
  </si>
  <si>
    <t>MCDONALD'S CORPORATION</t>
  </si>
  <si>
    <t>FLS</t>
  </si>
  <si>
    <t>FLOWSERVE CORPORATION</t>
  </si>
  <si>
    <t>NI</t>
  </si>
  <si>
    <t>NISOURCE INC.</t>
  </si>
  <si>
    <t>CORT</t>
  </si>
  <si>
    <t>CORCEPT THERAPEUTICS INCORPORATED</t>
  </si>
  <si>
    <t>CLH</t>
  </si>
  <si>
    <t>CLEAN HARBORS, INC.</t>
  </si>
  <si>
    <t>ITW</t>
  </si>
  <si>
    <t>ILLINOIS TOOL WORKS INC.</t>
  </si>
  <si>
    <t>FELE</t>
  </si>
  <si>
    <t>FRANKLIN ELECTRIC CO., INC.</t>
  </si>
  <si>
    <t>AKAM</t>
  </si>
  <si>
    <t>AKAMAI TECHNOLOGIES, INC.</t>
  </si>
  <si>
    <t>OPK</t>
  </si>
  <si>
    <t>OPKO HEALTH, INC.</t>
  </si>
  <si>
    <t>WWW</t>
  </si>
  <si>
    <t>WOLVERINE WORLD WIDE, INC.</t>
  </si>
  <si>
    <t>PTC</t>
  </si>
  <si>
    <t>PTC INC.</t>
  </si>
  <si>
    <t>ON</t>
  </si>
  <si>
    <t>ON SEMICONDUCTOR CORPORATION</t>
  </si>
  <si>
    <t>HCSG</t>
  </si>
  <si>
    <t>HEALTHCARE SERVICES GROUP, INC.</t>
  </si>
  <si>
    <t>UNH</t>
  </si>
  <si>
    <t>UNITEDHEALTH GROUP INCORPORATED</t>
  </si>
  <si>
    <t>NWSA</t>
  </si>
  <si>
    <t>NEWS CORPORATION</t>
  </si>
  <si>
    <t>VRTX</t>
  </si>
  <si>
    <t>VERTEX PHARMACEUTICALS INCORPORATED</t>
  </si>
  <si>
    <t>HCKT</t>
  </si>
  <si>
    <t>THE HACKETT GROUP, INC.</t>
  </si>
  <si>
    <t>IOSP</t>
  </si>
  <si>
    <t>INNOSPEC INC.</t>
  </si>
  <si>
    <t>BHE</t>
  </si>
  <si>
    <t>BENCHMARK ELECTRONICS, INC.</t>
  </si>
  <si>
    <t>ZBRA</t>
  </si>
  <si>
    <t>ZEBRA TECHNOLOGIES CORPORATION</t>
  </si>
  <si>
    <t>CDK</t>
  </si>
  <si>
    <t>CDK GLOBAL, INC.</t>
  </si>
  <si>
    <t>CMS</t>
  </si>
  <si>
    <t>CMS ENERGY CORPORATION</t>
  </si>
  <si>
    <t>PWR</t>
  </si>
  <si>
    <t>QUANTA SERVICES, INC.</t>
  </si>
  <si>
    <t>GATX</t>
  </si>
  <si>
    <t>GATX CORPORATION</t>
  </si>
  <si>
    <t>SHW</t>
  </si>
  <si>
    <t>THE SHERWIN-WILLIAMS COMPANY</t>
  </si>
  <si>
    <t>POOL</t>
  </si>
  <si>
    <t>POOL CORPORATION</t>
  </si>
  <si>
    <t>CABO</t>
  </si>
  <si>
    <t>CABLE ONE, INC.</t>
  </si>
  <si>
    <t>CPRT</t>
  </si>
  <si>
    <t>COPART, INC.</t>
  </si>
  <si>
    <t>NWS</t>
  </si>
  <si>
    <t>RUTH</t>
  </si>
  <si>
    <t>RUTH'S HOSPITALITY GROUP, INC.</t>
  </si>
  <si>
    <t>IPGP</t>
  </si>
  <si>
    <t>IPG PHOTONICS CORPORATION</t>
  </si>
  <si>
    <t>CSGS</t>
  </si>
  <si>
    <t>CSG SYSTEMS INTERNATIONAL, INC.</t>
  </si>
  <si>
    <t>NJR</t>
  </si>
  <si>
    <t>NEW JERSEY RESOURCES CORPORATION</t>
  </si>
  <si>
    <t>COMM</t>
  </si>
  <si>
    <t>COMMSCOPE HOLDING COMPANY, INC.</t>
  </si>
  <si>
    <t>KAI</t>
  </si>
  <si>
    <t>KADANT INC.</t>
  </si>
  <si>
    <t>JBHT</t>
  </si>
  <si>
    <t>J. B. HUNT TRANSPORT SERVICES, INC.</t>
  </si>
  <si>
    <t>GLNG</t>
  </si>
  <si>
    <t>GOLAR LNG LIMITED</t>
  </si>
  <si>
    <t>PLOW</t>
  </si>
  <si>
    <t>DOUGLAS DYNAMICS, INC.</t>
  </si>
  <si>
    <t>LEA</t>
  </si>
  <si>
    <t>LEAR CORPORATION</t>
  </si>
  <si>
    <t>AAPL</t>
  </si>
  <si>
    <t>APPLE INC.</t>
  </si>
  <si>
    <t>WEN</t>
  </si>
  <si>
    <t>THE WENDY'S COMPANY</t>
  </si>
  <si>
    <t>MWA</t>
  </si>
  <si>
    <t>MUELLER WATER PRODUCTS, INC.</t>
  </si>
  <si>
    <t>CENX</t>
  </si>
  <si>
    <t>CENTURY ALUMINUM COMPANY</t>
  </si>
  <si>
    <t>HUBB</t>
  </si>
  <si>
    <t>HUBBELL INCORPORATED</t>
  </si>
  <si>
    <t>AES</t>
  </si>
  <si>
    <t>THE AES CORPORATION</t>
  </si>
  <si>
    <t>CPSI</t>
  </si>
  <si>
    <t>COMPUTER PROGRAMS AND SYSTEMS, INC.</t>
  </si>
  <si>
    <t>MCO</t>
  </si>
  <si>
    <t>MOODY'S CORPORATION</t>
  </si>
  <si>
    <t>MOH</t>
  </si>
  <si>
    <t>MOLINA HEALTHCARE, INC.</t>
  </si>
  <si>
    <t>SAIA</t>
  </si>
  <si>
    <t>SAIA, INC.</t>
  </si>
  <si>
    <t>FR</t>
  </si>
  <si>
    <t>FIRST INDUSTRIAL REALTY TRUST, INC.</t>
  </si>
  <si>
    <t>WWE</t>
  </si>
  <si>
    <t>WORLD WRESTLING ENTERTAINMENT, INC.</t>
  </si>
  <si>
    <t>NSP</t>
  </si>
  <si>
    <t>INSPERITY, INC.</t>
  </si>
  <si>
    <t>EXEL</t>
  </si>
  <si>
    <t>EXELIXIS, INC.</t>
  </si>
  <si>
    <t>SBRA</t>
  </si>
  <si>
    <t>SABRA HEALTH CARE REIT, INC.</t>
  </si>
  <si>
    <t>TMO</t>
  </si>
  <si>
    <t>THERMO FISHER SCIENTIFIC INC.</t>
  </si>
  <si>
    <t>BRX</t>
  </si>
  <si>
    <t>BRIXMOR PROPERTY GROUP INC.</t>
  </si>
  <si>
    <t>HAS</t>
  </si>
  <si>
    <t>HAYS PLC</t>
  </si>
  <si>
    <t>LECO</t>
  </si>
  <si>
    <t>LINCOLN ELECTRIC HOLDINGS, INC.</t>
  </si>
  <si>
    <t>KO</t>
  </si>
  <si>
    <t>THE COCA-COLA COMPANY</t>
  </si>
  <si>
    <t>PXD</t>
  </si>
  <si>
    <t>PIONEER NATURAL RESOURCES COMPANY</t>
  </si>
  <si>
    <t>WAT</t>
  </si>
  <si>
    <t>WATERS CORPORATION</t>
  </si>
  <si>
    <t>LUV</t>
  </si>
  <si>
    <t>SOUTHWEST AIRLINES CO.</t>
  </si>
  <si>
    <t>SUM</t>
  </si>
  <si>
    <t>SUMMIT MATERIALS, INC.</t>
  </si>
  <si>
    <t>NNN</t>
  </si>
  <si>
    <t>NATIONAL RETAIL PROPERTIES, INC.</t>
  </si>
  <si>
    <t>PG</t>
  </si>
  <si>
    <t>THE PROCTER &amp; GAMBLE COMPANY</t>
  </si>
  <si>
    <t>PX</t>
  </si>
  <si>
    <t>P10 Inc</t>
  </si>
  <si>
    <t>SXI</t>
  </si>
  <si>
    <t>STANDEX INTERNATIONAL CORPORATION</t>
  </si>
  <si>
    <t>WMT</t>
  </si>
  <si>
    <t>WALMART INC.</t>
  </si>
  <si>
    <t>CPK</t>
  </si>
  <si>
    <t>CHESAPEAKE UTILITIES CORPORATION</t>
  </si>
  <si>
    <t>GGG</t>
  </si>
  <si>
    <t>GRACO INC</t>
  </si>
  <si>
    <t>NEM</t>
  </si>
  <si>
    <t>NEWMONT CORPORATION</t>
  </si>
  <si>
    <t>SJI</t>
  </si>
  <si>
    <t>SOUTH JERSEY INDUSTRIES, INC.</t>
  </si>
  <si>
    <t>MNST</t>
  </si>
  <si>
    <t>MONSTER BEVERAGE CORPORATION</t>
  </si>
  <si>
    <t>HAIN</t>
  </si>
  <si>
    <t>THE HAIN CELESTIAL GROUP, INC.</t>
  </si>
  <si>
    <t>ADUS</t>
  </si>
  <si>
    <t>ADDUS HOMECARE CORPORATION</t>
  </si>
  <si>
    <t>IPAR</t>
  </si>
  <si>
    <t>INTER PARFUMS, INC.</t>
  </si>
  <si>
    <t>CAH</t>
  </si>
  <si>
    <t>CARDINAL HEALTH, INC.</t>
  </si>
  <si>
    <t>ETN</t>
  </si>
  <si>
    <t>EATON CORPORATION PUBLIC LIMITED COMPANY</t>
  </si>
  <si>
    <t>SO</t>
  </si>
  <si>
    <t>THE SOUTHERN COMPANY</t>
  </si>
  <si>
    <t>ESE</t>
  </si>
  <si>
    <t>ESCO TECHNOLOGIES INC.</t>
  </si>
  <si>
    <t>SXT</t>
  </si>
  <si>
    <t>SENSIENT TECHNOLOGIES CORPORATION</t>
  </si>
  <si>
    <t>MDT</t>
  </si>
  <si>
    <t>MEDTRONIC PUBLIC LIMITED COMPANY</t>
  </si>
  <si>
    <t>PSX</t>
  </si>
  <si>
    <t>PHILLIPS 66</t>
  </si>
  <si>
    <t>PSB</t>
  </si>
  <si>
    <t>PS BUSINESS PARKS, INC.</t>
  </si>
  <si>
    <t>LGND</t>
  </si>
  <si>
    <t>LIGAND PHARMACEUTICALS INCORPORATED</t>
  </si>
  <si>
    <t>JBT</t>
  </si>
  <si>
    <t>JOHN BEAN TECHNOLOGIES CORPORATION</t>
  </si>
  <si>
    <t>CBZ</t>
  </si>
  <si>
    <t>CBIZ, INC.</t>
  </si>
  <si>
    <t>HSY</t>
  </si>
  <si>
    <t>THE HERSHEY COMPANY</t>
  </si>
  <si>
    <t>NDSN</t>
  </si>
  <si>
    <t>NORDSON CORPORATION</t>
  </si>
  <si>
    <t>PYPL</t>
  </si>
  <si>
    <t>PAYPAL HOLDINGS, INC.</t>
  </si>
  <si>
    <t>RSG</t>
  </si>
  <si>
    <t>REPUBLIC SERVICES, INC.</t>
  </si>
  <si>
    <t>HRL</t>
  </si>
  <si>
    <t>HORMEL FOODS CORPORATION</t>
  </si>
  <si>
    <t>RRR</t>
  </si>
  <si>
    <t>RED ROCK RESORTS, INC.</t>
  </si>
  <si>
    <t>GPK</t>
  </si>
  <si>
    <t>GRAPHIC PACKAGING HOLDING COMPANY</t>
  </si>
  <si>
    <t>ITGR</t>
  </si>
  <si>
    <t>INTEGER HOLDINGS CORPORATION</t>
  </si>
  <si>
    <t>CTLT</t>
  </si>
  <si>
    <t>Catalent, Inc.</t>
  </si>
  <si>
    <t>VRSN</t>
  </si>
  <si>
    <t>VERISIGN, INC.</t>
  </si>
  <si>
    <t>MSI</t>
  </si>
  <si>
    <t>MOTOROLA SOLUTIONS, INC.</t>
  </si>
  <si>
    <t>CHD</t>
  </si>
  <si>
    <t>CHURCH &amp; DWIGHT CO., INC.</t>
  </si>
  <si>
    <t>FFIN</t>
  </si>
  <si>
    <t>FIRST FINANCIAL BANKSHARES, INC.</t>
  </si>
  <si>
    <t>TXRH</t>
  </si>
  <si>
    <t>TEXAS ROADHOUSE, INC.</t>
  </si>
  <si>
    <t>ACHC</t>
  </si>
  <si>
    <t>ACADIA HEALTHCARE COMPANY, INC.</t>
  </si>
  <si>
    <t>WTS</t>
  </si>
  <si>
    <t>WATTS WATER TECHNOLOGIES, INC.</t>
  </si>
  <si>
    <t>MEDP</t>
  </si>
  <si>
    <t>MEDPACE HOLDINGS, INC.</t>
  </si>
  <si>
    <t>XRAY</t>
  </si>
  <si>
    <t>DENTSPLY SIRONA INC.</t>
  </si>
  <si>
    <t>JCI</t>
  </si>
  <si>
    <t>JOHNSON CONTROLS INTERNATIONAL PLC</t>
  </si>
  <si>
    <t>SCHW</t>
  </si>
  <si>
    <t>THE CHARLES SCHWAB CORPORATION</t>
  </si>
  <si>
    <t>RRX</t>
  </si>
  <si>
    <t>Regal Rexnord Corporation</t>
  </si>
  <si>
    <t>SITE</t>
  </si>
  <si>
    <t>SITEONE LANDSCAPE SUPPLY, INC.</t>
  </si>
  <si>
    <t>AME</t>
  </si>
  <si>
    <t>AMETEK, INC.</t>
  </si>
  <si>
    <t>KNSL</t>
  </si>
  <si>
    <t>KINSALE CAPITAL GROUP, INC.</t>
  </si>
  <si>
    <t>APH</t>
  </si>
  <si>
    <t>AMPHENOL CORPORATION</t>
  </si>
  <si>
    <t>FLO</t>
  </si>
  <si>
    <t>FLOWERS FOODS, INC.</t>
  </si>
  <si>
    <t>EIX</t>
  </si>
  <si>
    <t>EDISON INTERNATIONAL</t>
  </si>
  <si>
    <t>RGLD</t>
  </si>
  <si>
    <t>ROYAL GOLD, INC.</t>
  </si>
  <si>
    <t>IT</t>
  </si>
  <si>
    <t>GARTNER, INC.</t>
  </si>
  <si>
    <t>PEP</t>
  </si>
  <si>
    <t>PEPSICO, INC.</t>
  </si>
  <si>
    <t>ABT</t>
  </si>
  <si>
    <t>ABBOTT LABORATORIES</t>
  </si>
  <si>
    <t>LAMR</t>
  </si>
  <si>
    <t>LAMAR ADVERTISING COMPANY</t>
  </si>
  <si>
    <t>LHCG</t>
  </si>
  <si>
    <t>LHC GROUP, INC.</t>
  </si>
  <si>
    <t>PRTA</t>
  </si>
  <si>
    <t>PROTHENA CORPORATION PUBLIC LIMITED COMPANY</t>
  </si>
  <si>
    <t>MSFT</t>
  </si>
  <si>
    <t>MICROSOFT CORPORATION</t>
  </si>
  <si>
    <t>SPGI</t>
  </si>
  <si>
    <t>S&amp;P Global Inc.</t>
  </si>
  <si>
    <t>MCK</t>
  </si>
  <si>
    <t>MCKESSON CORPORATION</t>
  </si>
  <si>
    <t>KEYS</t>
  </si>
  <si>
    <t>KEYSIGHT TECHNOLOGIES, INC.</t>
  </si>
  <si>
    <t>ROK</t>
  </si>
  <si>
    <t>ROCKWELL AUTOMATION, INC.</t>
  </si>
  <si>
    <t>OI</t>
  </si>
  <si>
    <t>O-I GLASS, INC.</t>
  </si>
  <si>
    <t>SLB</t>
  </si>
  <si>
    <t>Schlumberger N.V.</t>
  </si>
  <si>
    <t>ADP</t>
  </si>
  <si>
    <t>AUTOMATIC DATA PROCESSING, INC.</t>
  </si>
  <si>
    <t>STRA</t>
  </si>
  <si>
    <t>Strategic Education, Inc.</t>
  </si>
  <si>
    <t>DLB</t>
  </si>
  <si>
    <t>DOLBY LABORATORIES, INC.</t>
  </si>
  <si>
    <t>DPZ</t>
  </si>
  <si>
    <t>DOMINO'S PIZZA, INC.</t>
  </si>
  <si>
    <t>ERIE</t>
  </si>
  <si>
    <t>ERIE INDEMNITY COMPANY</t>
  </si>
  <si>
    <t>CL</t>
  </si>
  <si>
    <t>COLGATE-PALMOLIVE COMPANY</t>
  </si>
  <si>
    <t>BR</t>
  </si>
  <si>
    <t>BROADRIDGE FINANCIAL SOLUTIONS, INC.</t>
  </si>
  <si>
    <t>REG</t>
  </si>
  <si>
    <t>REGENCY CENTERS CORPORATION</t>
  </si>
  <si>
    <t>DHR</t>
  </si>
  <si>
    <t>DANAHER CORPORATION</t>
  </si>
  <si>
    <t>WAB</t>
  </si>
  <si>
    <t>WESTINGHOUSE AIR BRAKE TECHNOLOGIES CORPORATION</t>
  </si>
  <si>
    <t>BRO</t>
  </si>
  <si>
    <t>BROWN &amp; BROWN, INC.</t>
  </si>
  <si>
    <t>NYT</t>
  </si>
  <si>
    <t>THE NEW YORK TIMES COMPANY</t>
  </si>
  <si>
    <t>CSL</t>
  </si>
  <si>
    <t>CARLISLE COMPANIES INCORPORATED</t>
  </si>
  <si>
    <t>BFS</t>
  </si>
  <si>
    <t>SAUL CENTERS, INC.</t>
  </si>
  <si>
    <t>ENZ</t>
  </si>
  <si>
    <t>ENZO BIOCHEM, INC.</t>
  </si>
  <si>
    <t>FOXF</t>
  </si>
  <si>
    <t>FOX FACTORY HOLDING CORP.</t>
  </si>
  <si>
    <t>IEX</t>
  </si>
  <si>
    <t>IDEX CORPORATION</t>
  </si>
  <si>
    <t>ACM</t>
  </si>
  <si>
    <t>AECOM</t>
  </si>
  <si>
    <t>GNRC</t>
  </si>
  <si>
    <t>GENERAC HOLDINGS INC.</t>
  </si>
  <si>
    <t>IIVI</t>
  </si>
  <si>
    <t>II-VI INCORPORATED</t>
  </si>
  <si>
    <t>SJW</t>
  </si>
  <si>
    <t>SJW GROUP</t>
  </si>
  <si>
    <t>ODFL</t>
  </si>
  <si>
    <t>OLD DOMINION FREIGHT LINE, INC.</t>
  </si>
  <si>
    <t>LPLA</t>
  </si>
  <si>
    <t>LPL FINANCIAL HOLDINGS INC.</t>
  </si>
  <si>
    <t>LNN</t>
  </si>
  <si>
    <t>LINDSAY CORPORATION</t>
  </si>
  <si>
    <t>THRM</t>
  </si>
  <si>
    <t>GENTHERM INCORPORATED</t>
  </si>
  <si>
    <t>A</t>
  </si>
  <si>
    <t>AGILENT TECHNOLOGIES, INC.</t>
  </si>
  <si>
    <t>BURL</t>
  </si>
  <si>
    <t>BURLINGTON STORES, INC.</t>
  </si>
  <si>
    <t>GRC</t>
  </si>
  <si>
    <t>THE GORMAN- RUPP COMPANY</t>
  </si>
  <si>
    <t>CSWI</t>
  </si>
  <si>
    <t>CSW INDUSTRIALS, INC.</t>
  </si>
  <si>
    <t>CME</t>
  </si>
  <si>
    <t>CME GROUP INC.</t>
  </si>
  <si>
    <t>ODP</t>
  </si>
  <si>
    <t>THE ODP CORPORATION</t>
  </si>
  <si>
    <t>INT</t>
  </si>
  <si>
    <t>WORLD FUEL SERVICES CORPORATION</t>
  </si>
  <si>
    <t>PAYX</t>
  </si>
  <si>
    <t>PAYCHEX, INC.</t>
  </si>
  <si>
    <t>STOR</t>
  </si>
  <si>
    <t>STORE CAPITAL CORPORATION</t>
  </si>
  <si>
    <t>POWI</t>
  </si>
  <si>
    <t>POWER INTEGRATIONS, INC.</t>
  </si>
  <si>
    <t>CSV</t>
  </si>
  <si>
    <t>CARRIAGE SERVICES, INC.</t>
  </si>
  <si>
    <t>HURC</t>
  </si>
  <si>
    <t>HURCO COMPANIES, INC.</t>
  </si>
  <si>
    <t>AVB</t>
  </si>
  <si>
    <t>AVALONBAY COMMUNITIES, INC.</t>
  </si>
  <si>
    <t>TTEK</t>
  </si>
  <si>
    <t>TETRA TECH, INC.</t>
  </si>
  <si>
    <t>ACN</t>
  </si>
  <si>
    <t>ACCENTURE PUBLIC LIMITED COMPANY</t>
  </si>
  <si>
    <t>MLM</t>
  </si>
  <si>
    <t>MARTIN MARIETTA MATERIALS, INC.</t>
  </si>
  <si>
    <t>AMWD</t>
  </si>
  <si>
    <t>AMERICAN WOODMARK CORPORATION</t>
  </si>
  <si>
    <t>MGM</t>
  </si>
  <si>
    <t>MGM RESORTS INTERNATIONAL</t>
  </si>
  <si>
    <t>ATR</t>
  </si>
  <si>
    <t>APTARGROUP, INC.</t>
  </si>
  <si>
    <t>IART</t>
  </si>
  <si>
    <t>INTEGRA LIFESCIENCES HOLDINGS CORPORATION</t>
  </si>
  <si>
    <t>WM</t>
  </si>
  <si>
    <t>WASTE MANAGEMENT, INC.</t>
  </si>
  <si>
    <t>EL</t>
  </si>
  <si>
    <t>THE ESTEE LAUDER COMPANIES INC.</t>
  </si>
  <si>
    <t>KR</t>
  </si>
  <si>
    <t>THE KROGER CO.</t>
  </si>
  <si>
    <t>AWR</t>
  </si>
  <si>
    <t>AMERICAN STATES WATER COMPANY</t>
  </si>
  <si>
    <t>MCHP</t>
  </si>
  <si>
    <t>MICROCHIP TECHNOLOGY INCORPORATED</t>
  </si>
  <si>
    <t>OLED</t>
  </si>
  <si>
    <t>UNIVERSAL DISPLAY CORPORATION</t>
  </si>
  <si>
    <t>EXLS</t>
  </si>
  <si>
    <t>EXLSERVICE HOLDINGS, INC.</t>
  </si>
  <si>
    <t>FF</t>
  </si>
  <si>
    <t>FUTUREFUEL CORP.</t>
  </si>
  <si>
    <t>LMAT</t>
  </si>
  <si>
    <t>LEMAITRE VASCULAR, INC.</t>
  </si>
  <si>
    <t>FIVE</t>
  </si>
  <si>
    <t>FIVE BELOW, INC.</t>
  </si>
  <si>
    <t>BATRA</t>
  </si>
  <si>
    <t>LIBERTY MEDIA CORPORATION</t>
  </si>
  <si>
    <t>TRMB</t>
  </si>
  <si>
    <t>TRIMBLE INC.</t>
  </si>
  <si>
    <t>FICO</t>
  </si>
  <si>
    <t>FAIR ISAAC CORPORATION</t>
  </si>
  <si>
    <t>SRC</t>
  </si>
  <si>
    <t>SPIRIT REALTY CAPITAL, INC.</t>
  </si>
  <si>
    <t>MAS</t>
  </si>
  <si>
    <t>MASCO CORPORATION</t>
  </si>
  <si>
    <t>STFC</t>
  </si>
  <si>
    <t>STATE AUTO FINANCIAL CORPORATION</t>
  </si>
  <si>
    <t>CHH</t>
  </si>
  <si>
    <t>CHOICE HOTELS INTERNATIONAL, INC.</t>
  </si>
  <si>
    <t>SSP</t>
  </si>
  <si>
    <t>THE E.W. SCRIPPS COMPANY</t>
  </si>
  <si>
    <t>DAKT</t>
  </si>
  <si>
    <t>DAKTRONICS, INC.</t>
  </si>
  <si>
    <t>YORW</t>
  </si>
  <si>
    <t>THE YORK WATER COMPANY</t>
  </si>
  <si>
    <t>BAX</t>
  </si>
  <si>
    <t>BAXTER INTERNATIONAL INC.</t>
  </si>
  <si>
    <t>BLL</t>
  </si>
  <si>
    <t>BALL CORPORATION</t>
  </si>
  <si>
    <t>STAG</t>
  </si>
  <si>
    <t>STAG INDUSTRIAL, INC.</t>
  </si>
  <si>
    <t>WPC</t>
  </si>
  <si>
    <t>W.P. CAREY INC.</t>
  </si>
  <si>
    <t>CTAS</t>
  </si>
  <si>
    <t>CINTAS CORPORATION</t>
  </si>
  <si>
    <t>AA</t>
  </si>
  <si>
    <t>ALCOA CORPORATION</t>
  </si>
  <si>
    <t>SPXC</t>
  </si>
  <si>
    <t>SPX CORPORATION</t>
  </si>
  <si>
    <t>ETSY</t>
  </si>
  <si>
    <t>ETSY, INC.</t>
  </si>
  <si>
    <t>AJG</t>
  </si>
  <si>
    <t>ARTHUR J. GALLAGHER &amp; CO.</t>
  </si>
  <si>
    <t>ASTE</t>
  </si>
  <si>
    <t>ASTEC INDUSTRIES, INC.</t>
  </si>
  <si>
    <t>UHT</t>
  </si>
  <si>
    <t>UNIVERSAL HEALTH REALTY INCOME TRUST</t>
  </si>
  <si>
    <t>SRI</t>
  </si>
  <si>
    <t>STONERIDGE, INC.</t>
  </si>
  <si>
    <t>NFLX</t>
  </si>
  <si>
    <t>NETFLIX, INC.</t>
  </si>
  <si>
    <t>FC</t>
  </si>
  <si>
    <t>FRANKLIN COVEY CO.</t>
  </si>
  <si>
    <t>Professional &amp; Business Education</t>
  </si>
  <si>
    <t>MKC</t>
  </si>
  <si>
    <t>MCCORMICK &amp; COMPANY, INCORPORATED</t>
  </si>
  <si>
    <t>EFX</t>
  </si>
  <si>
    <t>EQUIFAX INC.</t>
  </si>
  <si>
    <t>EXR</t>
  </si>
  <si>
    <t>EXTRA SPACE STORAGE INC.</t>
  </si>
  <si>
    <t>VMC</t>
  </si>
  <si>
    <t>VULCAN MATERIALS COMPANY</t>
  </si>
  <si>
    <t>SSTK</t>
  </si>
  <si>
    <t>SHUTTERSTOCK, INC.</t>
  </si>
  <si>
    <t>FOE</t>
  </si>
  <si>
    <t>FERRO CORPORATION</t>
  </si>
  <si>
    <t>MO</t>
  </si>
  <si>
    <t>Altria Group, Inc.</t>
  </si>
  <si>
    <t>RDNT</t>
  </si>
  <si>
    <t>RADNET, INC.</t>
  </si>
  <si>
    <t>TTWO</t>
  </si>
  <si>
    <t>TAKE-TWO INTERACTIVE SOFTWARE, INC.</t>
  </si>
  <si>
    <t>TFX</t>
  </si>
  <si>
    <t>TELEFLEX INCORPORATED</t>
  </si>
  <si>
    <t>ADSK</t>
  </si>
  <si>
    <t>AUTODESK, INC.</t>
  </si>
  <si>
    <t>RYN</t>
  </si>
  <si>
    <t>RAYONIER INC.</t>
  </si>
  <si>
    <t>FRT</t>
  </si>
  <si>
    <t>FEDERAL REALTY INVESTMENT TRUST</t>
  </si>
  <si>
    <t>ADC</t>
  </si>
  <si>
    <t>AGREE REALTY CORPORATION</t>
  </si>
  <si>
    <t>RTX</t>
  </si>
  <si>
    <t>RAYTHEON TECHNOLOGIES CORPORATION</t>
  </si>
  <si>
    <t>LANC</t>
  </si>
  <si>
    <t>LANCASTER COLONY CORPORATION</t>
  </si>
  <si>
    <t>PKE</t>
  </si>
  <si>
    <t>PARK AEROSPACE CORP.</t>
  </si>
  <si>
    <t>FFIV</t>
  </si>
  <si>
    <t>F5, INC.</t>
  </si>
  <si>
    <t>PLD</t>
  </si>
  <si>
    <t>PROLOGIS, INC.</t>
  </si>
  <si>
    <t>PSA</t>
  </si>
  <si>
    <t>PUBLIC STORAGE</t>
  </si>
  <si>
    <t>NKE</t>
  </si>
  <si>
    <t>NIKE, INC.</t>
  </si>
  <si>
    <t>CNC</t>
  </si>
  <si>
    <t>CENTENE CORPORATION</t>
  </si>
  <si>
    <t>UMH</t>
  </si>
  <si>
    <t>UMH PROPERTIES, INC.</t>
  </si>
  <si>
    <t>JKHY</t>
  </si>
  <si>
    <t>JACK HENRY &amp; ASSOCIATES, INC.</t>
  </si>
  <si>
    <t>BBBY</t>
  </si>
  <si>
    <t>BED BATH &amp; BEYOND INC.</t>
  </si>
  <si>
    <t>MPC</t>
  </si>
  <si>
    <t>MARATHON PETROLEUM CORPORATION</t>
  </si>
  <si>
    <t>TDC</t>
  </si>
  <si>
    <t>TERADATA CORPORATION</t>
  </si>
  <si>
    <t>FORM</t>
  </si>
  <si>
    <t>FORMFACTOR, INC.</t>
  </si>
  <si>
    <t>ATRI</t>
  </si>
  <si>
    <t>ATRION CORPORATION</t>
  </si>
  <si>
    <t>BRKR</t>
  </si>
  <si>
    <t>BRUKER CORPORATION</t>
  </si>
  <si>
    <t>CRL</t>
  </si>
  <si>
    <t>CHARLES RIVER LABORATORIES INTERNATIONAL, INC.</t>
  </si>
  <si>
    <t>BXP</t>
  </si>
  <si>
    <t>BOSTON PROPERTIES, INC.</t>
  </si>
  <si>
    <t>FDS</t>
  </si>
  <si>
    <t>FACTSET RESEARCH SYSTEMS INC.</t>
  </si>
  <si>
    <t>EXTR</t>
  </si>
  <si>
    <t>EXTREME NETWORKS, INC.</t>
  </si>
  <si>
    <t>XYL</t>
  </si>
  <si>
    <t>XYLEM INC.</t>
  </si>
  <si>
    <t>OFC</t>
  </si>
  <si>
    <t>CORPORATE OFFICE PROPERTIES TRUST</t>
  </si>
  <si>
    <t>CHDN</t>
  </si>
  <si>
    <t>CHURCHILL DOWNS INCORPORATED</t>
  </si>
  <si>
    <t>AVGO</t>
  </si>
  <si>
    <t>Broadcom Inc.</t>
  </si>
  <si>
    <t>AZPN</t>
  </si>
  <si>
    <t>ASPEN TECHNOLOGY, INC.</t>
  </si>
  <si>
    <t>WMS</t>
  </si>
  <si>
    <t>ADVANCED DRAINAGE SYSTEMS, INC.</t>
  </si>
  <si>
    <t>AMPH</t>
  </si>
  <si>
    <t>AMPHASTAR PHARMACEUTICALS INC</t>
  </si>
  <si>
    <t>FTV</t>
  </si>
  <si>
    <t>FORTIVE CORPORATION</t>
  </si>
  <si>
    <t>CCMP</t>
  </si>
  <si>
    <t>CMC MATERIALS, INC.</t>
  </si>
  <si>
    <t>MPAA</t>
  </si>
  <si>
    <t>MOTORCAR PARTS OF AMERICA, INC.</t>
  </si>
  <si>
    <t>TR</t>
  </si>
  <si>
    <t>TOOTSIE ROLL INDUSTRIES, INC.</t>
  </si>
  <si>
    <t>MASI</t>
  </si>
  <si>
    <t>MASIMO CORPORATION</t>
  </si>
  <si>
    <t>VREX</t>
  </si>
  <si>
    <t>VAREX IMAGING CORPORATION</t>
  </si>
  <si>
    <t>HURN</t>
  </si>
  <si>
    <t>HURON CONSULTING GROUP INC.</t>
  </si>
  <si>
    <t>LLY</t>
  </si>
  <si>
    <t>ELI LILLY AND COMPANY</t>
  </si>
  <si>
    <t>CAL</t>
  </si>
  <si>
    <t>Caleres Inc.</t>
  </si>
  <si>
    <t>SEAS</t>
  </si>
  <si>
    <t>SEAWORLD ENTERTAINMENT, INC.</t>
  </si>
  <si>
    <t>WWD</t>
  </si>
  <si>
    <t>WOODWARD, INC.</t>
  </si>
  <si>
    <t>FORR</t>
  </si>
  <si>
    <t>FORRESTER RESEARCH, INC.</t>
  </si>
  <si>
    <t>ASH</t>
  </si>
  <si>
    <t>ASHLAND GLOBAL HOLDINGS INC.</t>
  </si>
  <si>
    <t>BDC</t>
  </si>
  <si>
    <t>BELDEN INC.</t>
  </si>
  <si>
    <t>HZNP</t>
  </si>
  <si>
    <t>HORIZON THERAPEUTICS PUBLIC LIMITED COMPANY</t>
  </si>
  <si>
    <t>ROP</t>
  </si>
  <si>
    <t>ROPER TECHNOLOGIES, INC.</t>
  </si>
  <si>
    <t>BV</t>
  </si>
  <si>
    <t>BRIGHTVIEW HOLDINGS, INC.</t>
  </si>
  <si>
    <t>NEE</t>
  </si>
  <si>
    <t>NEXTERA ENERGY, INC.</t>
  </si>
  <si>
    <t>HASI</t>
  </si>
  <si>
    <t>HANNON ARMSTRONG SUSTAINABLE INFRASTRUCTURE CAPITAL, INC.</t>
  </si>
  <si>
    <t>NVEE</t>
  </si>
  <si>
    <t>NV5 Global, Inc.</t>
  </si>
  <si>
    <t>CAKE</t>
  </si>
  <si>
    <t>THE CHEESECAKE FACTORY INCORPORATED</t>
  </si>
  <si>
    <t>V</t>
  </si>
  <si>
    <t>VISA INC.</t>
  </si>
  <si>
    <t>GPN</t>
  </si>
  <si>
    <t>GLOBAL PAYMENTS INC.</t>
  </si>
  <si>
    <t>FRGI</t>
  </si>
  <si>
    <t>FIESTA RESTAURANT GROUP, INC.</t>
  </si>
  <si>
    <t>NTCT</t>
  </si>
  <si>
    <t>NETSCOUT SYSTEMS, INC.</t>
  </si>
  <si>
    <t>SCHL</t>
  </si>
  <si>
    <t>SCHOLASTIC CORPORATION</t>
  </si>
  <si>
    <t>USPH</t>
  </si>
  <si>
    <t>U. S. PHYSICAL THERAPY, INC.</t>
  </si>
  <si>
    <t>CGNX</t>
  </si>
  <si>
    <t>COGNEX CORPORATION</t>
  </si>
  <si>
    <t>BF.B</t>
  </si>
  <si>
    <t>TDY</t>
  </si>
  <si>
    <t>TELEDYNE TECHNOLOGIES INCORPORATED</t>
  </si>
  <si>
    <t>ISRG</t>
  </si>
  <si>
    <t>INTUITIVE SURGICAL, INC.</t>
  </si>
  <si>
    <t>WST</t>
  </si>
  <si>
    <t>WEST PHARMACEUTICAL SERVICES, INC.</t>
  </si>
  <si>
    <t>MA</t>
  </si>
  <si>
    <t>MASTERCARD INCORPORATED.</t>
  </si>
  <si>
    <t>SMTC</t>
  </si>
  <si>
    <t>SEMTECH CORPORATION</t>
  </si>
  <si>
    <t>AMT</t>
  </si>
  <si>
    <t>AMERICAN TOWER CORPORATION</t>
  </si>
  <si>
    <t>VRSK</t>
  </si>
  <si>
    <t>VERISK ANALYTICS, INC.</t>
  </si>
  <si>
    <t>ENTG</t>
  </si>
  <si>
    <t>ENTEGRIS, INC.</t>
  </si>
  <si>
    <t>CTXS</t>
  </si>
  <si>
    <t>CITRIX SYSTEMS, INC.</t>
  </si>
  <si>
    <t>AAOI</t>
  </si>
  <si>
    <t>APPLIED OPTOELECTRONICS, INC.</t>
  </si>
  <si>
    <t>TREX</t>
  </si>
  <si>
    <t>TREX COMPANY, INC.</t>
  </si>
  <si>
    <t>ESS</t>
  </si>
  <si>
    <t>ESSEX PROPERTY TRUST, INC.</t>
  </si>
  <si>
    <t>LBRDA</t>
  </si>
  <si>
    <t>LIBERTY BROADBAND CORPORATION</t>
  </si>
  <si>
    <t>MTD</t>
  </si>
  <si>
    <t>METTLER-TOLEDO INTERNATIONAL INC.</t>
  </si>
  <si>
    <t>ROIC</t>
  </si>
  <si>
    <t>RETAIL OPPORTUNITY INVESTMENTS CORP.</t>
  </si>
  <si>
    <t>CBT</t>
  </si>
  <si>
    <t>CABOT CORPORATION</t>
  </si>
  <si>
    <t>AAON</t>
  </si>
  <si>
    <t>AAON, INC.</t>
  </si>
  <si>
    <t>ROL</t>
  </si>
  <si>
    <t>ROLLINS, INC.</t>
  </si>
  <si>
    <t>COST</t>
  </si>
  <si>
    <t>COSTCO WHOLESALE CORPORATION</t>
  </si>
  <si>
    <t>AMD</t>
  </si>
  <si>
    <t>ADVANCED MICRO DEVICES, INC.</t>
  </si>
  <si>
    <t>ADBE</t>
  </si>
  <si>
    <t>ADOBE INC.</t>
  </si>
  <si>
    <t>ICUI</t>
  </si>
  <si>
    <t>ICU MEDICAL, INC.</t>
  </si>
  <si>
    <t>IR</t>
  </si>
  <si>
    <t>INGERSOLL RAND INC.</t>
  </si>
  <si>
    <t>PGTI</t>
  </si>
  <si>
    <t>PGT Innovations, Inc.</t>
  </si>
  <si>
    <t>DXPE</t>
  </si>
  <si>
    <t>DXP ENTERPRISES, INC.</t>
  </si>
  <si>
    <t>JOE</t>
  </si>
  <si>
    <t>THE ST. JOE COMPANY</t>
  </si>
  <si>
    <t>JNPR</t>
  </si>
  <si>
    <t>JUNIPER NETWORKS, INC.</t>
  </si>
  <si>
    <t>MAA</t>
  </si>
  <si>
    <t>MID-AMERICA APARTMENT COMMUNITIES, INC.</t>
  </si>
  <si>
    <t>WBT</t>
  </si>
  <si>
    <t>WELBILT, INC.</t>
  </si>
  <si>
    <t>BCO</t>
  </si>
  <si>
    <t>THE BRINK'S COMPANY</t>
  </si>
  <si>
    <t>CUBE</t>
  </si>
  <si>
    <t>CUBESMART</t>
  </si>
  <si>
    <t>DOC</t>
  </si>
  <si>
    <t>PHYSICIANS REALTY TRUST</t>
  </si>
  <si>
    <t>HEES</t>
  </si>
  <si>
    <t>H&amp;E EQUIPMENT SERVICES, INC.</t>
  </si>
  <si>
    <t>WDFC</t>
  </si>
  <si>
    <t>WD-40 COMPANY</t>
  </si>
  <si>
    <t>EW</t>
  </si>
  <si>
    <t>EDWARDS LIFESCIENCES CORPORATION</t>
  </si>
  <si>
    <t>ARR</t>
  </si>
  <si>
    <t>ARMOUR RESIDENTIAL REIT, INC.</t>
  </si>
  <si>
    <t>ECL</t>
  </si>
  <si>
    <t>ECOLAB INC.</t>
  </si>
  <si>
    <t>LULU</t>
  </si>
  <si>
    <t>LULULEMON ATHLETICA INC.</t>
  </si>
  <si>
    <t>LSI</t>
  </si>
  <si>
    <t>LIFE STORAGE, INC.</t>
  </si>
  <si>
    <t>AMZN</t>
  </si>
  <si>
    <t>AMAZON.COM, INC.</t>
  </si>
  <si>
    <t>CMCO</t>
  </si>
  <si>
    <t>COLUMBUS MCKINNON CORPORATION</t>
  </si>
  <si>
    <t>PRLB</t>
  </si>
  <si>
    <t>Proto Labs, Inc.</t>
  </si>
  <si>
    <t>ANET</t>
  </si>
  <si>
    <t>ARISTA NETWORKS, INC.</t>
  </si>
  <si>
    <t>MSEX</t>
  </si>
  <si>
    <t>MIDDLESEX WATER COMPANY</t>
  </si>
  <si>
    <t>ACIW</t>
  </si>
  <si>
    <t>ACI WORLDWIDE, INC.</t>
  </si>
  <si>
    <t>Financial Technology (Fintech) &amp; Infrastructure</t>
  </si>
  <si>
    <t>CHEF</t>
  </si>
  <si>
    <t>THE CHEFS' WAREHOUSE, INC.</t>
  </si>
  <si>
    <t>GMED</t>
  </si>
  <si>
    <t>GLOBUS MEDICAL, INC.</t>
  </si>
  <si>
    <t>PCRX</t>
  </si>
  <si>
    <t>PACIRA BIOSCIENCES, INC.</t>
  </si>
  <si>
    <t>EXPO</t>
  </si>
  <si>
    <t>EXPONENT, INC.</t>
  </si>
  <si>
    <t>FISV</t>
  </si>
  <si>
    <t>FISERV, INC.</t>
  </si>
  <si>
    <t>TRU</t>
  </si>
  <si>
    <t>TRANSUNION</t>
  </si>
  <si>
    <t>BCPC</t>
  </si>
  <si>
    <t>BALCHEM CORPORATION</t>
  </si>
  <si>
    <t>BMI</t>
  </si>
  <si>
    <t>BADGER METER, INC.</t>
  </si>
  <si>
    <t>SAM</t>
  </si>
  <si>
    <t>THE BOSTON BEER COMPANY, INC.</t>
  </si>
  <si>
    <t>JJSF</t>
  </si>
  <si>
    <t>J &amp; J SNACK FOODS CORP.</t>
  </si>
  <si>
    <t>ANIK</t>
  </si>
  <si>
    <t>ANIKA THERAPEUTICS, INC.</t>
  </si>
  <si>
    <t>EGP</t>
  </si>
  <si>
    <t>EASTGROUP PROPERTIES, INC.</t>
  </si>
  <si>
    <t>CRVL</t>
  </si>
  <si>
    <t>CORVEL CORPORATION</t>
  </si>
  <si>
    <t>NTUS</t>
  </si>
  <si>
    <t>NATUS MEDICAL INCORPORATED</t>
  </si>
  <si>
    <t>CHCT</t>
  </si>
  <si>
    <t>COMMUNITY HEALTHCARE TRUST INCORPORATED</t>
  </si>
  <si>
    <t>SYK</t>
  </si>
  <si>
    <t>STRYKER CORPORATION</t>
  </si>
  <si>
    <t>TRGP</t>
  </si>
  <si>
    <t>TARGA RESOURCES CORP.</t>
  </si>
  <si>
    <t>ARE</t>
  </si>
  <si>
    <t>ALEXANDRIA REAL ESTATE EQUITIES, INC.</t>
  </si>
  <si>
    <t>LLNW</t>
  </si>
  <si>
    <t>LIMELIGHT NETWORKS, INC.</t>
  </si>
  <si>
    <t>ADI</t>
  </si>
  <si>
    <t>ANALOG DEVICES, INC.</t>
  </si>
  <si>
    <t>EPR</t>
  </si>
  <si>
    <t>EPR PROPERTIES</t>
  </si>
  <si>
    <t>TDG</t>
  </si>
  <si>
    <t>TRANSDIGM GROUP INCORPORATED</t>
  </si>
  <si>
    <t>SNPS</t>
  </si>
  <si>
    <t>SYNOPSYS, INC.</t>
  </si>
  <si>
    <t>WSR</t>
  </si>
  <si>
    <t>WHITESTONE REIT</t>
  </si>
  <si>
    <t>AROC</t>
  </si>
  <si>
    <t>ARCHROCK INC.</t>
  </si>
  <si>
    <t>ALGN</t>
  </si>
  <si>
    <t>ALIGN TECHNOLOGY, INC.</t>
  </si>
  <si>
    <t>MG</t>
  </si>
  <si>
    <t>MISTRAS GROUP, INC.</t>
  </si>
  <si>
    <t>GDOT</t>
  </si>
  <si>
    <t>GREEN DOT CORPORATION</t>
  </si>
  <si>
    <t>LW</t>
  </si>
  <si>
    <t>LAMB WESTON HOLDINGS, INC.</t>
  </si>
  <si>
    <t>AON</t>
  </si>
  <si>
    <t>Aon plc</t>
  </si>
  <si>
    <t>TMUS</t>
  </si>
  <si>
    <t>T-MOBILE US, INC.</t>
  </si>
  <si>
    <t>MAR</t>
  </si>
  <si>
    <t>MARRIOTT INTERNATIONAL, INC.</t>
  </si>
  <si>
    <t>ROG</t>
  </si>
  <si>
    <t>ROGERS CORPORATION</t>
  </si>
  <si>
    <t>EPAM</t>
  </si>
  <si>
    <t>EPAM SYSTEMS, INC.</t>
  </si>
  <si>
    <t>PKOH</t>
  </si>
  <si>
    <t>PARK-OHIO HOLDINGS CORP.</t>
  </si>
  <si>
    <t>HES</t>
  </si>
  <si>
    <t>HESS CORPORATION</t>
  </si>
  <si>
    <t>GTLS</t>
  </si>
  <si>
    <t>CHART INDUSTRIES, INC.</t>
  </si>
  <si>
    <t>INGR</t>
  </si>
  <si>
    <t>INGREDION INCORPORATED</t>
  </si>
  <si>
    <t>XLNX</t>
  </si>
  <si>
    <t>XILINX, INC.</t>
  </si>
  <si>
    <t>ALEX</t>
  </si>
  <si>
    <t>ALEXANDER &amp; BALDWIN, INC.</t>
  </si>
  <si>
    <t>MTW</t>
  </si>
  <si>
    <t>THE MANITOWOC COMPANY, INC.</t>
  </si>
  <si>
    <t>ELS</t>
  </si>
  <si>
    <t>EQUITY LIFESTYLE PROPERTIES, INC.</t>
  </si>
  <si>
    <t>IRBT</t>
  </si>
  <si>
    <t>IROBOT CORPORATION</t>
  </si>
  <si>
    <t>SGEN</t>
  </si>
  <si>
    <t>SEAGEN INC.</t>
  </si>
  <si>
    <t>MORN</t>
  </si>
  <si>
    <t>MORNINGSTAR, INC.</t>
  </si>
  <si>
    <t>SUI</t>
  </si>
  <si>
    <t>SUN COMMUNITIES, INC.</t>
  </si>
  <si>
    <t>NEO</t>
  </si>
  <si>
    <t>NEOGENOMICS, INC.</t>
  </si>
  <si>
    <t>TAST</t>
  </si>
  <si>
    <t>CARROLS RESTAURANT GROUP, INC</t>
  </si>
  <si>
    <t>THR</t>
  </si>
  <si>
    <t>THERMON GROUP HOLDINGS, INC.</t>
  </si>
  <si>
    <t>FARO</t>
  </si>
  <si>
    <t>FARO TECHNOLOGIES, INC.</t>
  </si>
  <si>
    <t>CERN</t>
  </si>
  <si>
    <t>CERNER CORPORATION</t>
  </si>
  <si>
    <t>TRNO</t>
  </si>
  <si>
    <t>TERRENO REALTY CORPORATION</t>
  </si>
  <si>
    <t>MKTX</t>
  </si>
  <si>
    <t>MARKETAXESS HOLDINGS INC.</t>
  </si>
  <si>
    <t>VECO</t>
  </si>
  <si>
    <t>VEECO INSTRUMENTS INC.</t>
  </si>
  <si>
    <t>FLOW</t>
  </si>
  <si>
    <t>SPX FLOW, INC.</t>
  </si>
  <si>
    <t>KBAL</t>
  </si>
  <si>
    <t>KIMBALL INTERNATIONAL, INC.</t>
  </si>
  <si>
    <t>BCOV</t>
  </si>
  <si>
    <t>BRIGHTCOVE INC.</t>
  </si>
  <si>
    <t>DGII</t>
  </si>
  <si>
    <t>DIGI INTERNATIONAL INC.</t>
  </si>
  <si>
    <t>IDXX</t>
  </si>
  <si>
    <t>IDEXX LABORATORIES, INC.</t>
  </si>
  <si>
    <t>SYY</t>
  </si>
  <si>
    <t>SYSCO CORPORATION</t>
  </si>
  <si>
    <t>ANSS</t>
  </si>
  <si>
    <t>ANSYS, INC.</t>
  </si>
  <si>
    <t>CPT</t>
  </si>
  <si>
    <t>CAMDEN PROPERTY TRUST</t>
  </si>
  <si>
    <t>CDNS</t>
  </si>
  <si>
    <t>CADENCE DESIGN SYSTEMS, INC.</t>
  </si>
  <si>
    <t>GDDY</t>
  </si>
  <si>
    <t>GODADDY INC.</t>
  </si>
  <si>
    <t>AMSWA</t>
  </si>
  <si>
    <t>AMERICAN SOFTWARE, INC.</t>
  </si>
  <si>
    <t>GPRE</t>
  </si>
  <si>
    <t>Green Plains Inc.</t>
  </si>
  <si>
    <t>EA</t>
  </si>
  <si>
    <t>ELECTRONIC ARTS INC.</t>
  </si>
  <si>
    <t>GVA</t>
  </si>
  <si>
    <t>GRANITE CONSTRUCTION INCORPORATED</t>
  </si>
  <si>
    <t>ORA</t>
  </si>
  <si>
    <t>ORMAT TECHNOLOGIES, INC.</t>
  </si>
  <si>
    <t>EHTH</t>
  </si>
  <si>
    <t>EHEALTH, INC.</t>
  </si>
  <si>
    <t>INGN</t>
  </si>
  <si>
    <t>INOGEN, INC.</t>
  </si>
  <si>
    <t>PRFT</t>
  </si>
  <si>
    <t>PERFICIENT, INC.</t>
  </si>
  <si>
    <t>ALRM</t>
  </si>
  <si>
    <t>ALARM.COM HOLDINGS, INC.</t>
  </si>
  <si>
    <t>MDRX</t>
  </si>
  <si>
    <t>ALLSCRIPTS HEALTHCARE SOLUTIONS, INC.</t>
  </si>
  <si>
    <t>MSCI</t>
  </si>
  <si>
    <t>MSCI INC.</t>
  </si>
  <si>
    <t>NVDA</t>
  </si>
  <si>
    <t>NVIDIA CORPORATION</t>
  </si>
  <si>
    <t>NATI</t>
  </si>
  <si>
    <t>NATIONAL INSTRUMENTS CORPORATION</t>
  </si>
  <si>
    <t>PMT</t>
  </si>
  <si>
    <t>PENNYMAC MORTGAGE INVESTMENT TRUST</t>
  </si>
  <si>
    <t>ATRC</t>
  </si>
  <si>
    <t>ATRICURE, INC.</t>
  </si>
  <si>
    <t>ATNI</t>
  </si>
  <si>
    <t>ATN INTERNATIONAL, INC.</t>
  </si>
  <si>
    <t>SYNA</t>
  </si>
  <si>
    <t>SYNAPTICS INCORPORATED</t>
  </si>
  <si>
    <t>HEI.A</t>
  </si>
  <si>
    <t>HEICO CORPORATION</t>
  </si>
  <si>
    <t>HTA</t>
  </si>
  <si>
    <t>HEALTHCARE TRUST OF AMERICA, INC.</t>
  </si>
  <si>
    <t>CCI</t>
  </si>
  <si>
    <t>CROWN CASTLE INTERNATIONAL CORP.</t>
  </si>
  <si>
    <t>LSXMA</t>
  </si>
  <si>
    <t>NSA</t>
  </si>
  <si>
    <t>NATIONAL STORAGE AFFILIATES TRUST</t>
  </si>
  <si>
    <t>LSXMK</t>
  </si>
  <si>
    <t>INTU</t>
  </si>
  <si>
    <t>INTUIT INC.</t>
  </si>
  <si>
    <t>PZZA</t>
  </si>
  <si>
    <t>PAPA JOHN'S INTERNATIONAL, INC.</t>
  </si>
  <si>
    <t>CMG</t>
  </si>
  <si>
    <t>CHIPOTLE MEXICAN GRILL, INC.</t>
  </si>
  <si>
    <t>ILMN</t>
  </si>
  <si>
    <t>ILLUMINA, INC.</t>
  </si>
  <si>
    <t>HEI</t>
  </si>
  <si>
    <t>IDCC</t>
  </si>
  <si>
    <t>InterDigital, Inc.</t>
  </si>
  <si>
    <t>QLYS</t>
  </si>
  <si>
    <t>QUALYS, INC.</t>
  </si>
  <si>
    <t>BSX</t>
  </si>
  <si>
    <t>BOSTON SCIENTIFIC CORPORATION</t>
  </si>
  <si>
    <t>KHC</t>
  </si>
  <si>
    <t>THE KRAFT HEINZ COMPANY</t>
  </si>
  <si>
    <t>IRT</t>
  </si>
  <si>
    <t>INDEPENDENCE REALTY TRUST, INC</t>
  </si>
  <si>
    <t>HSC</t>
  </si>
  <si>
    <t>HARSCO CORPORATION</t>
  </si>
  <si>
    <t>DY</t>
  </si>
  <si>
    <t>DYCOM INDUSTRIES, INC.</t>
  </si>
  <si>
    <t>YELP</t>
  </si>
  <si>
    <t>YELP INC.</t>
  </si>
  <si>
    <t>LBRDK</t>
  </si>
  <si>
    <t>NEOG</t>
  </si>
  <si>
    <t>NEOGEN CORPORATION</t>
  </si>
  <si>
    <t>TFSL</t>
  </si>
  <si>
    <t>TFS FINANCIAL CORPORATION</t>
  </si>
  <si>
    <t>HR</t>
  </si>
  <si>
    <t>HEALTHCARE REALTY TRUST INCORPORATED</t>
  </si>
  <si>
    <t>VSEC</t>
  </si>
  <si>
    <t>VSE CORPORATION</t>
  </si>
  <si>
    <t>VICR</t>
  </si>
  <si>
    <t>VICOR CORPORATION</t>
  </si>
  <si>
    <t>DEA</t>
  </si>
  <si>
    <t>EASTERLY GOVERNMENT PROPERTIES, INC.</t>
  </si>
  <si>
    <t>CFX</t>
  </si>
  <si>
    <t>COLFAX CORPORATION</t>
  </si>
  <si>
    <t>CMP</t>
  </si>
  <si>
    <t>COMPASS MINERALS INTERNATIONAL, INC.</t>
  </si>
  <si>
    <t>ELF</t>
  </si>
  <si>
    <t>E.L.F. BEAUTY, INC.</t>
  </si>
  <si>
    <t>MNR</t>
  </si>
  <si>
    <t>MONMOUTH REAL ESTATE INVESTMENT CORPORATION</t>
  </si>
  <si>
    <t>O</t>
  </si>
  <si>
    <t>REALTY INCOME CORPORATION</t>
  </si>
  <si>
    <t>NCR</t>
  </si>
  <si>
    <t>NCR CORPORATION</t>
  </si>
  <si>
    <t>WYNN</t>
  </si>
  <si>
    <t>WYNN RESORTS, LIMITED</t>
  </si>
  <si>
    <t>USFD</t>
  </si>
  <si>
    <t>US FOODS HOLDING CORP.</t>
  </si>
  <si>
    <t>ANIP</t>
  </si>
  <si>
    <t>ANI PHARMACEUTICALS, INC.</t>
  </si>
  <si>
    <t>CVI</t>
  </si>
  <si>
    <t>CVR ENERGY, INC.</t>
  </si>
  <si>
    <t>CNMD</t>
  </si>
  <si>
    <t>CONMED CORPORATION</t>
  </si>
  <si>
    <t>MITK</t>
  </si>
  <si>
    <t>MITEK SYSTEMS, INC.</t>
  </si>
  <si>
    <t>MANH</t>
  </si>
  <si>
    <t>MANHATTAN ASSOCIATES, INC.</t>
  </si>
  <si>
    <t>NHTC</t>
  </si>
  <si>
    <t>NATURAL HEALTH TRENDS CORP.</t>
  </si>
  <si>
    <t>CLX</t>
  </si>
  <si>
    <t>THE CLOROX COMPANY</t>
  </si>
  <si>
    <t>OMCL</t>
  </si>
  <si>
    <t>OMNICELL, INC.</t>
  </si>
  <si>
    <t>UNIT</t>
  </si>
  <si>
    <t>UNITI GROUP INC.</t>
  </si>
  <si>
    <t>MTN</t>
  </si>
  <si>
    <t>VAIL RESORTS, INC.</t>
  </si>
  <si>
    <t>AAT</t>
  </si>
  <si>
    <t>AMERICAN ASSETS TRUST, INC.</t>
  </si>
  <si>
    <t>TECH</t>
  </si>
  <si>
    <t>BIO-TECHNE CORPORATION</t>
  </si>
  <si>
    <t>RGEN</t>
  </si>
  <si>
    <t>REPLIGEN CORPORATION</t>
  </si>
  <si>
    <t>HLIT</t>
  </si>
  <si>
    <t>HARMONIC INC.</t>
  </si>
  <si>
    <t>MMSI</t>
  </si>
  <si>
    <t>MERIT MEDICAL SYSTEMS, INC.</t>
  </si>
  <si>
    <t>FTNT</t>
  </si>
  <si>
    <t>FORTINET, INC.</t>
  </si>
  <si>
    <t>AKR</t>
  </si>
  <si>
    <t>ACADIA REALTY TRUST</t>
  </si>
  <si>
    <t>GBLI</t>
  </si>
  <si>
    <t>GLOBAL INDEMNITY GROUP, LLC</t>
  </si>
  <si>
    <t>VNO</t>
  </si>
  <si>
    <t>VORNADO REALTY TRUST</t>
  </si>
  <si>
    <t>ARAY</t>
  </si>
  <si>
    <t>ACCURAY INCORPORATED</t>
  </si>
  <si>
    <t>VEEV</t>
  </si>
  <si>
    <t>VEEVA SYSTEMS INC.</t>
  </si>
  <si>
    <t>AHH</t>
  </si>
  <si>
    <t>ARMADA HOFFLER PROPERTIES, INC.</t>
  </si>
  <si>
    <t>CMPR</t>
  </si>
  <si>
    <t>Cimpress plc</t>
  </si>
  <si>
    <t>SHEN</t>
  </si>
  <si>
    <t>SHENANDOAH TELECOMMUNICATIONS COMPANY</t>
  </si>
  <si>
    <t>PLAY</t>
  </si>
  <si>
    <t>DAVE &amp; BUSTER'S ENTERTAINMENT, INC.</t>
  </si>
  <si>
    <t>INVH</t>
  </si>
  <si>
    <t>INVITATION HOMES INC.</t>
  </si>
  <si>
    <t>VIAV</t>
  </si>
  <si>
    <t>VIAVI SOLUTIONS INC.</t>
  </si>
  <si>
    <t>DEI</t>
  </si>
  <si>
    <t>DOUGLAS EMMETT, INC.</t>
  </si>
  <si>
    <t>DIS</t>
  </si>
  <si>
    <t>THE WALT DISNEY COMPANY</t>
  </si>
  <si>
    <t>LSCC</t>
  </si>
  <si>
    <t>LATTICE SEMICONDUCTOR CORPORATION</t>
  </si>
  <si>
    <t>HCI</t>
  </si>
  <si>
    <t>HCI GROUP, INC.</t>
  </si>
  <si>
    <t>ROLL</t>
  </si>
  <si>
    <t>RBC BEARINGS INCORPORATED</t>
  </si>
  <si>
    <t>TREE</t>
  </si>
  <si>
    <t>LENDINGTREE, INC.</t>
  </si>
  <si>
    <t>MPWR</t>
  </si>
  <si>
    <t>MONOLITHIC POWER SYSTEMS, INC.</t>
  </si>
  <si>
    <t>CLNE</t>
  </si>
  <si>
    <t>CLEAN ENERGY FUELS CORP.</t>
  </si>
  <si>
    <t>ERII</t>
  </si>
  <si>
    <t>ENERGY RECOVERY, INC.</t>
  </si>
  <si>
    <t>REXR</t>
  </si>
  <si>
    <t>REXFORD INDUSTRIAL REALTY, INC</t>
  </si>
  <si>
    <t>GBX</t>
  </si>
  <si>
    <t>THE GREENBRIER COMPANIES, INC.</t>
  </si>
  <si>
    <t>CWST</t>
  </si>
  <si>
    <t>CASELLA WASTE SYSTEMS, INC.</t>
  </si>
  <si>
    <t>GLT</t>
  </si>
  <si>
    <t>Glatfelter Corporation</t>
  </si>
  <si>
    <t>VC</t>
  </si>
  <si>
    <t>VISTEON CORPORATION</t>
  </si>
  <si>
    <t>CSGP</t>
  </si>
  <si>
    <t>COSTAR GROUP, INC.</t>
  </si>
  <si>
    <t>SIX</t>
  </si>
  <si>
    <t>SIX FLAGS ENTERTAINMENT CORPORATION</t>
  </si>
  <si>
    <t>CVLT</t>
  </si>
  <si>
    <t>COMMVAULT SYSTEMS, INC.</t>
  </si>
  <si>
    <t>NOVT</t>
  </si>
  <si>
    <t>Novanta Inc.</t>
  </si>
  <si>
    <t>SQ</t>
  </si>
  <si>
    <t>BLOCK, INC.</t>
  </si>
  <si>
    <t>CPA</t>
  </si>
  <si>
    <t>Copa Holdings SA</t>
  </si>
  <si>
    <t>PAYC</t>
  </si>
  <si>
    <t>PAYCOM SOFTWARE, INC.</t>
  </si>
  <si>
    <t>NBIX</t>
  </si>
  <si>
    <t>NEUROCRINE BIOSCIENCES, INC.</t>
  </si>
  <si>
    <t>UEIC</t>
  </si>
  <si>
    <t>UNIVERSAL ELECTRONICS INC.</t>
  </si>
  <si>
    <t>CVGW</t>
  </si>
  <si>
    <t>CALAVO GROWERS, INC.</t>
  </si>
  <si>
    <t>HST</t>
  </si>
  <si>
    <t>HOST HOTELS &amp; RESORTS, INC.</t>
  </si>
  <si>
    <t>CECE</t>
  </si>
  <si>
    <t>CECO ENVIRONMENTAL CORP.</t>
  </si>
  <si>
    <t>CUTR</t>
  </si>
  <si>
    <t>CUTERA, INC.</t>
  </si>
  <si>
    <t>DAL</t>
  </si>
  <si>
    <t>DELTA AIR LINES, INC.</t>
  </si>
  <si>
    <t>WING</t>
  </si>
  <si>
    <t>WINGSTOP INC.</t>
  </si>
  <si>
    <t>HLT</t>
  </si>
  <si>
    <t>HILTON WORLDWIDE HOLDINGS INC.</t>
  </si>
  <si>
    <t>EEFT</t>
  </si>
  <si>
    <t>EURONET WORLDWIDE, INC.</t>
  </si>
  <si>
    <t>ABMD</t>
  </si>
  <si>
    <t>ABIOMED, INC.</t>
  </si>
  <si>
    <t>SPSC</t>
  </si>
  <si>
    <t>SPS COMMERCE, INC.</t>
  </si>
  <si>
    <t>HSTM</t>
  </si>
  <si>
    <t>HEALTHSTREAM, INC.</t>
  </si>
  <si>
    <t>IFF</t>
  </si>
  <si>
    <t>INTERNATIONAL FLAVORS &amp; FRAGRANCES INC.</t>
  </si>
  <si>
    <t>CRM</t>
  </si>
  <si>
    <t>SALESFORCE.COM, INC.</t>
  </si>
  <si>
    <t>TYL</t>
  </si>
  <si>
    <t>TYLER TECHNOLOGIES, INC.</t>
  </si>
  <si>
    <t>AIMC</t>
  </si>
  <si>
    <t>ALTRA INDUSTRIAL MOTION CORP.</t>
  </si>
  <si>
    <t>FGEN</t>
  </si>
  <si>
    <t>FIBROGEN, INC.</t>
  </si>
  <si>
    <t>TK</t>
  </si>
  <si>
    <t>TEEKAY CORPORATION</t>
  </si>
  <si>
    <t>HL</t>
  </si>
  <si>
    <t>HECLA MINING COMPANY</t>
  </si>
  <si>
    <t>AMH</t>
  </si>
  <si>
    <t>AMERICAN HOMES 4 RENT</t>
  </si>
  <si>
    <t>NXRT</t>
  </si>
  <si>
    <t>NEXPOINT RESIDENTIAL TRUST, INC.</t>
  </si>
  <si>
    <t>AVAV</t>
  </si>
  <si>
    <t>AEROVIRONMENT, INC.</t>
  </si>
  <si>
    <t>SCS</t>
  </si>
  <si>
    <t>STEELCASE INC.</t>
  </si>
  <si>
    <t>POST</t>
  </si>
  <si>
    <t>Post Holdings, Inc.</t>
  </si>
  <si>
    <t>MXL</t>
  </si>
  <si>
    <t>MAXLINEAR, INC.</t>
  </si>
  <si>
    <t>SBAC</t>
  </si>
  <si>
    <t>SBA Communications Corporation</t>
  </si>
  <si>
    <t>XNCR</t>
  </si>
  <si>
    <t>XENCOR, INC.</t>
  </si>
  <si>
    <t>GCP</t>
  </si>
  <si>
    <t>GCP APPLIED TECHNOLOGIES INC.</t>
  </si>
  <si>
    <t>HAYN</t>
  </si>
  <si>
    <t>HAYNES INTERNATIONAL, INC.</t>
  </si>
  <si>
    <t>IONS</t>
  </si>
  <si>
    <t>IONIS PHARMACEUTICALS, INC.</t>
  </si>
  <si>
    <t>UDR</t>
  </si>
  <si>
    <t>UDR, INC.</t>
  </si>
  <si>
    <t>EGRX</t>
  </si>
  <si>
    <t>EAGLE PHARMACEUTICALS, INC.</t>
  </si>
  <si>
    <t>MRCY</t>
  </si>
  <si>
    <t>MERCURY SYSTEMS, INC.</t>
  </si>
  <si>
    <t>EQIX</t>
  </si>
  <si>
    <t>EQUINIX, INC.</t>
  </si>
  <si>
    <t>SPOK</t>
  </si>
  <si>
    <t>Spok Holdings, Inc.</t>
  </si>
  <si>
    <t>PCTY</t>
  </si>
  <si>
    <t>PAYLOCITY HOLDING CORPORATION</t>
  </si>
  <si>
    <t>CCOI</t>
  </si>
  <si>
    <t>COGENT COMMUNICATIONS HOLDINGS, INC.</t>
  </si>
  <si>
    <t>MTCH</t>
  </si>
  <si>
    <t>MATCH GROUP, INC.</t>
  </si>
  <si>
    <t>HAE</t>
  </si>
  <si>
    <t>HAEMONETICS CORPORATION</t>
  </si>
  <si>
    <t>LMNR</t>
  </si>
  <si>
    <t>LIMONEIRA COMPANY</t>
  </si>
  <si>
    <t>BCOR</t>
  </si>
  <si>
    <t>BLUCORA, INC.</t>
  </si>
  <si>
    <t>PDCE</t>
  </si>
  <si>
    <t>PDC ENERGY, INC.</t>
  </si>
  <si>
    <t>COTY</t>
  </si>
  <si>
    <t>COTY INC.</t>
  </si>
  <si>
    <t>STAA</t>
  </si>
  <si>
    <t>STAAR SURGICAL COMPANY</t>
  </si>
  <si>
    <t>FIS</t>
  </si>
  <si>
    <t>FIDELITY NATIONAL INFORMATION SERVICES, INC.</t>
  </si>
  <si>
    <t>IRDM</t>
  </si>
  <si>
    <t>IRIDIUM COMMUNICATIONS INC.</t>
  </si>
  <si>
    <t>VSAT</t>
  </si>
  <si>
    <t>VIASAT, INC.</t>
  </si>
  <si>
    <t>FIVN</t>
  </si>
  <si>
    <t>FIVE9, INC.</t>
  </si>
  <si>
    <t>BFAM</t>
  </si>
  <si>
    <t>BRIGHT HORIZONS FAMILY SOLUTIONS INC.</t>
  </si>
  <si>
    <t>ZG</t>
  </si>
  <si>
    <t>ZILLOW GROUP, INC.</t>
  </si>
  <si>
    <t>COHR</t>
  </si>
  <si>
    <t>COHERENT, INC.</t>
  </si>
  <si>
    <t>LNDC</t>
  </si>
  <si>
    <t>LANDEC CORPORATION</t>
  </si>
  <si>
    <t>TWI</t>
  </si>
  <si>
    <t>TITAN INTERNATIONAL, INC.</t>
  </si>
  <si>
    <t>OSUR</t>
  </si>
  <si>
    <t>ORASURE TECHNOLOGIES, INC.</t>
  </si>
  <si>
    <t>ENV</t>
  </si>
  <si>
    <t>ENVESTNET, INC.</t>
  </si>
  <si>
    <t>TSLA</t>
  </si>
  <si>
    <t>TESLA, INC.</t>
  </si>
  <si>
    <t>W</t>
  </si>
  <si>
    <t>WAYFAIR INC.</t>
  </si>
  <si>
    <t>RMBS</t>
  </si>
  <si>
    <t>RAMBUS INC.</t>
  </si>
  <si>
    <t>PLNT</t>
  </si>
  <si>
    <t>PLANET FITNESS, INC.</t>
  </si>
  <si>
    <t>ALB</t>
  </si>
  <si>
    <t>ALBEMARLE CORPORATION</t>
  </si>
  <si>
    <t>SHO</t>
  </si>
  <si>
    <t>SUNSTONE HOTEL INVESTORS, INC.</t>
  </si>
  <si>
    <t>AXL</t>
  </si>
  <si>
    <t>AMERICAN AXLE &amp; MANUFACTURING HOLDINGS, INC.</t>
  </si>
  <si>
    <t>MLAB</t>
  </si>
  <si>
    <t>MESA LABORATORIES, INC.</t>
  </si>
  <si>
    <t>BDN</t>
  </si>
  <si>
    <t>BRANDYWINE REALTY TRUST</t>
  </si>
  <si>
    <t>SRCL</t>
  </si>
  <si>
    <t>STERICYCLE, INC.</t>
  </si>
  <si>
    <t>PPC</t>
  </si>
  <si>
    <t>PILGRIM'S PRIDE CORPORATION</t>
  </si>
  <si>
    <t>DNOW</t>
  </si>
  <si>
    <t>NOW Inc.</t>
  </si>
  <si>
    <t>LC</t>
  </si>
  <si>
    <t>LENDINGCLUB CORPORATION</t>
  </si>
  <si>
    <t>SKT</t>
  </si>
  <si>
    <t>TANGER FACTORY OUTLET CENTERS, INC.</t>
  </si>
  <si>
    <t>PFGC</t>
  </si>
  <si>
    <t>PERFORMANCE FOOD GROUP COMPANY</t>
  </si>
  <si>
    <t>ENDP</t>
  </si>
  <si>
    <t>ENDO INTERNATIONAL PUBLIC LIMITED COMPANY</t>
  </si>
  <si>
    <t>SSYS</t>
  </si>
  <si>
    <t>STRATASYS LTD</t>
  </si>
  <si>
    <t>TRC</t>
  </si>
  <si>
    <t>TEJON RANCH CO.</t>
  </si>
  <si>
    <t>VRNT</t>
  </si>
  <si>
    <t>VERINT SYSTEMS INC.</t>
  </si>
  <si>
    <t>RES</t>
  </si>
  <si>
    <t>RPC, INC.</t>
  </si>
  <si>
    <t>DXCM</t>
  </si>
  <si>
    <t>DEXCOM, INC.</t>
  </si>
  <si>
    <t>JRVR</t>
  </si>
  <si>
    <t>JAMES RIVER GROUP HOLDINGS, LTD.</t>
  </si>
  <si>
    <t>MSA</t>
  </si>
  <si>
    <t>MSA Safety Incorporated</t>
  </si>
  <si>
    <t>BRG</t>
  </si>
  <si>
    <t>Bluerock Residential Growth REIT, Inc.</t>
  </si>
  <si>
    <t>SLAB</t>
  </si>
  <si>
    <t>SILICON LABORATORIES INC.</t>
  </si>
  <si>
    <t>HXL</t>
  </si>
  <si>
    <t>HEXCEL CORPORATION</t>
  </si>
  <si>
    <t>TTD</t>
  </si>
  <si>
    <t>THE TRADE DESK, INC.</t>
  </si>
  <si>
    <t>RRD</t>
  </si>
  <si>
    <t>R. R. DONNELLEY &amp; SONS COMPANY</t>
  </si>
  <si>
    <t>EPAY</t>
  </si>
  <si>
    <t>BOTTOMLINE TECHNOLOGIES, INC.</t>
  </si>
  <si>
    <t>ATGE</t>
  </si>
  <si>
    <t>ADTALEM GLOBAL EDUCATION INC.</t>
  </si>
  <si>
    <t>PHX</t>
  </si>
  <si>
    <t>PHX MINERALS INC.</t>
  </si>
  <si>
    <t>CMTL</t>
  </si>
  <si>
    <t>COMTECH TELECOMMUNICATIONS CORP.</t>
  </si>
  <si>
    <t>PBI</t>
  </si>
  <si>
    <t>PITNEY BOWES INC.</t>
  </si>
  <si>
    <t>KOPN</t>
  </si>
  <si>
    <t>KOPIN CORPORATION</t>
  </si>
  <si>
    <t>OFIX</t>
  </si>
  <si>
    <t>ORTHOFIX MEDICAL INC.</t>
  </si>
  <si>
    <t>CAMP</t>
  </si>
  <si>
    <t>CALAMP CORP.</t>
  </si>
  <si>
    <t>SRDX</t>
  </si>
  <si>
    <t>Surmodics, Inc.</t>
  </si>
  <si>
    <t>UIHC</t>
  </si>
  <si>
    <t>UNITED INSURANCE HOLDINGS CORP.</t>
  </si>
  <si>
    <t>MATW</t>
  </si>
  <si>
    <t>MATTHEWS INTERNATIONAL CORPORATION</t>
  </si>
  <si>
    <t>VTR</t>
  </si>
  <si>
    <t>VENTAS, INC.</t>
  </si>
  <si>
    <t>KAMN</t>
  </si>
  <si>
    <t>KAMAN CORPORATION</t>
  </si>
  <si>
    <t>ACC</t>
  </si>
  <si>
    <t>AMERICAN CAMPUS COMMUNITIES, INC.</t>
  </si>
  <si>
    <t>JWN</t>
  </si>
  <si>
    <t>NORDSTROM, INC.</t>
  </si>
  <si>
    <t>CONE</t>
  </si>
  <si>
    <t>CYRUSONE INC.</t>
  </si>
  <si>
    <t>KALU</t>
  </si>
  <si>
    <t>KAISER ALUMINUM CORPORATION</t>
  </si>
  <si>
    <t>APOG</t>
  </si>
  <si>
    <t>APOGEE ENTERPRISES, INC.</t>
  </si>
  <si>
    <t>NOW</t>
  </si>
  <si>
    <t>SERVICENOW, INC.</t>
  </si>
  <si>
    <t>GOOD</t>
  </si>
  <si>
    <t>GLADSTONE COMMERCIAL CORPORATION</t>
  </si>
  <si>
    <t>CALM</t>
  </si>
  <si>
    <t>CAL-MAINE FOODS, INC.</t>
  </si>
  <si>
    <t>KWR</t>
  </si>
  <si>
    <t>QUAKER CHEMICAL CORPORATION</t>
  </si>
  <si>
    <t>PEN</t>
  </si>
  <si>
    <t>Panoro Energy ASA</t>
  </si>
  <si>
    <t>Oslo Bors Asa</t>
  </si>
  <si>
    <t>Capital Gain</t>
  </si>
  <si>
    <t>Return %</t>
  </si>
  <si>
    <t>Market Cap Sold</t>
  </si>
  <si>
    <t>Market Cap Pur</t>
  </si>
  <si>
    <t>Shares Invested</t>
  </si>
  <si>
    <t>Dollars Sold</t>
  </si>
  <si>
    <t>Dollars Purchased</t>
  </si>
  <si>
    <t>DASHBOARD AREA</t>
  </si>
  <si>
    <t>Row Labels</t>
  </si>
  <si>
    <t>Sum of Sold Price</t>
  </si>
  <si>
    <t>Sum of Purchase Price</t>
  </si>
  <si>
    <t>Sum of Dollars Sold</t>
  </si>
  <si>
    <t>Sum of Dollars Purchased</t>
  </si>
  <si>
    <t>Sum of Capital Gain</t>
  </si>
  <si>
    <t>Sum of Outstanding Shares</t>
  </si>
  <si>
    <t>Sum of Market Cap Sold</t>
  </si>
  <si>
    <t>(All)</t>
  </si>
  <si>
    <t>Average of Return %</t>
  </si>
  <si>
    <t>Sum of Market Cap Pur</t>
  </si>
  <si>
    <t>Grand Total</t>
  </si>
  <si>
    <t>TOP 10 STOCKS</t>
  </si>
  <si>
    <t>TOP 10 EXCHANGE</t>
  </si>
  <si>
    <t>BOTTOM 10 EXCHANGE</t>
  </si>
  <si>
    <t>BOTTOM 10 INDUSTRY</t>
  </si>
  <si>
    <t>TOP 10 INDUSTRY</t>
  </si>
  <si>
    <t>Max of Return %</t>
  </si>
  <si>
    <t>Stock Name</t>
  </si>
  <si>
    <t>P/E</t>
  </si>
  <si>
    <t>Beta.</t>
  </si>
  <si>
    <t>Sum of Average of Return %</t>
  </si>
  <si>
    <t>Sum of Return %</t>
  </si>
  <si>
    <t>TOP 10 PE</t>
  </si>
  <si>
    <t>TOP 10 BETA</t>
  </si>
  <si>
    <t>Stock</t>
  </si>
  <si>
    <t>BOTTOM 10 STOCKS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</si>
</sst>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8" x14ac:knownFonts="1">
    <font>
      <sz val="12"/>
      <color theme="1"/>
      <name val="Calibri"/>
      <family val="2"/>
      <scheme val="minor"/>
    </font>
    <font>
      <sz val="10"/>
      <name val="Arial"/>
      <family val="2"/>
    </font>
    <font>
      <sz val="14"/>
      <name val="Arial"/>
      <family val="2"/>
    </font>
    <font>
      <sz val="11"/>
      <color theme="1"/>
      <name val="Calibri"/>
      <family val="2"/>
      <scheme val="minor"/>
    </font>
    <font>
      <sz val="28"/>
      <color theme="1"/>
      <name val="Calibri"/>
      <family val="2"/>
      <scheme val="minor"/>
    </font>
    <font>
      <b/>
      <sz val="14"/>
      <name val="Arial"/>
      <family val="2"/>
    </font>
    <font>
      <b/>
      <sz val="10"/>
      <name val="Arial"/>
      <family val="2"/>
    </font>
    <font>
      <sz val="12"/>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6" tint="-0.249977111117893"/>
        <bgColor indexed="64"/>
      </patternFill>
    </fill>
  </fills>
  <borders count="10">
    <border>
      <left/>
      <right/>
      <top/>
      <bottom/>
      <diagonal/>
    </border>
    <border>
      <left style="medium">
        <color indexed="64"/>
      </left>
      <right/>
      <top style="medium">
        <color indexed="64"/>
      </top>
      <bottom/>
      <diagonal/>
    </border>
    <border>
      <left/>
      <right/>
      <top style="medium">
        <color auto="1"/>
      </top>
      <bottom/>
      <diagonal/>
    </border>
    <border>
      <left/>
      <right style="medium">
        <color indexed="64"/>
      </right>
      <top style="medium">
        <color indexed="64"/>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3" fillId="0" borderId="0"/>
    <xf numFmtId="9" fontId="7" fillId="0" borderId="0" applyFont="0" applyFill="0" applyBorder="0" applyAlignment="0" applyProtection="0"/>
  </cellStyleXfs>
  <cellXfs count="33">
    <xf numFmtId="0" fontId="0" fillId="0" borderId="0" xfId="0"/>
    <xf numFmtId="0" fontId="1" fillId="0" borderId="0" xfId="1"/>
    <xf numFmtId="4" fontId="1" fillId="0" borderId="0" xfId="1" applyNumberFormat="1"/>
    <xf numFmtId="3" fontId="1" fillId="0" borderId="0" xfId="1" applyNumberFormat="1"/>
    <xf numFmtId="164" fontId="1" fillId="0" borderId="0" xfId="1" applyNumberFormat="1"/>
    <xf numFmtId="0" fontId="3" fillId="3" borderId="0" xfId="2" applyFill="1"/>
    <xf numFmtId="0" fontId="4" fillId="4" borderId="1" xfId="2" applyFont="1" applyFill="1" applyBorder="1"/>
    <xf numFmtId="0" fontId="3" fillId="4" borderId="2" xfId="2" applyFill="1" applyBorder="1"/>
    <xf numFmtId="0" fontId="3" fillId="4" borderId="3" xfId="2" applyFill="1" applyBorder="1"/>
    <xf numFmtId="0" fontId="3" fillId="4" borderId="4" xfId="2" applyFill="1" applyBorder="1"/>
    <xf numFmtId="0" fontId="3" fillId="4" borderId="0" xfId="2" applyFill="1"/>
    <xf numFmtId="0" fontId="3" fillId="4" borderId="5" xfId="2" applyFill="1" applyBorder="1"/>
    <xf numFmtId="0" fontId="3" fillId="4" borderId="6" xfId="2" applyFill="1" applyBorder="1"/>
    <xf numFmtId="0" fontId="3" fillId="4" borderId="7" xfId="2" applyFill="1" applyBorder="1"/>
    <xf numFmtId="0" fontId="3" fillId="4" borderId="8" xfId="2" applyFill="1" applyBorder="1"/>
    <xf numFmtId="0" fontId="1" fillId="5" borderId="0" xfId="1" applyFill="1"/>
    <xf numFmtId="0" fontId="5" fillId="5" borderId="0" xfId="1" applyFont="1" applyFill="1"/>
    <xf numFmtId="0" fontId="6" fillId="5" borderId="0" xfId="1" applyFont="1" applyFill="1"/>
    <xf numFmtId="0" fontId="2" fillId="5" borderId="0" xfId="1" applyFont="1" applyFill="1"/>
    <xf numFmtId="165" fontId="1" fillId="0" borderId="0" xfId="1" applyNumberFormat="1"/>
    <xf numFmtId="9" fontId="1" fillId="0" borderId="0" xfId="3" applyFont="1"/>
    <xf numFmtId="0" fontId="2" fillId="2" borderId="9" xfId="1" applyFont="1" applyFill="1" applyBorder="1" applyAlignment="1">
      <alignment horizontal="center" vertical="center"/>
    </xf>
    <xf numFmtId="164" fontId="2" fillId="2" borderId="9" xfId="1" applyNumberFormat="1" applyFont="1" applyFill="1" applyBorder="1" applyAlignment="1">
      <alignment horizontal="center" vertical="center"/>
    </xf>
    <xf numFmtId="165" fontId="2" fillId="2" borderId="9" xfId="1" applyNumberFormat="1" applyFont="1" applyFill="1" applyBorder="1" applyAlignment="1">
      <alignment horizontal="center" vertical="center"/>
    </xf>
    <xf numFmtId="0" fontId="0" fillId="0" borderId="0" xfId="0" pivotButton="1"/>
    <xf numFmtId="0" fontId="0" fillId="0" borderId="0" xfId="0" applyAlignment="1">
      <alignment horizontal="left"/>
    </xf>
    <xf numFmtId="165" fontId="0" fillId="0" borderId="0" xfId="0" applyNumberFormat="1"/>
    <xf numFmtId="9" fontId="0" fillId="0" borderId="0" xfId="0" applyNumberFormat="1"/>
    <xf numFmtId="164" fontId="0" fillId="0" borderId="0" xfId="0" applyNumberFormat="1"/>
    <xf numFmtId="165" fontId="0" fillId="0" borderId="0" xfId="0" pivotButton="1" applyNumberFormat="1"/>
    <xf numFmtId="165" fontId="0" fillId="0" borderId="0" xfId="0" applyNumberFormat="1" applyAlignment="1">
      <alignment horizontal="left"/>
    </xf>
    <xf numFmtId="2" fontId="0" fillId="0" borderId="0" xfId="0" applyNumberFormat="1"/>
    <xf numFmtId="0" fontId="0" fillId="0" borderId="0" xfId="0" applyNumberFormat="1"/>
  </cellXfs>
  <cellStyles count="4">
    <cellStyle name="Normal" xfId="0" builtinId="0"/>
    <cellStyle name="Normal 2" xfId="1" xr:uid="{707437AD-3CA0-8D48-8FF6-CDF7DCBA01C4}"/>
    <cellStyle name="Normal 2 2" xfId="2" xr:uid="{636A92FC-378C-A648-A414-2BA1580F28E8}"/>
    <cellStyle name="Percent" xfId="3" builtinId="5"/>
  </cellStyles>
  <dxfs count="38">
    <dxf>
      <numFmt numFmtId="13" formatCode="0%"/>
    </dxf>
    <dxf>
      <numFmt numFmtId="13" formatCode="0%"/>
    </dxf>
    <dxf>
      <numFmt numFmtId="2" formatCode="0.00"/>
    </dxf>
    <dxf>
      <numFmt numFmtId="2" formatCode="0.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3" formatCode="0%"/>
    </dxf>
    <dxf>
      <numFmt numFmtId="13" formatCode="0%"/>
    </dxf>
    <dxf>
      <numFmt numFmtId="2" formatCode="0.00"/>
    </dxf>
    <dxf>
      <numFmt numFmtId="2" formatCode="0.00"/>
    </dxf>
    <dxf>
      <numFmt numFmtId="2" formatCode="0.00"/>
    </dxf>
    <dxf>
      <numFmt numFmtId="13" formatCode="0%"/>
    </dxf>
    <dxf>
      <numFmt numFmtId="164" formatCode="&quot;$&quot;#,##0.00"/>
    </dxf>
    <dxf>
      <numFmt numFmtId="164" formatCode="&quot;$&quot;#,##0.00"/>
    </dxf>
    <dxf>
      <numFmt numFmtId="165" formatCode="&quot;$&quot;#,##0"/>
    </dxf>
    <dxf>
      <numFmt numFmtId="2" formatCode="0.00"/>
    </dxf>
    <dxf>
      <numFmt numFmtId="13" formatCode="0%"/>
    </dxf>
    <dxf>
      <numFmt numFmtId="2" formatCode="0.00"/>
    </dxf>
    <dxf>
      <numFmt numFmtId="2" formatCode="0.00"/>
    </dxf>
    <dxf>
      <numFmt numFmtId="164" formatCode="&quot;$&quot;#,##0.00"/>
    </dxf>
    <dxf>
      <numFmt numFmtId="164" formatCode="&quot;$&quot;#,##0.00"/>
    </dxf>
    <dxf>
      <numFmt numFmtId="3" formatCode="#,##0"/>
    </dxf>
    <dxf>
      <numFmt numFmtId="4" formatCode="#,##0.00"/>
    </dxf>
    <dxf>
      <numFmt numFmtId="4" formatCode="#,##0.00"/>
    </dxf>
    <dxf>
      <font>
        <b val="0"/>
        <i val="0"/>
        <strike val="0"/>
        <condense val="0"/>
        <extend val="0"/>
        <outline val="0"/>
        <shadow val="0"/>
        <u val="none"/>
        <vertAlign val="baseline"/>
        <sz val="10"/>
        <color auto="1"/>
        <name val="Arial"/>
        <family val="2"/>
        <scheme val="none"/>
      </font>
    </dxf>
    <dxf>
      <numFmt numFmtId="165" formatCode="&quot;$&quot;#,##0"/>
    </dxf>
    <dxf>
      <numFmt numFmtId="165" formatCode="&quot;$&quot;#,##0"/>
    </dxf>
    <dxf>
      <numFmt numFmtId="165" formatCode="&quot;$&quot;#,##0"/>
    </dxf>
    <dxf>
      <numFmt numFmtId="164" formatCode="&quot;$&quot;#,##0.00"/>
    </dxf>
    <dxf>
      <numFmt numFmtId="164" formatCode="&quot;$&quot;#,##0.00"/>
    </dxf>
    <dxf>
      <border outline="0">
        <top style="thin">
          <color indexed="64"/>
        </top>
      </border>
    </dxf>
    <dxf>
      <border outline="0">
        <bottom style="thin">
          <color indexed="64"/>
        </bottom>
      </border>
    </dxf>
    <dxf>
      <font>
        <b val="0"/>
        <i val="0"/>
        <strike val="0"/>
        <condense val="0"/>
        <extend val="0"/>
        <outline val="0"/>
        <shadow val="0"/>
        <u val="none"/>
        <vertAlign val="baseline"/>
        <sz val="14"/>
        <color auto="1"/>
        <name val="Arial"/>
        <family val="2"/>
        <scheme val="none"/>
      </font>
      <fill>
        <patternFill patternType="solid">
          <fgColor indexed="64"/>
          <bgColor theme="4" tint="0.7999816888943144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3.xml"/><Relationship Id="rId3" Type="http://schemas.openxmlformats.org/officeDocument/2006/relationships/worksheet" Target="worksheets/sheet3.xml"/><Relationship Id="rId21" Type="http://schemas.microsoft.com/office/2007/relationships/slicerCache" Target="slicerCaches/slicerCache6.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tyles" Target="styles.xml"/><Relationship Id="rId10" Type="http://schemas.openxmlformats.org/officeDocument/2006/relationships/pivotCacheDefinition" Target="pivotCache/pivotCacheDefinition2.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0.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1.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2.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Analysis Case Final Nicholas Chai.xlsx]Stock x Industry!PivotTable10</c:name>
    <c:fmtId val="3"/>
  </c:pivotSource>
  <c:chart>
    <c:title>
      <c:tx>
        <c:rich>
          <a:bodyPr rot="0" spcFirstLastPara="1" vertOverflow="ellipsis" vert="horz" wrap="square" anchor="ctr" anchorCtr="1"/>
          <a:lstStyle/>
          <a:p>
            <a:pPr>
              <a:defRPr sz="1500" b="0" i="0" u="none" strike="noStrike" kern="1200" cap="all" spc="100" normalizeH="0" baseline="0">
                <a:solidFill>
                  <a:schemeClr val="accent6">
                    <a:lumMod val="20000"/>
                    <a:lumOff val="80000"/>
                  </a:schemeClr>
                </a:solidFill>
                <a:latin typeface="+mn-lt"/>
                <a:ea typeface="+mn-ea"/>
                <a:cs typeface="+mn-cs"/>
              </a:defRPr>
            </a:pPr>
            <a:r>
              <a:rPr lang="en-US" b="0"/>
              <a:t>INDUSTRY X TOP 10 AVERAGE RETURN %</a:t>
            </a:r>
          </a:p>
        </c:rich>
      </c:tx>
      <c:layout>
        <c:manualLayout>
          <c:xMode val="edge"/>
          <c:yMode val="edge"/>
          <c:x val="0.14619511770541688"/>
          <c:y val="9.9152488562146146E-2"/>
        </c:manualLayout>
      </c:layout>
      <c:overlay val="0"/>
      <c:spPr>
        <a:noFill/>
        <a:ln>
          <a:noFill/>
        </a:ln>
        <a:effectLst/>
      </c:spPr>
      <c:txPr>
        <a:bodyPr rot="0" spcFirstLastPara="1" vertOverflow="ellipsis" vert="horz" wrap="square" anchor="ctr" anchorCtr="1"/>
        <a:lstStyle/>
        <a:p>
          <a:pPr>
            <a:defRPr sz="1500" b="0" i="0" u="none" strike="noStrike" kern="1200" cap="all" spc="100" normalizeH="0" baseline="0">
              <a:solidFill>
                <a:schemeClr val="accent6">
                  <a:lumMod val="20000"/>
                  <a:lumOff val="80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6">
                      <a:lumMod val="20000"/>
                      <a:lumOff val="8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'Stock x Industry'!$B$87</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accent6">
                        <a:lumMod val="20000"/>
                        <a:lumOff val="8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'Stock x Industry'!$A$88:$A$98</c:f>
              <c:strCache>
                <c:ptCount val="10"/>
                <c:pt idx="0">
                  <c:v>Automobiles &amp; Auto Parts</c:v>
                </c:pt>
                <c:pt idx="1">
                  <c:v>Biotechnology &amp; Medical Research</c:v>
                </c:pt>
                <c:pt idx="2">
                  <c:v>Coal</c:v>
                </c:pt>
                <c:pt idx="3">
                  <c:v>Diversified Retail</c:v>
                </c:pt>
                <c:pt idx="4">
                  <c:v>Oil &amp; Gas</c:v>
                </c:pt>
                <c:pt idx="5">
                  <c:v>Passenger Transportation Services</c:v>
                </c:pt>
                <c:pt idx="6">
                  <c:v>Personal &amp; Household Products &amp; Services</c:v>
                </c:pt>
                <c:pt idx="7">
                  <c:v>Professional &amp; Business Education</c:v>
                </c:pt>
                <c:pt idx="8">
                  <c:v>Renewable Energy</c:v>
                </c:pt>
                <c:pt idx="9">
                  <c:v>Specialty Retailers</c:v>
                </c:pt>
              </c:strCache>
            </c:strRef>
          </c:cat>
          <c:val>
            <c:numRef>
              <c:f>'Stock x Industry'!$B$88:$B$98</c:f>
              <c:numCache>
                <c:formatCode>0.00</c:formatCode>
                <c:ptCount val="10"/>
                <c:pt idx="0">
                  <c:v>1.1581912986007934</c:v>
                </c:pt>
                <c:pt idx="1">
                  <c:v>2.453778765764921</c:v>
                </c:pt>
                <c:pt idx="2">
                  <c:v>1.1945087281795508</c:v>
                </c:pt>
                <c:pt idx="3">
                  <c:v>1.3200181154136685</c:v>
                </c:pt>
                <c:pt idx="4">
                  <c:v>1.1813685248412018</c:v>
                </c:pt>
                <c:pt idx="5">
                  <c:v>1.5009979297076894</c:v>
                </c:pt>
                <c:pt idx="6">
                  <c:v>1.0767433022725912</c:v>
                </c:pt>
                <c:pt idx="7">
                  <c:v>1.053969495502542</c:v>
                </c:pt>
                <c:pt idx="8">
                  <c:v>1.2370859285705122</c:v>
                </c:pt>
                <c:pt idx="9">
                  <c:v>1.1152797668825194</c:v>
                </c:pt>
              </c:numCache>
            </c:numRef>
          </c:val>
          <c:smooth val="0"/>
          <c:extLst>
            <c:ext xmlns:c16="http://schemas.microsoft.com/office/drawing/2014/chart" uri="{C3380CC4-5D6E-409C-BE32-E72D297353CC}">
              <c16:uniqueId val="{00000000-4EF0-4D35-AA59-EB2ABDDB964F}"/>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78706079"/>
        <c:axId val="578706911"/>
      </c:lineChart>
      <c:catAx>
        <c:axId val="578706079"/>
        <c:scaling>
          <c:orientation val="minMax"/>
        </c:scaling>
        <c:delete val="0"/>
        <c:axPos val="b"/>
        <c:minorGridlines>
          <c:spPr>
            <a:ln>
              <a:solidFill>
                <a:schemeClr val="lt1">
                  <a:alpha val="10000"/>
                </a:schemeClr>
              </a:solidFill>
            </a:ln>
            <a:effectLst/>
          </c:spPr>
        </c:minorGridlines>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accent6">
                    <a:lumMod val="20000"/>
                    <a:lumOff val="80000"/>
                  </a:schemeClr>
                </a:solidFill>
                <a:latin typeface="+mn-lt"/>
                <a:ea typeface="+mn-ea"/>
                <a:cs typeface="+mn-cs"/>
              </a:defRPr>
            </a:pPr>
            <a:endParaRPr lang="en-US"/>
          </a:p>
        </c:txPr>
        <c:crossAx val="578706911"/>
        <c:crosses val="autoZero"/>
        <c:auto val="1"/>
        <c:lblAlgn val="ctr"/>
        <c:lblOffset val="100"/>
        <c:noMultiLvlLbl val="0"/>
      </c:catAx>
      <c:valAx>
        <c:axId val="57870691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57870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accent1"/>
      </a:solidFill>
      <a:round/>
    </a:ln>
    <a:effectLst/>
  </c:spPr>
  <c:txPr>
    <a:bodyPr/>
    <a:lstStyle/>
    <a:p>
      <a:pPr>
        <a:defRPr>
          <a:solidFill>
            <a:schemeClr val="accent6">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Analysis Case Final Nicholas Chai.xlsx]Stock x Exchange!PivotTable9</c:name>
    <c:fmtId val="0"/>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0"/>
              <a:t>EXCHANGE</a:t>
            </a:r>
            <a:r>
              <a:rPr lang="en-US" sz="1200" b="0" baseline="0"/>
              <a:t> X BOTTOM 10 AVERAGE RETURN %</a:t>
            </a:r>
            <a:endParaRPr lang="en-US" sz="1200" b="0"/>
          </a:p>
        </c:rich>
      </c:tx>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'Stock x Exchange'!$K$38</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'Stock x Exchange'!$J$39:$J$49</c:f>
              <c:strCache>
                <c:ptCount val="10"/>
                <c:pt idx="0">
                  <c:v>ARGO GROUP INTERNATIONAL HOLDINGS, LTD.</c:v>
                </c:pt>
                <c:pt idx="1">
                  <c:v>COLGATE-PALMOLIVE COMPANY</c:v>
                </c:pt>
                <c:pt idx="2">
                  <c:v>Equity Commonwealth</c:v>
                </c:pt>
                <c:pt idx="3">
                  <c:v>FORTERRA, INC.</c:v>
                </c:pt>
                <c:pt idx="4">
                  <c:v>FOUR CORNERS PROPERTY TRUST, INC.</c:v>
                </c:pt>
                <c:pt idx="5">
                  <c:v>GASLOG LTD.</c:v>
                </c:pt>
                <c:pt idx="6">
                  <c:v>HEALTHCARE REALTY TRUST INCORPORATED</c:v>
                </c:pt>
                <c:pt idx="7">
                  <c:v>KIMBERLY-CLARK CORPORATION</c:v>
                </c:pt>
                <c:pt idx="8">
                  <c:v>PNM RESOURCES, INC.</c:v>
                </c:pt>
                <c:pt idx="9">
                  <c:v>SAFETY INSURANCE GROUP, INC.</c:v>
                </c:pt>
              </c:strCache>
            </c:strRef>
          </c:cat>
          <c:val>
            <c:numRef>
              <c:f>'Stock x Exchange'!$K$39:$K$49</c:f>
              <c:numCache>
                <c:formatCode>0.00</c:formatCode>
                <c:ptCount val="10"/>
                <c:pt idx="0">
                  <c:v>9.7690583133576855E-2</c:v>
                </c:pt>
                <c:pt idx="1">
                  <c:v>0.15673557627347656</c:v>
                </c:pt>
                <c:pt idx="2">
                  <c:v>0.1716</c:v>
                </c:pt>
                <c:pt idx="3">
                  <c:v>6.2389380530973454E-2</c:v>
                </c:pt>
                <c:pt idx="4">
                  <c:v>0.17854346123727485</c:v>
                </c:pt>
                <c:pt idx="5">
                  <c:v>7.990012484394507E-2</c:v>
                </c:pt>
                <c:pt idx="6">
                  <c:v>0.17536025060911933</c:v>
                </c:pt>
                <c:pt idx="7">
                  <c:v>0.16380617865410713</c:v>
                </c:pt>
                <c:pt idx="8">
                  <c:v>0.14302007299270073</c:v>
                </c:pt>
                <c:pt idx="9">
                  <c:v>0.18583393220543887</c:v>
                </c:pt>
              </c:numCache>
            </c:numRef>
          </c:val>
          <c:smooth val="0"/>
          <c:extLst>
            <c:ext xmlns:c16="http://schemas.microsoft.com/office/drawing/2014/chart" uri="{C3380CC4-5D6E-409C-BE32-E72D297353CC}">
              <c16:uniqueId val="{00000000-6B4D-41EE-9B59-B2CF0B377C8E}"/>
            </c:ext>
          </c:extLst>
        </c:ser>
        <c:dLbls>
          <c:dLblPos val="t"/>
          <c:showLegendKey val="0"/>
          <c:showVal val="1"/>
          <c:showCatName val="0"/>
          <c:showSerName val="0"/>
          <c:showPercent val="0"/>
          <c:showBubbleSize val="0"/>
        </c:dLbls>
        <c:marker val="1"/>
        <c:smooth val="0"/>
        <c:axId val="1813426688"/>
        <c:axId val="1813428352"/>
      </c:lineChart>
      <c:catAx>
        <c:axId val="181342668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3428352"/>
        <c:crosses val="autoZero"/>
        <c:auto val="1"/>
        <c:lblAlgn val="ctr"/>
        <c:lblOffset val="100"/>
        <c:noMultiLvlLbl val="0"/>
      </c:catAx>
      <c:valAx>
        <c:axId val="181342835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342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Analysis Case Final Nicholas Chai.xlsx]Stock x Industry!PivotTable10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INDUSTRY X TOP 10 RETURN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'Stock x Industry'!$B$87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'Stock x Industry'!$A$88:$A$98</c:f>
              <c:strCache>
                <c:ptCount val="10"/>
                <c:pt idx="0">
                  <c:v>Automobiles &amp; Auto Parts</c:v>
                </c:pt>
                <c:pt idx="1">
                  <c:v>Biotechnology &amp; Medical Research</c:v>
                </c:pt>
                <c:pt idx="2">
                  <c:v>Coal</c:v>
                </c:pt>
                <c:pt idx="3">
                  <c:v>Diversified Retail</c:v>
                </c:pt>
                <c:pt idx="4">
                  <c:v>Oil &amp; Gas</c:v>
                </c:pt>
                <c:pt idx="5">
                  <c:v>Passenger Transportation Services</c:v>
                </c:pt>
                <c:pt idx="6">
                  <c:v>Personal &amp; Household Products &amp; Services</c:v>
                </c:pt>
                <c:pt idx="7">
                  <c:v>Professional &amp; Business Education</c:v>
                </c:pt>
                <c:pt idx="8">
                  <c:v>Renewable Energy</c:v>
                </c:pt>
                <c:pt idx="9">
                  <c:v>Specialty Retailers</c:v>
                </c:pt>
              </c:strCache>
            </c:strRef>
          </c:cat>
          <c:val>
            <c:numRef>
              <c:f>'Stock x Industry'!$B$88:$B$98</c:f>
              <c:numCache>
                <c:formatCode>0.00</c:formatCode>
                <c:ptCount val="10"/>
                <c:pt idx="0">
                  <c:v>1.1581912986007934</c:v>
                </c:pt>
                <c:pt idx="1">
                  <c:v>2.453778765764921</c:v>
                </c:pt>
                <c:pt idx="2">
                  <c:v>1.1945087281795508</c:v>
                </c:pt>
                <c:pt idx="3">
                  <c:v>1.3200181154136685</c:v>
                </c:pt>
                <c:pt idx="4">
                  <c:v>1.1813685248412018</c:v>
                </c:pt>
                <c:pt idx="5">
                  <c:v>1.5009979297076894</c:v>
                </c:pt>
                <c:pt idx="6">
                  <c:v>1.0767433022725912</c:v>
                </c:pt>
                <c:pt idx="7">
                  <c:v>1.053969495502542</c:v>
                </c:pt>
                <c:pt idx="8">
                  <c:v>1.2370859285705122</c:v>
                </c:pt>
                <c:pt idx="9">
                  <c:v>1.1152797668825194</c:v>
                </c:pt>
              </c:numCache>
            </c:numRef>
          </c:val>
          <c:smooth val="0"/>
          <c:extLst>
            <c:ext xmlns:c16="http://schemas.microsoft.com/office/drawing/2014/chart" uri="{C3380CC4-5D6E-409C-BE32-E72D297353CC}">
              <c16:uniqueId val="{00000000-41F1-429F-B8BF-10C3281B72C1}"/>
            </c:ext>
          </c:extLst>
        </c:ser>
        <c:dLbls>
          <c:dLblPos val="t"/>
          <c:showLegendKey val="0"/>
          <c:showVal val="1"/>
          <c:showCatName val="0"/>
          <c:showSerName val="0"/>
          <c:showPercent val="0"/>
          <c:showBubbleSize val="0"/>
        </c:dLbls>
        <c:marker val="1"/>
        <c:smooth val="0"/>
        <c:axId val="578706079"/>
        <c:axId val="578706911"/>
      </c:lineChart>
      <c:catAx>
        <c:axId val="57870607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706911"/>
        <c:crosses val="autoZero"/>
        <c:auto val="1"/>
        <c:lblAlgn val="ctr"/>
        <c:lblOffset val="100"/>
        <c:noMultiLvlLbl val="0"/>
      </c:catAx>
      <c:valAx>
        <c:axId val="57870691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870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Analysis Case Final Nicholas Chai.xlsx]Stock x Industry!PivotTable11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INDUSTRY X BOTTOM 10 RETURN %</a:t>
            </a:r>
          </a:p>
        </c:rich>
      </c:tx>
      <c:layout>
        <c:manualLayout>
          <c:xMode val="edge"/>
          <c:yMode val="edge"/>
          <c:x val="0.12215266841644797"/>
          <c:y val="0.1100904053659959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'Stock x Industry'!$E$88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'Stock x Industry'!$D$89:$D$99</c:f>
              <c:strCache>
                <c:ptCount val="10"/>
                <c:pt idx="0">
                  <c:v>Construction Materials</c:v>
                </c:pt>
                <c:pt idx="1">
                  <c:v>Consumer Goods Conglomerates</c:v>
                </c:pt>
                <c:pt idx="2">
                  <c:v>Electrical Utilities &amp; IPPs</c:v>
                </c:pt>
                <c:pt idx="3">
                  <c:v>Food &amp; Tobacco</c:v>
                </c:pt>
                <c:pt idx="4">
                  <c:v>Holding Companies</c:v>
                </c:pt>
                <c:pt idx="5">
                  <c:v>Integrated Hardware &amp; Software</c:v>
                </c:pt>
                <c:pt idx="6">
                  <c:v>Multiline Utilities</c:v>
                </c:pt>
                <c:pt idx="7">
                  <c:v>Natural Gas Utilities</c:v>
                </c:pt>
                <c:pt idx="8">
                  <c:v>School, College &amp; University</c:v>
                </c:pt>
                <c:pt idx="9">
                  <c:v>Water Utilities</c:v>
                </c:pt>
              </c:strCache>
            </c:strRef>
          </c:cat>
          <c:val>
            <c:numRef>
              <c:f>'Stock x Industry'!$E$89:$E$99</c:f>
              <c:numCache>
                <c:formatCode>0.00</c:formatCode>
                <c:ptCount val="10"/>
                <c:pt idx="0">
                  <c:v>0.40559776094588113</c:v>
                </c:pt>
                <c:pt idx="1">
                  <c:v>0.35617546020210378</c:v>
                </c:pt>
                <c:pt idx="2">
                  <c:v>0.35286071930366669</c:v>
                </c:pt>
                <c:pt idx="3">
                  <c:v>0.45096770242020628</c:v>
                </c:pt>
                <c:pt idx="4">
                  <c:v>0.44444444444444442</c:v>
                </c:pt>
                <c:pt idx="5">
                  <c:v>0.34969061876247504</c:v>
                </c:pt>
                <c:pt idx="6">
                  <c:v>0.34782673419638299</c:v>
                </c:pt>
                <c:pt idx="7">
                  <c:v>0.35043988308121243</c:v>
                </c:pt>
                <c:pt idx="8">
                  <c:v>0.25057051574623462</c:v>
                </c:pt>
                <c:pt idx="9">
                  <c:v>0.44912670732689719</c:v>
                </c:pt>
              </c:numCache>
            </c:numRef>
          </c:val>
          <c:smooth val="0"/>
          <c:extLst>
            <c:ext xmlns:c16="http://schemas.microsoft.com/office/drawing/2014/chart" uri="{C3380CC4-5D6E-409C-BE32-E72D297353CC}">
              <c16:uniqueId val="{00000000-8EF4-4AE8-A4C9-211E5858CB1D}"/>
            </c:ext>
          </c:extLst>
        </c:ser>
        <c:dLbls>
          <c:dLblPos val="t"/>
          <c:showLegendKey val="0"/>
          <c:showVal val="1"/>
          <c:showCatName val="0"/>
          <c:showSerName val="0"/>
          <c:showPercent val="0"/>
          <c:showBubbleSize val="0"/>
        </c:dLbls>
        <c:marker val="1"/>
        <c:smooth val="0"/>
        <c:axId val="997185263"/>
        <c:axId val="997192335"/>
      </c:lineChart>
      <c:catAx>
        <c:axId val="99718526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7192335"/>
        <c:crosses val="autoZero"/>
        <c:auto val="1"/>
        <c:lblAlgn val="ctr"/>
        <c:lblOffset val="100"/>
        <c:noMultiLvlLbl val="0"/>
      </c:catAx>
      <c:valAx>
        <c:axId val="99719233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9718526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Analysis Case Final Nicholas Chai.xlsx]Stock x Industry!PivotTable11</c:name>
    <c:fmtId val="3"/>
  </c:pivotSource>
  <c:chart>
    <c:title>
      <c:tx>
        <c:rich>
          <a:bodyPr rot="0" spcFirstLastPara="1" vertOverflow="ellipsis" vert="horz" wrap="square" anchor="ctr" anchorCtr="1"/>
          <a:lstStyle/>
          <a:p>
            <a:pPr>
              <a:defRPr sz="1400" b="0" i="0" u="none" strike="noStrike" kern="1200" cap="all" spc="100" normalizeH="0" baseline="0">
                <a:solidFill>
                  <a:schemeClr val="accent6">
                    <a:lumMod val="20000"/>
                    <a:lumOff val="80000"/>
                  </a:schemeClr>
                </a:solidFill>
                <a:latin typeface="+mn-lt"/>
                <a:ea typeface="+mn-ea"/>
                <a:cs typeface="+mn-cs"/>
              </a:defRPr>
            </a:pPr>
            <a:r>
              <a:rPr lang="en-US" sz="1400" b="0"/>
              <a:t>INDUSTRY X BOTTOM 10 AVERAGE RETURN %</a:t>
            </a:r>
          </a:p>
        </c:rich>
      </c:tx>
      <c:layout>
        <c:manualLayout>
          <c:xMode val="edge"/>
          <c:yMode val="edge"/>
          <c:x val="0.15216339062807074"/>
          <c:y val="0.10054716092873457"/>
        </c:manualLayout>
      </c:layout>
      <c:overlay val="0"/>
      <c:spPr>
        <a:noFill/>
        <a:ln>
          <a:noFill/>
        </a:ln>
        <a:effectLst/>
      </c:spPr>
      <c:txPr>
        <a:bodyPr rot="0" spcFirstLastPara="1" vertOverflow="ellipsis" vert="horz" wrap="square" anchor="ctr" anchorCtr="1"/>
        <a:lstStyle/>
        <a:p>
          <a:pPr>
            <a:defRPr sz="1400" b="0" i="0" u="none" strike="noStrike" kern="1200" cap="all" spc="100" normalizeH="0" baseline="0">
              <a:solidFill>
                <a:schemeClr val="accent6">
                  <a:lumMod val="20000"/>
                  <a:lumOff val="80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6">
                      <a:lumMod val="20000"/>
                      <a:lumOff val="8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'Stock x Industry'!$E$88</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accent6">
                        <a:lumMod val="20000"/>
                        <a:lumOff val="8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'Stock x Industry'!$D$89:$D$99</c:f>
              <c:strCache>
                <c:ptCount val="10"/>
                <c:pt idx="0">
                  <c:v>Construction Materials</c:v>
                </c:pt>
                <c:pt idx="1">
                  <c:v>Consumer Goods Conglomerates</c:v>
                </c:pt>
                <c:pt idx="2">
                  <c:v>Electrical Utilities &amp; IPPs</c:v>
                </c:pt>
                <c:pt idx="3">
                  <c:v>Food &amp; Tobacco</c:v>
                </c:pt>
                <c:pt idx="4">
                  <c:v>Holding Companies</c:v>
                </c:pt>
                <c:pt idx="5">
                  <c:v>Integrated Hardware &amp; Software</c:v>
                </c:pt>
                <c:pt idx="6">
                  <c:v>Multiline Utilities</c:v>
                </c:pt>
                <c:pt idx="7">
                  <c:v>Natural Gas Utilities</c:v>
                </c:pt>
                <c:pt idx="8">
                  <c:v>School, College &amp; University</c:v>
                </c:pt>
                <c:pt idx="9">
                  <c:v>Water Utilities</c:v>
                </c:pt>
              </c:strCache>
            </c:strRef>
          </c:cat>
          <c:val>
            <c:numRef>
              <c:f>'Stock x Industry'!$E$89:$E$99</c:f>
              <c:numCache>
                <c:formatCode>0.00</c:formatCode>
                <c:ptCount val="10"/>
                <c:pt idx="0">
                  <c:v>0.40559776094588113</c:v>
                </c:pt>
                <c:pt idx="1">
                  <c:v>0.35617546020210378</c:v>
                </c:pt>
                <c:pt idx="2">
                  <c:v>0.35286071930366669</c:v>
                </c:pt>
                <c:pt idx="3">
                  <c:v>0.45096770242020628</c:v>
                </c:pt>
                <c:pt idx="4">
                  <c:v>0.44444444444444442</c:v>
                </c:pt>
                <c:pt idx="5">
                  <c:v>0.34969061876247504</c:v>
                </c:pt>
                <c:pt idx="6">
                  <c:v>0.34782673419638299</c:v>
                </c:pt>
                <c:pt idx="7">
                  <c:v>0.35043988308121243</c:v>
                </c:pt>
                <c:pt idx="8">
                  <c:v>0.25057051574623462</c:v>
                </c:pt>
                <c:pt idx="9">
                  <c:v>0.44912670732689719</c:v>
                </c:pt>
              </c:numCache>
            </c:numRef>
          </c:val>
          <c:smooth val="0"/>
          <c:extLst>
            <c:ext xmlns:c16="http://schemas.microsoft.com/office/drawing/2014/chart" uri="{C3380CC4-5D6E-409C-BE32-E72D297353CC}">
              <c16:uniqueId val="{00000000-F04B-4718-98EE-67B73B9120BB}"/>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97185263"/>
        <c:axId val="997192335"/>
      </c:lineChart>
      <c:catAx>
        <c:axId val="997185263"/>
        <c:scaling>
          <c:orientation val="minMax"/>
        </c:scaling>
        <c:delete val="0"/>
        <c:axPos val="b"/>
        <c:minorGridlines>
          <c:spPr>
            <a:ln>
              <a:solidFill>
                <a:schemeClr val="lt1">
                  <a:alpha val="10000"/>
                </a:schemeClr>
              </a:solidFill>
            </a:ln>
            <a:effectLst/>
          </c:spPr>
        </c:minorGridlines>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accent6">
                    <a:lumMod val="20000"/>
                    <a:lumOff val="80000"/>
                  </a:schemeClr>
                </a:solidFill>
                <a:latin typeface="+mn-lt"/>
                <a:ea typeface="+mn-ea"/>
                <a:cs typeface="+mn-cs"/>
              </a:defRPr>
            </a:pPr>
            <a:endParaRPr lang="en-US"/>
          </a:p>
        </c:txPr>
        <c:crossAx val="997192335"/>
        <c:crosses val="autoZero"/>
        <c:auto val="1"/>
        <c:lblAlgn val="ctr"/>
        <c:lblOffset val="100"/>
        <c:noMultiLvlLbl val="0"/>
      </c:catAx>
      <c:valAx>
        <c:axId val="99719233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99718526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accent1"/>
      </a:solidFill>
      <a:round/>
    </a:ln>
    <a:effectLst/>
  </c:spPr>
  <c:txPr>
    <a:bodyPr/>
    <a:lstStyle/>
    <a:p>
      <a:pPr>
        <a:defRPr>
          <a:solidFill>
            <a:schemeClr val="accent6">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Analysis Case Final Nicholas Chai.xlsx]Stock x Exchange!PivotTable6</c:name>
    <c:fmtId val="2"/>
  </c:pivotSource>
  <c:chart>
    <c:title>
      <c:tx>
        <c:rich>
          <a:bodyPr rot="0" spcFirstLastPara="1" vertOverflow="ellipsis" vert="horz" wrap="square" anchor="ctr" anchorCtr="1"/>
          <a:lstStyle/>
          <a:p>
            <a:pPr>
              <a:defRPr sz="1600" b="0" i="0" u="none" strike="noStrike" kern="1200" cap="none" spc="50" baseline="0">
                <a:solidFill>
                  <a:schemeClr val="accent6">
                    <a:lumMod val="20000"/>
                    <a:lumOff val="80000"/>
                  </a:schemeClr>
                </a:solidFill>
                <a:latin typeface="+mn-lt"/>
                <a:ea typeface="+mn-ea"/>
                <a:cs typeface="+mn-cs"/>
              </a:defRPr>
            </a:pPr>
            <a:r>
              <a:rPr lang="en-US"/>
              <a:t>EXCHANGE X TOP 6 AVERAGE RETURN %</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accent6">
                  <a:lumMod val="20000"/>
                  <a:lumOff val="8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20000"/>
              <a:lumOff val="80000"/>
              <a:alpha val="99000"/>
            </a:schemeClr>
          </a:solidFill>
          <a:ln>
            <a:solidFill>
              <a:schemeClr val="accent6">
                <a:lumMod val="50000"/>
              </a:schemeClr>
            </a:solidFill>
          </a:ln>
          <a:effectLst/>
          <a:scene3d>
            <a:camera prst="orthographicFront"/>
            <a:lightRig rig="threePt" dir="t"/>
          </a:scene3d>
          <a:sp3d prstMaterial="translucentPowder">
            <a:contourClr>
              <a:schemeClr val="accent6">
                <a:lumMod val="50000"/>
              </a:schemeClr>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solidFill>
            <a:schemeClr val="accent6">
              <a:lumMod val="20000"/>
              <a:lumOff val="80000"/>
            </a:schemeClr>
          </a:solidFill>
        </a:ln>
        <a:effectLst/>
        <a:sp3d>
          <a:contourClr>
            <a:schemeClr val="accent6">
              <a:lumMod val="20000"/>
              <a:lumOff val="80000"/>
            </a:schemeClr>
          </a:contourClr>
        </a:sp3d>
      </c:spPr>
    </c:floor>
    <c:sideWall>
      <c:thickness val="0"/>
      <c:spPr>
        <a:solidFill>
          <a:schemeClr val="accent6">
            <a:lumMod val="40000"/>
            <a:lumOff val="60000"/>
          </a:schemeClr>
        </a:solidFill>
        <a:ln>
          <a:noFill/>
        </a:ln>
        <a:effectLst/>
        <a:sp3d/>
      </c:spPr>
    </c:sideWall>
    <c:backWall>
      <c:thickness val="0"/>
      <c:spPr>
        <a:solidFill>
          <a:schemeClr val="accent6">
            <a:lumMod val="40000"/>
            <a:lumOff val="60000"/>
          </a:schemeClr>
        </a:solidFill>
        <a:ln>
          <a:noFill/>
        </a:ln>
        <a:effectLst/>
        <a:sp3d/>
      </c:spPr>
    </c:backWall>
    <c:plotArea>
      <c:layout/>
      <c:bar3DChart>
        <c:barDir val="col"/>
        <c:grouping val="clustered"/>
        <c:varyColors val="0"/>
        <c:ser>
          <c:idx val="0"/>
          <c:order val="0"/>
          <c:tx>
            <c:strRef>
              <c:f>'Stock x Exchange'!$B$31</c:f>
              <c:strCache>
                <c:ptCount val="1"/>
                <c:pt idx="0">
                  <c:v>Total</c:v>
                </c:pt>
              </c:strCache>
            </c:strRef>
          </c:tx>
          <c:spPr>
            <a:solidFill>
              <a:schemeClr val="accent6">
                <a:lumMod val="20000"/>
                <a:lumOff val="80000"/>
                <a:alpha val="99000"/>
              </a:schemeClr>
            </a:solidFill>
            <a:ln>
              <a:solidFill>
                <a:schemeClr val="accent6">
                  <a:lumMod val="50000"/>
                </a:schemeClr>
              </a:solidFill>
            </a:ln>
            <a:effectLst/>
            <a:scene3d>
              <a:camera prst="orthographicFront"/>
              <a:lightRig rig="threePt" dir="t"/>
            </a:scene3d>
            <a:sp3d prstMaterial="translucentPowder">
              <a:contourClr>
                <a:schemeClr val="accent6">
                  <a:lumMod val="50000"/>
                </a:schemeClr>
              </a:contourClr>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'Stock x Exchange'!$A$32:$A$38</c:f>
              <c:strCache>
                <c:ptCount val="6"/>
                <c:pt idx="0">
                  <c:v>TSX Venture Exchange</c:v>
                </c:pt>
                <c:pt idx="1">
                  <c:v>Australian Securities Exchange</c:v>
                </c:pt>
                <c:pt idx="2">
                  <c:v>Nasdaq Stock Market</c:v>
                </c:pt>
                <c:pt idx="3">
                  <c:v>Oslo Bors Asa</c:v>
                </c:pt>
                <c:pt idx="4">
                  <c:v>New York Stock Exchange</c:v>
                </c:pt>
                <c:pt idx="5">
                  <c:v>London Stock Exchange</c:v>
                </c:pt>
              </c:strCache>
            </c:strRef>
          </c:cat>
          <c:val>
            <c:numRef>
              <c:f>'Stock x Exchange'!$B$32:$B$38</c:f>
              <c:numCache>
                <c:formatCode>0.00</c:formatCode>
                <c:ptCount val="6"/>
                <c:pt idx="0">
                  <c:v>1.0588235294117647</c:v>
                </c:pt>
                <c:pt idx="1">
                  <c:v>0.84930504754937819</c:v>
                </c:pt>
                <c:pt idx="2">
                  <c:v>0.80844971671880961</c:v>
                </c:pt>
                <c:pt idx="3">
                  <c:v>0.76851851851851849</c:v>
                </c:pt>
                <c:pt idx="4">
                  <c:v>0.71602529887182464</c:v>
                </c:pt>
                <c:pt idx="5">
                  <c:v>0.3128810975609756</c:v>
                </c:pt>
              </c:numCache>
            </c:numRef>
          </c:val>
          <c:extLst>
            <c:ext xmlns:c16="http://schemas.microsoft.com/office/drawing/2014/chart" uri="{C3380CC4-5D6E-409C-BE32-E72D297353CC}">
              <c16:uniqueId val="{00000000-2292-4C49-A6A7-CCAD8B9EC6AF}"/>
            </c:ext>
          </c:extLst>
        </c:ser>
        <c:dLbls>
          <c:showLegendKey val="0"/>
          <c:showVal val="1"/>
          <c:showCatName val="0"/>
          <c:showSerName val="0"/>
          <c:showPercent val="0"/>
          <c:showBubbleSize val="0"/>
        </c:dLbls>
        <c:gapWidth val="150"/>
        <c:shape val="box"/>
        <c:axId val="2075787359"/>
        <c:axId val="2075787775"/>
        <c:axId val="0"/>
      </c:bar3DChart>
      <c:catAx>
        <c:axId val="2075787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2075787775"/>
        <c:crosses val="autoZero"/>
        <c:auto val="1"/>
        <c:lblAlgn val="ctr"/>
        <c:lblOffset val="100"/>
        <c:noMultiLvlLbl val="0"/>
      </c:catAx>
      <c:valAx>
        <c:axId val="207578777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207578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tx1">
          <a:lumMod val="15000"/>
          <a:lumOff val="85000"/>
        </a:schemeClr>
      </a:solidFill>
      <a:round/>
    </a:ln>
    <a:effectLst/>
  </c:spPr>
  <c:txPr>
    <a:bodyPr/>
    <a:lstStyle/>
    <a:p>
      <a:pPr>
        <a:defRPr>
          <a:solidFill>
            <a:schemeClr val="accent6">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Analysis Case Final Nicholas Chai.xlsx]Stock x Exchange!PivotTable7</c:name>
    <c:fmtId val="2"/>
  </c:pivotSource>
  <c:chart>
    <c:title>
      <c:tx>
        <c:rich>
          <a:bodyPr rot="0" spcFirstLastPara="1" vertOverflow="ellipsis" vert="horz" wrap="square" anchor="ctr" anchorCtr="1"/>
          <a:lstStyle/>
          <a:p>
            <a:pPr>
              <a:defRPr sz="1600" b="0" i="0" u="none" strike="noStrike" kern="1200" cap="none" spc="50" baseline="0">
                <a:solidFill>
                  <a:schemeClr val="accent6">
                    <a:lumMod val="20000"/>
                    <a:lumOff val="80000"/>
                  </a:schemeClr>
                </a:solidFill>
                <a:latin typeface="+mn-lt"/>
                <a:ea typeface="+mn-ea"/>
                <a:cs typeface="+mn-cs"/>
              </a:defRPr>
            </a:pPr>
            <a:r>
              <a:rPr lang="en-US">
                <a:solidFill>
                  <a:schemeClr val="accent6">
                    <a:lumMod val="20000"/>
                    <a:lumOff val="80000"/>
                  </a:schemeClr>
                </a:solidFill>
              </a:rPr>
              <a:t>EXCHANGE X BOTTOM 6 AVERAGE RETURN %</a:t>
            </a:r>
          </a:p>
        </c:rich>
      </c:tx>
      <c:overlay val="0"/>
      <c:spPr>
        <a:noFill/>
        <a:ln>
          <a:noFill/>
        </a:ln>
        <a:effectLst/>
      </c:spPr>
      <c:txPr>
        <a:bodyPr rot="0" spcFirstLastPara="1" vertOverflow="ellipsis" vert="horz" wrap="square" anchor="ctr" anchorCtr="1"/>
        <a:lstStyle/>
        <a:p>
          <a:pPr>
            <a:defRPr sz="1600" b="0" i="0" u="none" strike="noStrike" kern="1200" cap="none" spc="50" baseline="0">
              <a:solidFill>
                <a:schemeClr val="accent6">
                  <a:lumMod val="20000"/>
                  <a:lumOff val="8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20000"/>
              <a:lumOff val="80000"/>
            </a:schemeClr>
          </a:solidFill>
          <a:ln>
            <a:solidFill>
              <a:schemeClr val="accent6">
                <a:lumMod val="50000"/>
              </a:schemeClr>
            </a:solidFill>
          </a:ln>
          <a:effectLst/>
          <a:scene3d>
            <a:camera prst="orthographicFront"/>
            <a:lightRig rig="threePt" dir="t"/>
          </a:scene3d>
          <a:sp3d prstMaterial="translucentPowder">
            <a:contourClr>
              <a:schemeClr val="accent6">
                <a:lumMod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solidFill>
            <a:schemeClr val="accent6">
              <a:lumMod val="20000"/>
              <a:lumOff val="80000"/>
            </a:schemeClr>
          </a:solidFill>
        </a:ln>
        <a:effectLst/>
        <a:sp3d>
          <a:contourClr>
            <a:schemeClr val="accent6">
              <a:lumMod val="20000"/>
              <a:lumOff val="80000"/>
            </a:schemeClr>
          </a:contourClr>
        </a:sp3d>
      </c:spPr>
    </c:floor>
    <c:sideWall>
      <c:thickness val="0"/>
      <c:spPr>
        <a:solidFill>
          <a:schemeClr val="accent6">
            <a:lumMod val="40000"/>
            <a:lumOff val="60000"/>
          </a:schemeClr>
        </a:solidFill>
        <a:ln>
          <a:noFill/>
        </a:ln>
        <a:effectLst/>
        <a:sp3d/>
      </c:spPr>
    </c:sideWall>
    <c:backWall>
      <c:thickness val="0"/>
      <c:spPr>
        <a:solidFill>
          <a:schemeClr val="accent6">
            <a:lumMod val="40000"/>
            <a:lumOff val="60000"/>
          </a:schemeClr>
        </a:solidFill>
        <a:ln>
          <a:noFill/>
        </a:ln>
        <a:effectLst/>
        <a:sp3d/>
      </c:spPr>
    </c:backWall>
    <c:plotArea>
      <c:layout/>
      <c:bar3DChart>
        <c:barDir val="col"/>
        <c:grouping val="clustered"/>
        <c:varyColors val="0"/>
        <c:ser>
          <c:idx val="0"/>
          <c:order val="0"/>
          <c:tx>
            <c:strRef>
              <c:f>'Stock x Exchange'!$E$31</c:f>
              <c:strCache>
                <c:ptCount val="1"/>
                <c:pt idx="0">
                  <c:v>Total</c:v>
                </c:pt>
              </c:strCache>
            </c:strRef>
          </c:tx>
          <c:spPr>
            <a:solidFill>
              <a:schemeClr val="accent6">
                <a:lumMod val="20000"/>
                <a:lumOff val="80000"/>
              </a:schemeClr>
            </a:solidFill>
            <a:ln>
              <a:solidFill>
                <a:schemeClr val="accent6">
                  <a:lumMod val="50000"/>
                </a:schemeClr>
              </a:solidFill>
            </a:ln>
            <a:effectLst/>
            <a:scene3d>
              <a:camera prst="orthographicFront"/>
              <a:lightRig rig="threePt" dir="t"/>
            </a:scene3d>
            <a:sp3d prstMaterial="translucentPowder">
              <a:contourClr>
                <a:schemeClr val="accent6">
                  <a:lumMod val="50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'Stock x Exchange'!$D$32:$D$38</c:f>
              <c:strCache>
                <c:ptCount val="6"/>
                <c:pt idx="0">
                  <c:v>London Stock Exchange</c:v>
                </c:pt>
                <c:pt idx="1">
                  <c:v>New York Stock Exchange</c:v>
                </c:pt>
                <c:pt idx="2">
                  <c:v>Oslo Bors Asa</c:v>
                </c:pt>
                <c:pt idx="3">
                  <c:v>Nasdaq Stock Market</c:v>
                </c:pt>
                <c:pt idx="4">
                  <c:v>Australian Securities Exchange</c:v>
                </c:pt>
                <c:pt idx="5">
                  <c:v>TSX Venture Exchange</c:v>
                </c:pt>
              </c:strCache>
            </c:strRef>
          </c:cat>
          <c:val>
            <c:numRef>
              <c:f>'Stock x Exchange'!$E$32:$E$38</c:f>
              <c:numCache>
                <c:formatCode>0.00</c:formatCode>
                <c:ptCount val="6"/>
                <c:pt idx="0">
                  <c:v>0.3128810975609756</c:v>
                </c:pt>
                <c:pt idx="1">
                  <c:v>0.71602529887182464</c:v>
                </c:pt>
                <c:pt idx="2">
                  <c:v>0.76851851851851849</c:v>
                </c:pt>
                <c:pt idx="3">
                  <c:v>0.80844971671880961</c:v>
                </c:pt>
                <c:pt idx="4">
                  <c:v>0.84930504754937819</c:v>
                </c:pt>
                <c:pt idx="5">
                  <c:v>1.0588235294117647</c:v>
                </c:pt>
              </c:numCache>
            </c:numRef>
          </c:val>
          <c:extLst>
            <c:ext xmlns:c16="http://schemas.microsoft.com/office/drawing/2014/chart" uri="{C3380CC4-5D6E-409C-BE32-E72D297353CC}">
              <c16:uniqueId val="{00000000-089F-476B-A427-F9022EF362EF}"/>
            </c:ext>
          </c:extLst>
        </c:ser>
        <c:dLbls>
          <c:showLegendKey val="0"/>
          <c:showVal val="1"/>
          <c:showCatName val="0"/>
          <c:showSerName val="0"/>
          <c:showPercent val="0"/>
          <c:showBubbleSize val="0"/>
        </c:dLbls>
        <c:gapWidth val="150"/>
        <c:shape val="box"/>
        <c:axId val="2078341983"/>
        <c:axId val="2078338239"/>
        <c:axId val="0"/>
      </c:bar3DChart>
      <c:catAx>
        <c:axId val="2078341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2078338239"/>
        <c:crosses val="autoZero"/>
        <c:auto val="1"/>
        <c:lblAlgn val="ctr"/>
        <c:lblOffset val="100"/>
        <c:noMultiLvlLbl val="0"/>
      </c:catAx>
      <c:valAx>
        <c:axId val="207833823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20783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Analysis Case Final Nicholas Chai.xlsx]Stock x Exchange!PivotTable8</c:name>
    <c:fmtId val="3"/>
  </c:pivotSource>
  <c:chart>
    <c:title>
      <c:tx>
        <c:rich>
          <a:bodyPr rot="0" spcFirstLastPara="1" vertOverflow="ellipsis" vert="horz" wrap="square" anchor="ctr" anchorCtr="1"/>
          <a:lstStyle/>
          <a:p>
            <a:pPr>
              <a:defRPr sz="1500" b="0" i="0" u="none" strike="noStrike" kern="1200" cap="all" spc="100" normalizeH="0" baseline="0">
                <a:solidFill>
                  <a:schemeClr val="accent6">
                    <a:lumMod val="20000"/>
                    <a:lumOff val="80000"/>
                  </a:schemeClr>
                </a:solidFill>
                <a:latin typeface="+mn-lt"/>
                <a:ea typeface="+mn-ea"/>
                <a:cs typeface="+mn-cs"/>
              </a:defRPr>
            </a:pPr>
            <a:r>
              <a:rPr lang="en-US" b="0">
                <a:solidFill>
                  <a:schemeClr val="accent6">
                    <a:lumMod val="20000"/>
                    <a:lumOff val="80000"/>
                  </a:schemeClr>
                </a:solidFill>
              </a:rPr>
              <a:t>STOCK X TOP 10 AVERAGE RETURN %</a:t>
            </a:r>
          </a:p>
        </c:rich>
      </c:tx>
      <c:overlay val="0"/>
      <c:spPr>
        <a:noFill/>
        <a:ln>
          <a:noFill/>
        </a:ln>
        <a:effectLst/>
      </c:spPr>
      <c:txPr>
        <a:bodyPr rot="0" spcFirstLastPara="1" vertOverflow="ellipsis" vert="horz" wrap="square" anchor="ctr" anchorCtr="1"/>
        <a:lstStyle/>
        <a:p>
          <a:pPr>
            <a:defRPr sz="1500" b="0" i="0" u="none" strike="noStrike" kern="1200" cap="all" spc="100" normalizeH="0" baseline="0">
              <a:solidFill>
                <a:schemeClr val="accent6">
                  <a:lumMod val="20000"/>
                  <a:lumOff val="80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lumMod val="20000"/>
                <a:lumOff val="80000"/>
              </a:schemeClr>
            </a:solidFill>
            <a:round/>
          </a:ln>
          <a:effectLst>
            <a:outerShdw dist="25400" dir="2700000" algn="tl" rotWithShape="0">
              <a:schemeClr val="accent6">
                <a:lumMod val="50000"/>
              </a:schemeClr>
            </a:outerShdw>
          </a:effectLst>
        </c:spPr>
        <c:marker>
          <c:symbol val="circle"/>
          <c:size val="5"/>
          <c:spPr>
            <a:solidFill>
              <a:schemeClr val="accent6">
                <a:lumMod val="20000"/>
                <a:lumOff val="80000"/>
              </a:schemeClr>
            </a:solidFill>
            <a:ln w="22225">
              <a:solidFill>
                <a:schemeClr val="lt1"/>
              </a:solidFill>
              <a:round/>
            </a:ln>
            <a:effectLst>
              <a:outerShdw dist="25400" dir="2700000" algn="tl" rotWithShape="0">
                <a:schemeClr val="accent6">
                  <a:lumMod val="50000"/>
                </a:scheme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'Stock x Exchange'!$H$38</c:f>
              <c:strCache>
                <c:ptCount val="1"/>
                <c:pt idx="0">
                  <c:v>Total</c:v>
                </c:pt>
              </c:strCache>
            </c:strRef>
          </c:tx>
          <c:spPr>
            <a:ln w="34925" cap="rnd">
              <a:solidFill>
                <a:schemeClr val="accent6">
                  <a:lumMod val="20000"/>
                  <a:lumOff val="80000"/>
                </a:schemeClr>
              </a:solidFill>
              <a:round/>
            </a:ln>
            <a:effectLst>
              <a:outerShdw dist="25400" dir="2700000" algn="tl" rotWithShape="0">
                <a:schemeClr val="accent6">
                  <a:lumMod val="50000"/>
                </a:schemeClr>
              </a:outerShdw>
            </a:effectLst>
          </c:spPr>
          <c:marker>
            <c:symbol val="circle"/>
            <c:size val="5"/>
            <c:spPr>
              <a:solidFill>
                <a:schemeClr val="accent6">
                  <a:lumMod val="20000"/>
                  <a:lumOff val="80000"/>
                </a:schemeClr>
              </a:solidFill>
              <a:ln w="22225">
                <a:solidFill>
                  <a:schemeClr val="lt1"/>
                </a:solidFill>
                <a:round/>
              </a:ln>
              <a:effectLst>
                <a:outerShdw dist="25400" dir="2700000" algn="tl" rotWithShape="0">
                  <a:schemeClr val="accent6">
                    <a:lumMod val="50000"/>
                  </a:scheme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'Stock x Exchange'!$G$39:$G$49</c:f>
              <c:strCache>
                <c:ptCount val="10"/>
                <c:pt idx="0">
                  <c:v>AMC ENTERTAINMENT HOLDINGS, INC.</c:v>
                </c:pt>
                <c:pt idx="1">
                  <c:v>ASHFORD HOSPITALITY TRUST, INC.</c:v>
                </c:pt>
                <c:pt idx="2">
                  <c:v>AVIS BUDGET GROUP, INC.</c:v>
                </c:pt>
                <c:pt idx="3">
                  <c:v>BROOKLYN IMMUNOTHERAPEUTICS, INC.</c:v>
                </c:pt>
                <c:pt idx="4">
                  <c:v>EHEALTH, INC.</c:v>
                </c:pt>
                <c:pt idx="5">
                  <c:v>FEDNAT HOLDING COMPANY</c:v>
                </c:pt>
                <c:pt idx="6">
                  <c:v>GAMESTOP CORP.</c:v>
                </c:pt>
                <c:pt idx="7">
                  <c:v>Regis Corporation</c:v>
                </c:pt>
                <c:pt idx="8">
                  <c:v>VERITIV CORPORATION</c:v>
                </c:pt>
                <c:pt idx="9">
                  <c:v>XL FLEET CORP</c:v>
                </c:pt>
              </c:strCache>
            </c:strRef>
          </c:cat>
          <c:val>
            <c:numRef>
              <c:f>'Stock x Exchange'!$H$39:$H$49</c:f>
              <c:numCache>
                <c:formatCode>0.00</c:formatCode>
                <c:ptCount val="10"/>
                <c:pt idx="0">
                  <c:v>9.3891273247496425</c:v>
                </c:pt>
                <c:pt idx="1">
                  <c:v>10.875</c:v>
                </c:pt>
                <c:pt idx="2">
                  <c:v>9.2676586927858349</c:v>
                </c:pt>
                <c:pt idx="3">
                  <c:v>40.795761877622922</c:v>
                </c:pt>
                <c:pt idx="4">
                  <c:v>5.446280991735537</c:v>
                </c:pt>
                <c:pt idx="5">
                  <c:v>5.4985964912280707</c:v>
                </c:pt>
                <c:pt idx="6">
                  <c:v>6.7964205816554806</c:v>
                </c:pt>
                <c:pt idx="7">
                  <c:v>9.707692307692307</c:v>
                </c:pt>
                <c:pt idx="8">
                  <c:v>5.7282225983918744</c:v>
                </c:pt>
                <c:pt idx="9">
                  <c:v>10.092105263157896</c:v>
                </c:pt>
              </c:numCache>
            </c:numRef>
          </c:val>
          <c:smooth val="0"/>
          <c:extLst>
            <c:ext xmlns:c16="http://schemas.microsoft.com/office/drawing/2014/chart" uri="{C3380CC4-5D6E-409C-BE32-E72D297353CC}">
              <c16:uniqueId val="{00000000-2261-4160-999E-6D8267FB05D4}"/>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a:outerShdw blurRad="50800" dist="50800" dir="5400000" algn="ctr" rotWithShape="0">
                <a:schemeClr val="accent6">
                  <a:lumMod val="20000"/>
                  <a:lumOff val="80000"/>
                </a:schemeClr>
              </a:outerShdw>
            </a:effectLst>
          </c:spPr>
        </c:dropLines>
        <c:marker val="1"/>
        <c:smooth val="0"/>
        <c:axId val="1478552032"/>
        <c:axId val="1478550784"/>
      </c:lineChart>
      <c:catAx>
        <c:axId val="1478552032"/>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478550784"/>
        <c:crosses val="autoZero"/>
        <c:auto val="1"/>
        <c:lblAlgn val="ctr"/>
        <c:lblOffset val="100"/>
        <c:noMultiLvlLbl val="0"/>
      </c:catAx>
      <c:valAx>
        <c:axId val="147855078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7855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Analysis Case Final Nicholas Chai.xlsx]Stock x Exchange!PivotTable9</c:name>
    <c:fmtId val="3"/>
  </c:pivotSource>
  <c:chart>
    <c:title>
      <c:tx>
        <c:rich>
          <a:bodyPr rot="0" spcFirstLastPara="1" vertOverflow="ellipsis" vert="horz" wrap="square" anchor="ctr" anchorCtr="1"/>
          <a:lstStyle/>
          <a:p>
            <a:pPr>
              <a:defRPr sz="1500" b="0" i="0" u="none" strike="noStrike" kern="1200" cap="all" spc="100" normalizeH="0" baseline="0">
                <a:solidFill>
                  <a:schemeClr val="accent6">
                    <a:lumMod val="20000"/>
                    <a:lumOff val="80000"/>
                  </a:schemeClr>
                </a:solidFill>
                <a:latin typeface="+mn-lt"/>
                <a:ea typeface="+mn-ea"/>
                <a:cs typeface="+mn-cs"/>
              </a:defRPr>
            </a:pPr>
            <a:r>
              <a:rPr lang="en-US" b="0"/>
              <a:t>STOCK X BOTTOM 10 AVERAGE RETURN %</a:t>
            </a:r>
          </a:p>
        </c:rich>
      </c:tx>
      <c:overlay val="0"/>
      <c:spPr>
        <a:noFill/>
        <a:ln>
          <a:noFill/>
        </a:ln>
        <a:effectLst/>
      </c:spPr>
      <c:txPr>
        <a:bodyPr rot="0" spcFirstLastPara="1" vertOverflow="ellipsis" vert="horz" wrap="square" anchor="ctr" anchorCtr="1"/>
        <a:lstStyle/>
        <a:p>
          <a:pPr>
            <a:defRPr sz="1500" b="0" i="0" u="none" strike="noStrike" kern="1200" cap="all" spc="100" normalizeH="0" baseline="0">
              <a:solidFill>
                <a:schemeClr val="accent6">
                  <a:lumMod val="20000"/>
                  <a:lumOff val="80000"/>
                </a:schemeClr>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6">
                <a:lumMod val="50000"/>
              </a:schemeClr>
            </a:outerShdw>
          </a:effectLst>
        </c:spPr>
        <c:marker>
          <c:symbol val="circle"/>
          <c:size val="5"/>
          <c:spPr>
            <a:solidFill>
              <a:schemeClr val="accent6">
                <a:lumMod val="20000"/>
                <a:lumOff val="80000"/>
              </a:schemeClr>
            </a:solidFill>
            <a:ln w="22225">
              <a:solidFill>
                <a:schemeClr val="lt1"/>
              </a:solidFill>
              <a:round/>
            </a:ln>
            <a:effectLst>
              <a:outerShdw dist="25400" dir="2700000" algn="tl" rotWithShape="0">
                <a:schemeClr val="accent6">
                  <a:lumMod val="50000"/>
                </a:schemeClr>
              </a:outerShdw>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6">
                      <a:lumMod val="20000"/>
                      <a:lumOff val="8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6">
                <a:lumMod val="50000"/>
              </a:schemeClr>
            </a:outerShdw>
          </a:effectLst>
        </c:spPr>
        <c:marker>
          <c:symbol val="circle"/>
          <c:size val="5"/>
          <c:spPr>
            <a:solidFill>
              <a:schemeClr val="accent6">
                <a:lumMod val="20000"/>
                <a:lumOff val="80000"/>
              </a:schemeClr>
            </a:solidFill>
            <a:ln w="22225">
              <a:solidFill>
                <a:schemeClr val="lt1"/>
              </a:solidFill>
              <a:round/>
            </a:ln>
            <a:effectLst>
              <a:outerShdw dist="25400" dir="2700000" algn="tl" rotWithShape="0">
                <a:schemeClr val="accent6">
                  <a:lumMod val="50000"/>
                </a:schemeClr>
              </a:outerShdw>
            </a:effectLst>
          </c:spPr>
        </c:marker>
      </c:pivotFmt>
    </c:pivotFmts>
    <c:plotArea>
      <c:layout/>
      <c:lineChart>
        <c:grouping val="standard"/>
        <c:varyColors val="0"/>
        <c:ser>
          <c:idx val="0"/>
          <c:order val="0"/>
          <c:tx>
            <c:strRef>
              <c:f>'Stock x Exchange'!$K$38</c:f>
              <c:strCache>
                <c:ptCount val="1"/>
                <c:pt idx="0">
                  <c:v>Total</c:v>
                </c:pt>
              </c:strCache>
            </c:strRef>
          </c:tx>
          <c:spPr>
            <a:ln w="34925" cap="rnd">
              <a:solidFill>
                <a:schemeClr val="lt1"/>
              </a:solidFill>
              <a:round/>
            </a:ln>
            <a:effectLst>
              <a:outerShdw dist="25400" dir="2700000" algn="tl" rotWithShape="0">
                <a:schemeClr val="accent6">
                  <a:lumMod val="50000"/>
                </a:schemeClr>
              </a:outerShdw>
            </a:effectLst>
          </c:spPr>
          <c:marker>
            <c:symbol val="circle"/>
            <c:size val="5"/>
            <c:spPr>
              <a:solidFill>
                <a:schemeClr val="accent6">
                  <a:lumMod val="20000"/>
                  <a:lumOff val="80000"/>
                </a:schemeClr>
              </a:solidFill>
              <a:ln w="22225">
                <a:solidFill>
                  <a:schemeClr val="lt1"/>
                </a:solidFill>
                <a:round/>
              </a:ln>
              <a:effectLst>
                <a:outerShdw dist="25400" dir="2700000" algn="tl" rotWithShape="0">
                  <a:schemeClr val="accent6">
                    <a:lumMod val="50000"/>
                  </a:schemeClr>
                </a:outerShdw>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accent6">
                        <a:lumMod val="20000"/>
                        <a:lumOff val="8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'Stock x Exchange'!$J$39:$J$49</c:f>
              <c:strCache>
                <c:ptCount val="10"/>
                <c:pt idx="0">
                  <c:v>ARGO GROUP INTERNATIONAL HOLDINGS, LTD.</c:v>
                </c:pt>
                <c:pt idx="1">
                  <c:v>COLGATE-PALMOLIVE COMPANY</c:v>
                </c:pt>
                <c:pt idx="2">
                  <c:v>Equity Commonwealth</c:v>
                </c:pt>
                <c:pt idx="3">
                  <c:v>FORTERRA, INC.</c:v>
                </c:pt>
                <c:pt idx="4">
                  <c:v>FOUR CORNERS PROPERTY TRUST, INC.</c:v>
                </c:pt>
                <c:pt idx="5">
                  <c:v>GASLOG LTD.</c:v>
                </c:pt>
                <c:pt idx="6">
                  <c:v>HEALTHCARE REALTY TRUST INCORPORATED</c:v>
                </c:pt>
                <c:pt idx="7">
                  <c:v>KIMBERLY-CLARK CORPORATION</c:v>
                </c:pt>
                <c:pt idx="8">
                  <c:v>PNM RESOURCES, INC.</c:v>
                </c:pt>
                <c:pt idx="9">
                  <c:v>SAFETY INSURANCE GROUP, INC.</c:v>
                </c:pt>
              </c:strCache>
            </c:strRef>
          </c:cat>
          <c:val>
            <c:numRef>
              <c:f>'Stock x Exchange'!$K$39:$K$49</c:f>
              <c:numCache>
                <c:formatCode>0.00</c:formatCode>
                <c:ptCount val="10"/>
                <c:pt idx="0">
                  <c:v>9.7690583133576855E-2</c:v>
                </c:pt>
                <c:pt idx="1">
                  <c:v>0.15673557627347656</c:v>
                </c:pt>
                <c:pt idx="2">
                  <c:v>0.1716</c:v>
                </c:pt>
                <c:pt idx="3">
                  <c:v>6.2389380530973454E-2</c:v>
                </c:pt>
                <c:pt idx="4">
                  <c:v>0.17854346123727485</c:v>
                </c:pt>
                <c:pt idx="5">
                  <c:v>7.990012484394507E-2</c:v>
                </c:pt>
                <c:pt idx="6">
                  <c:v>0.17536025060911933</c:v>
                </c:pt>
                <c:pt idx="7">
                  <c:v>0.16380617865410713</c:v>
                </c:pt>
                <c:pt idx="8">
                  <c:v>0.14302007299270073</c:v>
                </c:pt>
                <c:pt idx="9">
                  <c:v>0.18583393220543887</c:v>
                </c:pt>
              </c:numCache>
            </c:numRef>
          </c:val>
          <c:smooth val="0"/>
          <c:extLst>
            <c:ext xmlns:c16="http://schemas.microsoft.com/office/drawing/2014/chart" uri="{C3380CC4-5D6E-409C-BE32-E72D297353CC}">
              <c16:uniqueId val="{00000000-49D7-4478-9C39-F3C367DC656A}"/>
            </c:ext>
          </c:extLst>
        </c:ser>
        <c:dLbls>
          <c:dLblPos val="t"/>
          <c:showLegendKey val="0"/>
          <c:showVal val="1"/>
          <c:showCatName val="0"/>
          <c:showSerName val="0"/>
          <c:showPercent val="0"/>
          <c:showBubbleSize val="0"/>
        </c:dLbls>
        <c:dropLines>
          <c:spPr>
            <a:ln w="9525" cap="flat" cmpd="sng" algn="ctr">
              <a:solidFill>
                <a:schemeClr val="accent6">
                  <a:lumMod val="20000"/>
                  <a:lumOff val="80000"/>
                </a:schemeClr>
              </a:solidFill>
              <a:round/>
            </a:ln>
            <a:effectLst/>
          </c:spPr>
        </c:dropLines>
        <c:marker val="1"/>
        <c:smooth val="0"/>
        <c:axId val="1813426688"/>
        <c:axId val="1813428352"/>
      </c:lineChart>
      <c:catAx>
        <c:axId val="181342668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accent6">
                    <a:lumMod val="20000"/>
                    <a:lumOff val="80000"/>
                  </a:schemeClr>
                </a:solidFill>
                <a:latin typeface="+mn-lt"/>
                <a:ea typeface="+mn-ea"/>
                <a:cs typeface="+mn-cs"/>
              </a:defRPr>
            </a:pPr>
            <a:endParaRPr lang="en-US"/>
          </a:p>
        </c:txPr>
        <c:crossAx val="1813428352"/>
        <c:crosses val="autoZero"/>
        <c:auto val="1"/>
        <c:lblAlgn val="ctr"/>
        <c:lblOffset val="100"/>
        <c:noMultiLvlLbl val="0"/>
      </c:catAx>
      <c:valAx>
        <c:axId val="1813428352"/>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20000"/>
                    <a:lumOff val="80000"/>
                  </a:schemeClr>
                </a:solidFill>
                <a:latin typeface="+mn-lt"/>
                <a:ea typeface="+mn-ea"/>
                <a:cs typeface="+mn-cs"/>
              </a:defRPr>
            </a:pPr>
            <a:endParaRPr lang="en-US"/>
          </a:p>
        </c:txPr>
        <c:crossAx val="181342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50000"/>
      </a:schemeClr>
    </a:solidFill>
    <a:ln w="9525" cap="flat" cmpd="sng" algn="ctr">
      <a:solidFill>
        <a:schemeClr val="accent2"/>
      </a:solidFill>
      <a:round/>
    </a:ln>
    <a:effectLst/>
  </c:spPr>
  <c:txPr>
    <a:bodyPr/>
    <a:lstStyle/>
    <a:p>
      <a:pPr>
        <a:defRPr>
          <a:solidFill>
            <a:schemeClr val="accent6">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Analysis Case Final Nicholas Chai.xlsx]Stock x Exchange!PivotTable6</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STOCK X TOP 10 EXCHANGE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'Stock x Exchange'!$B$31</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'Stock x Exchange'!$A$32:$A$38</c:f>
              <c:strCache>
                <c:ptCount val="6"/>
                <c:pt idx="0">
                  <c:v>TSX Venture Exchange</c:v>
                </c:pt>
                <c:pt idx="1">
                  <c:v>Australian Securities Exchange</c:v>
                </c:pt>
                <c:pt idx="2">
                  <c:v>Nasdaq Stock Market</c:v>
                </c:pt>
                <c:pt idx="3">
                  <c:v>Oslo Bors Asa</c:v>
                </c:pt>
                <c:pt idx="4">
                  <c:v>New York Stock Exchange</c:v>
                </c:pt>
                <c:pt idx="5">
                  <c:v>London Stock Exchange</c:v>
                </c:pt>
              </c:strCache>
            </c:strRef>
          </c:cat>
          <c:val>
            <c:numRef>
              <c:f>'Stock x Exchange'!$B$32:$B$38</c:f>
              <c:numCache>
                <c:formatCode>0.00</c:formatCode>
                <c:ptCount val="6"/>
                <c:pt idx="0">
                  <c:v>1.0588235294117647</c:v>
                </c:pt>
                <c:pt idx="1">
                  <c:v>0.84930504754937819</c:v>
                </c:pt>
                <c:pt idx="2">
                  <c:v>0.80844971671880961</c:v>
                </c:pt>
                <c:pt idx="3">
                  <c:v>0.76851851851851849</c:v>
                </c:pt>
                <c:pt idx="4">
                  <c:v>0.71602529887182464</c:v>
                </c:pt>
                <c:pt idx="5">
                  <c:v>0.3128810975609756</c:v>
                </c:pt>
              </c:numCache>
            </c:numRef>
          </c:val>
          <c:extLst>
            <c:ext xmlns:c16="http://schemas.microsoft.com/office/drawing/2014/chart" uri="{C3380CC4-5D6E-409C-BE32-E72D297353CC}">
              <c16:uniqueId val="{00000000-A3F8-49FE-B4A0-38E301D8D03B}"/>
            </c:ext>
          </c:extLst>
        </c:ser>
        <c:dLbls>
          <c:showLegendKey val="0"/>
          <c:showVal val="1"/>
          <c:showCatName val="0"/>
          <c:showSerName val="0"/>
          <c:showPercent val="0"/>
          <c:showBubbleSize val="0"/>
        </c:dLbls>
        <c:gapWidth val="84"/>
        <c:gapDepth val="53"/>
        <c:shape val="box"/>
        <c:axId val="2075787359"/>
        <c:axId val="2075787775"/>
        <c:axId val="0"/>
      </c:bar3DChart>
      <c:catAx>
        <c:axId val="2075787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5787775"/>
        <c:crosses val="autoZero"/>
        <c:auto val="1"/>
        <c:lblAlgn val="ctr"/>
        <c:lblOffset val="100"/>
        <c:noMultiLvlLbl val="0"/>
      </c:catAx>
      <c:valAx>
        <c:axId val="2075787775"/>
        <c:scaling>
          <c:orientation val="minMax"/>
        </c:scaling>
        <c:delete val="1"/>
        <c:axPos val="l"/>
        <c:numFmt formatCode="0.00" sourceLinked="1"/>
        <c:majorTickMark val="out"/>
        <c:minorTickMark val="none"/>
        <c:tickLblPos val="nextTo"/>
        <c:crossAx val="2075787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Analysis Case Final Nicholas Chai.xlsx]Stock x Exchange!PivotTable7</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STOCK X BOTTOM 10 EXCHANGE</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'Stock x Exchange'!$E$31</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'Stock x Exchange'!$D$32:$D$38</c:f>
              <c:strCache>
                <c:ptCount val="6"/>
                <c:pt idx="0">
                  <c:v>London Stock Exchange</c:v>
                </c:pt>
                <c:pt idx="1">
                  <c:v>New York Stock Exchange</c:v>
                </c:pt>
                <c:pt idx="2">
                  <c:v>Oslo Bors Asa</c:v>
                </c:pt>
                <c:pt idx="3">
                  <c:v>Nasdaq Stock Market</c:v>
                </c:pt>
                <c:pt idx="4">
                  <c:v>Australian Securities Exchange</c:v>
                </c:pt>
                <c:pt idx="5">
                  <c:v>TSX Venture Exchange</c:v>
                </c:pt>
              </c:strCache>
            </c:strRef>
          </c:cat>
          <c:val>
            <c:numRef>
              <c:f>'Stock x Exchange'!$E$32:$E$38</c:f>
              <c:numCache>
                <c:formatCode>0.00</c:formatCode>
                <c:ptCount val="6"/>
                <c:pt idx="0">
                  <c:v>0.3128810975609756</c:v>
                </c:pt>
                <c:pt idx="1">
                  <c:v>0.71602529887182464</c:v>
                </c:pt>
                <c:pt idx="2">
                  <c:v>0.76851851851851849</c:v>
                </c:pt>
                <c:pt idx="3">
                  <c:v>0.80844971671880961</c:v>
                </c:pt>
                <c:pt idx="4">
                  <c:v>0.84930504754937819</c:v>
                </c:pt>
                <c:pt idx="5">
                  <c:v>1.0588235294117647</c:v>
                </c:pt>
              </c:numCache>
            </c:numRef>
          </c:val>
          <c:extLst>
            <c:ext xmlns:c16="http://schemas.microsoft.com/office/drawing/2014/chart" uri="{C3380CC4-5D6E-409C-BE32-E72D297353CC}">
              <c16:uniqueId val="{00000000-2401-4BF0-B41A-A3C2FE824ED4}"/>
            </c:ext>
          </c:extLst>
        </c:ser>
        <c:dLbls>
          <c:showLegendKey val="0"/>
          <c:showVal val="1"/>
          <c:showCatName val="0"/>
          <c:showSerName val="0"/>
          <c:showPercent val="0"/>
          <c:showBubbleSize val="0"/>
        </c:dLbls>
        <c:gapWidth val="84"/>
        <c:gapDepth val="53"/>
        <c:shape val="box"/>
        <c:axId val="2078341983"/>
        <c:axId val="2078338239"/>
        <c:axId val="0"/>
      </c:bar3DChart>
      <c:catAx>
        <c:axId val="2078341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8338239"/>
        <c:crosses val="autoZero"/>
        <c:auto val="1"/>
        <c:lblAlgn val="ctr"/>
        <c:lblOffset val="100"/>
        <c:noMultiLvlLbl val="0"/>
      </c:catAx>
      <c:valAx>
        <c:axId val="2078338239"/>
        <c:scaling>
          <c:orientation val="minMax"/>
        </c:scaling>
        <c:delete val="1"/>
        <c:axPos val="l"/>
        <c:numFmt formatCode="0.00" sourceLinked="1"/>
        <c:majorTickMark val="out"/>
        <c:minorTickMark val="none"/>
        <c:tickLblPos val="nextTo"/>
        <c:crossAx val="20783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Analysis Case Final Nicholas Chai.xlsx]Stock x Exchange!PivotTable8</c:name>
    <c:fmtId val="0"/>
  </c:pivotSource>
  <c:chart>
    <c:title>
      <c:tx>
        <c:rich>
          <a:bodyPr rot="0" spcFirstLastPara="1" vertOverflow="ellipsis" vert="horz" wrap="square" anchor="ctr" anchorCtr="1"/>
          <a:lstStyle/>
          <a:p>
            <a:pPr>
              <a:defRPr sz="14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0"/>
              <a:t>EXCHANGE</a:t>
            </a:r>
            <a:r>
              <a:rPr lang="en-US" sz="1400" b="0" baseline="0"/>
              <a:t> X TOP 5 AVERAGE RETURN %</a:t>
            </a:r>
            <a:endParaRPr lang="en-US" sz="1400" b="0"/>
          </a:p>
        </c:rich>
      </c:tx>
      <c:overlay val="0"/>
      <c:spPr>
        <a:noFill/>
        <a:ln>
          <a:noFill/>
        </a:ln>
        <a:effectLst/>
      </c:spPr>
      <c:txPr>
        <a:bodyPr rot="0" spcFirstLastPara="1" vertOverflow="ellipsis" vert="horz" wrap="square" anchor="ctr" anchorCtr="1"/>
        <a:lstStyle/>
        <a:p>
          <a:pPr>
            <a:defRPr sz="14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'Stock x Exchange'!$H$38</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'Stock x Exchange'!$G$39:$G$49</c:f>
              <c:strCache>
                <c:ptCount val="10"/>
                <c:pt idx="0">
                  <c:v>AMC ENTERTAINMENT HOLDINGS, INC.</c:v>
                </c:pt>
                <c:pt idx="1">
                  <c:v>ASHFORD HOSPITALITY TRUST, INC.</c:v>
                </c:pt>
                <c:pt idx="2">
                  <c:v>AVIS BUDGET GROUP, INC.</c:v>
                </c:pt>
                <c:pt idx="3">
                  <c:v>BROOKLYN IMMUNOTHERAPEUTICS, INC.</c:v>
                </c:pt>
                <c:pt idx="4">
                  <c:v>EHEALTH, INC.</c:v>
                </c:pt>
                <c:pt idx="5">
                  <c:v>FEDNAT HOLDING COMPANY</c:v>
                </c:pt>
                <c:pt idx="6">
                  <c:v>GAMESTOP CORP.</c:v>
                </c:pt>
                <c:pt idx="7">
                  <c:v>Regis Corporation</c:v>
                </c:pt>
                <c:pt idx="8">
                  <c:v>VERITIV CORPORATION</c:v>
                </c:pt>
                <c:pt idx="9">
                  <c:v>XL FLEET CORP</c:v>
                </c:pt>
              </c:strCache>
            </c:strRef>
          </c:cat>
          <c:val>
            <c:numRef>
              <c:f>'Stock x Exchange'!$H$39:$H$49</c:f>
              <c:numCache>
                <c:formatCode>0.00</c:formatCode>
                <c:ptCount val="10"/>
                <c:pt idx="0">
                  <c:v>9.3891273247496425</c:v>
                </c:pt>
                <c:pt idx="1">
                  <c:v>10.875</c:v>
                </c:pt>
                <c:pt idx="2">
                  <c:v>9.2676586927858349</c:v>
                </c:pt>
                <c:pt idx="3">
                  <c:v>40.795761877622922</c:v>
                </c:pt>
                <c:pt idx="4">
                  <c:v>5.446280991735537</c:v>
                </c:pt>
                <c:pt idx="5">
                  <c:v>5.4985964912280707</c:v>
                </c:pt>
                <c:pt idx="6">
                  <c:v>6.7964205816554806</c:v>
                </c:pt>
                <c:pt idx="7">
                  <c:v>9.707692307692307</c:v>
                </c:pt>
                <c:pt idx="8">
                  <c:v>5.7282225983918744</c:v>
                </c:pt>
                <c:pt idx="9">
                  <c:v>10.092105263157896</c:v>
                </c:pt>
              </c:numCache>
            </c:numRef>
          </c:val>
          <c:smooth val="0"/>
          <c:extLst>
            <c:ext xmlns:c16="http://schemas.microsoft.com/office/drawing/2014/chart" uri="{C3380CC4-5D6E-409C-BE32-E72D297353CC}">
              <c16:uniqueId val="{00000000-E8DA-4E54-A2B4-11C3D772BFC0}"/>
            </c:ext>
          </c:extLst>
        </c:ser>
        <c:dLbls>
          <c:dLblPos val="t"/>
          <c:showLegendKey val="0"/>
          <c:showVal val="1"/>
          <c:showCatName val="0"/>
          <c:showSerName val="0"/>
          <c:showPercent val="0"/>
          <c:showBubbleSize val="0"/>
        </c:dLbls>
        <c:marker val="1"/>
        <c:smooth val="0"/>
        <c:axId val="1478552032"/>
        <c:axId val="1478550784"/>
      </c:lineChart>
      <c:catAx>
        <c:axId val="14785520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8550784"/>
        <c:crosses val="autoZero"/>
        <c:auto val="1"/>
        <c:lblAlgn val="ctr"/>
        <c:lblOffset val="100"/>
        <c:noMultiLvlLbl val="0"/>
      </c:catAx>
      <c:valAx>
        <c:axId val="147855078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7855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TOP 10 IN DOLLARS SOLD</cx:v>
        </cx:txData>
      </cx:tx>
      <cx:txPr>
        <a:bodyPr spcFirstLastPara="1" vertOverflow="ellipsis" horzOverflow="overflow" wrap="square" lIns="0" tIns="0" rIns="0" bIns="0" anchor="ctr" anchorCtr="1"/>
        <a:lstStyle/>
        <a:p>
          <a:pPr algn="ctr" rtl="0">
            <a:defRPr b="0">
              <a:ln w="3175">
                <a:noFill/>
              </a:ln>
              <a:solidFill>
                <a:schemeClr val="accent6">
                  <a:lumMod val="20000"/>
                  <a:lumOff val="80000"/>
                </a:schemeClr>
              </a:solidFill>
            </a:defRPr>
          </a:pPr>
          <a:r>
            <a:rPr lang="en-US" sz="1400" b="0" i="0" u="none" strike="noStrike" baseline="0">
              <a:ln w="3175">
                <a:noFill/>
              </a:ln>
              <a:solidFill>
                <a:schemeClr val="accent6">
                  <a:lumMod val="20000"/>
                  <a:lumOff val="80000"/>
                </a:schemeClr>
              </a:solidFill>
              <a:latin typeface="Calibri" panose="020F0502020204030204"/>
            </a:rPr>
            <a:t>TOP 10 IN DOLLARS SOLD</a:t>
          </a:r>
        </a:p>
      </cx:txPr>
    </cx:title>
    <cx:plotArea>
      <cx:plotAreaRegion>
        <cx:series layoutId="treemap" uniqueId="{2DA23F3D-8B0D-4F9E-A08F-D0DDA170EDBB}">
          <cx:tx>
            <cx:txData>
              <cx:f>_xlchart.v1.1</cx:f>
              <cx:v>Dollars Sold</cx:v>
            </cx:txData>
          </cx:tx>
          <cx:dataLabels pos="inEnd">
            <cx:txPr>
              <a:bodyPr spcFirstLastPara="1" vertOverflow="ellipsis" horzOverflow="overflow" wrap="square" lIns="0" tIns="0" rIns="0" bIns="0" anchor="ctr" anchorCtr="1"/>
              <a:lstStyle/>
              <a:p>
                <a:pPr algn="ctr" rtl="0">
                  <a:defRPr>
                    <a:ln w="3175">
                      <a:noFill/>
                    </a:ln>
                    <a:solidFill>
                      <a:schemeClr val="tx1"/>
                    </a:solidFill>
                  </a:defRPr>
                </a:pPr>
                <a:endParaRPr lang="en-US" sz="900" b="0" i="0" u="none" strike="noStrike" baseline="0">
                  <a:ln w="3175">
                    <a:noFill/>
                  </a:ln>
                  <a:solidFill>
                    <a:schemeClr val="tx1"/>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solidFill>
      <a:schemeClr val="accent6">
        <a:lumMod val="50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TOP 10 IN DOLLARS PURCHASED</cx:v>
        </cx:txData>
      </cx:tx>
      <cx:txPr>
        <a:bodyPr spcFirstLastPara="1" vertOverflow="ellipsis" horzOverflow="overflow" wrap="square" lIns="0" tIns="0" rIns="0" bIns="0" anchor="ctr" anchorCtr="1"/>
        <a:lstStyle/>
        <a:p>
          <a:pPr algn="ctr" rtl="0">
            <a:defRPr b="0">
              <a:solidFill>
                <a:schemeClr val="accent6">
                  <a:lumMod val="20000"/>
                  <a:lumOff val="80000"/>
                </a:schemeClr>
              </a:solidFill>
            </a:defRPr>
          </a:pPr>
          <a:r>
            <a:rPr lang="en-US" sz="1600" b="0" i="0" u="none" strike="noStrike" spc="100" baseline="0">
              <a:solidFill>
                <a:schemeClr val="accent6">
                  <a:lumMod val="20000"/>
                  <a:lumOff val="80000"/>
                </a:schemeClr>
              </a:solidFill>
              <a:effectLst>
                <a:outerShdw blurRad="50800" dist="38100" dir="5400000" algn="t" rotWithShape="0">
                  <a:prstClr val="black">
                    <a:alpha val="40000"/>
                  </a:prstClr>
                </a:outerShdw>
              </a:effectLst>
              <a:latin typeface="Calibri" panose="020F0502020204030204"/>
            </a:rPr>
            <a:t>TOP 10 IN DOLLARS PURCHASED</a:t>
          </a:r>
        </a:p>
      </cx:txPr>
    </cx:title>
    <cx:plotArea>
      <cx:plotAreaRegion>
        <cx:series layoutId="treemap" uniqueId="{7ED9DAA2-5239-4B1D-875A-F3BAAAA7C0FC}">
          <cx:tx>
            <cx:txData>
              <cx:f>_xlchart.v1.4</cx:f>
              <cx:v>Dollars Purchased</cx:v>
            </cx:txData>
          </cx:tx>
          <cx:dataLabels pos="inEnd">
            <cx:spPr>
              <a:noFill/>
            </cx:spPr>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spPr>
    <a:solidFill>
      <a:schemeClr val="accent6">
        <a:lumMod val="50000"/>
      </a:schemeClr>
    </a:solid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_xlchart.v1.8</cx:f>
      </cx:numDim>
    </cx:data>
  </cx:chartData>
  <cx:chart>
    <cx:title pos="t" align="ctr" overlay="0">
      <cx:tx>
        <cx:txData>
          <cx:v>STOCK X TOP 5 P/E</cx:v>
        </cx:txData>
      </cx:tx>
      <cx:txPr>
        <a:bodyPr spcFirstLastPara="1" vertOverflow="ellipsis" horzOverflow="overflow" wrap="square" lIns="0" tIns="0" rIns="0" bIns="0" anchor="ctr" anchorCtr="1"/>
        <a:lstStyle/>
        <a:p>
          <a:pPr algn="ctr" rtl="0">
            <a:defRPr>
              <a:solidFill>
                <a:schemeClr val="accent6">
                  <a:lumMod val="20000"/>
                  <a:lumOff val="80000"/>
                </a:schemeClr>
              </a:solidFill>
            </a:defRPr>
          </a:pPr>
          <a:r>
            <a:rPr lang="en-US" sz="1600" b="0" i="0" u="none" strike="noStrike" spc="100" baseline="0">
              <a:solidFill>
                <a:schemeClr val="accent6">
                  <a:lumMod val="20000"/>
                  <a:lumOff val="80000"/>
                </a:schemeClr>
              </a:solidFill>
              <a:effectLst>
                <a:outerShdw blurRad="50800" dist="38100" dir="5400000" algn="t" rotWithShape="0">
                  <a:prstClr val="black">
                    <a:alpha val="40000"/>
                  </a:prstClr>
                </a:outerShdw>
              </a:effectLst>
              <a:latin typeface="Calibri" panose="020F0502020204030204"/>
            </a:rPr>
            <a:t>STOCK X TOP 5 P/E</a:t>
          </a:r>
        </a:p>
      </cx:txPr>
    </cx:title>
    <cx:plotArea>
      <cx:plotAreaRegion>
        <cx:series layoutId="clusteredColumn" uniqueId="{B8AE6CFA-8F25-4699-B45A-6EA8AE0FD1F5}">
          <cx:tx>
            <cx:txData>
              <cx:f>_xlchart.v1.7</cx:f>
              <cx:v>P/E</cx:v>
            </cx:txData>
          </cx:tx>
          <cx:spPr>
            <a:pattFill prst="pct5">
              <a:fgClr>
                <a:schemeClr val="accent6">
                  <a:lumMod val="20000"/>
                  <a:lumOff val="80000"/>
                </a:schemeClr>
              </a:fgClr>
              <a:bgClr>
                <a:schemeClr val="accent6">
                  <a:lumMod val="40000"/>
                  <a:lumOff val="60000"/>
                </a:schemeClr>
              </a:bgClr>
            </a:pattFill>
          </cx:spPr>
          <cx:dataLabels pos="inBase">
            <cx:spPr>
              <a:noFill/>
            </cx:spPr>
            <cx:txPr>
              <a:bodyPr spcFirstLastPara="1" vertOverflow="ellipsis" horzOverflow="overflow" wrap="square" lIns="0" tIns="0" rIns="0" bIns="0" anchor="ctr" anchorCtr="1"/>
              <a:lstStyle/>
              <a:p>
                <a:pPr algn="ctr" rtl="0">
                  <a:defRPr>
                    <a:ln>
                      <a:noFill/>
                    </a:ln>
                    <a:solidFill>
                      <a:schemeClr val="tx1"/>
                    </a:solidFill>
                  </a:defRPr>
                </a:pPr>
                <a:endParaRPr lang="en-US" sz="900" b="0" i="0" u="none" strike="noStrike" baseline="0">
                  <a:ln>
                    <a:noFill/>
                  </a:ln>
                  <a:solidFill>
                    <a:schemeClr val="tx1"/>
                  </a:solidFill>
                  <a:latin typeface="Calibri" panose="020F0502020204030204"/>
                </a:endParaRPr>
              </a:p>
            </cx:txPr>
            <cx:visibility seriesName="0" categoryName="0" value="1"/>
            <cx:separator>, </cx:separator>
          </cx:dataLabels>
          <cx:dataId val="0"/>
          <cx:layoutPr>
            <cx:aggregation/>
          </cx:layoutPr>
          <cx:axisId val="1"/>
        </cx:series>
        <cx:series layoutId="paretoLine" ownerIdx="0" uniqueId="{B9590AF8-9E3F-4A1A-967B-1AC0947282A9}">
          <cx:spPr>
            <a:ln w="25400">
              <a:solidFill>
                <a:srgbClr val="FFFF00"/>
              </a:solidFill>
            </a:ln>
          </cx:spPr>
          <cx:axisId val="2"/>
        </cx:series>
      </cx:plotAreaRegion>
      <cx:axis id="0">
        <cx:catScaling gapWidth="0"/>
        <cx:tickLabels/>
      </cx:axis>
      <cx:axis id="1">
        <cx:valScaling/>
        <cx:majorGridlines/>
        <cx:tickLabels/>
      </cx:axis>
      <cx:axis id="2">
        <cx:valScaling max="1" min="0"/>
        <cx:units unit="percentage"/>
        <cx:tickLabels/>
      </cx:axis>
    </cx:plotArea>
  </cx:chart>
  <cx:spPr>
    <a:solidFill>
      <a:schemeClr val="accent6">
        <a:lumMod val="50000"/>
      </a:schemeClr>
    </a:solidFill>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chartData>
  <cx:chart>
    <cx:title pos="t" align="ctr" overlay="0">
      <cx:tx>
        <cx:txData>
          <cx:v>STOCK X TOP 5 BETA</cx:v>
        </cx:txData>
      </cx:tx>
      <cx:txPr>
        <a:bodyPr spcFirstLastPara="1" vertOverflow="ellipsis" horzOverflow="overflow" wrap="square" lIns="0" tIns="0" rIns="0" bIns="0" anchor="ctr" anchorCtr="1"/>
        <a:lstStyle/>
        <a:p>
          <a:pPr algn="ctr" rtl="0">
            <a:defRPr>
              <a:solidFill>
                <a:schemeClr val="accent6">
                  <a:lumMod val="20000"/>
                  <a:lumOff val="80000"/>
                </a:schemeClr>
              </a:solidFill>
            </a:defRPr>
          </a:pPr>
          <a:r>
            <a:rPr lang="en-US" sz="1600" b="0" i="0" u="none" strike="noStrike" spc="100" baseline="0">
              <a:solidFill>
                <a:schemeClr val="accent6">
                  <a:lumMod val="20000"/>
                  <a:lumOff val="80000"/>
                </a:schemeClr>
              </a:solidFill>
              <a:effectLst>
                <a:outerShdw blurRad="50800" dist="38100" dir="5400000" algn="t" rotWithShape="0">
                  <a:prstClr val="black">
                    <a:alpha val="40000"/>
                  </a:prstClr>
                </a:outerShdw>
              </a:effectLst>
              <a:latin typeface="Calibri" panose="020F0502020204030204"/>
            </a:rPr>
            <a:t>STOCK X TOP 5 BETA</a:t>
          </a:r>
        </a:p>
      </cx:txPr>
    </cx:title>
    <cx:plotArea>
      <cx:plotAreaRegion>
        <cx:series layoutId="clusteredColumn" uniqueId="{D00EF754-BDC8-4FDF-AF0D-E8065E95AC37}">
          <cx:tx>
            <cx:txData>
              <cx:f>_xlchart.v1.10</cx:f>
              <cx:v>Beta</cx:v>
            </cx:txData>
          </cx:tx>
          <cx:spPr>
            <a:solidFill>
              <a:schemeClr val="accent6">
                <a:lumMod val="40000"/>
                <a:lumOff val="60000"/>
              </a:schemeClr>
            </a:solidFill>
          </cx:spPr>
          <cx:dataLabels pos="inBase">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visibility seriesName="0" categoryName="0" value="1"/>
          </cx:dataLabels>
          <cx:dataId val="0"/>
          <cx:layoutPr>
            <cx:aggregation/>
          </cx:layoutPr>
          <cx:axisId val="1"/>
        </cx:series>
        <cx:series layoutId="paretoLine" ownerIdx="0" uniqueId="{D73D563C-C658-48D5-8493-9565ECC868A9}">
          <cx:spPr>
            <a:ln w="25400">
              <a:solidFill>
                <a:srgbClr val="FFFF00"/>
              </a:solidFill>
            </a:ln>
          </cx:spPr>
          <cx:axisId val="2"/>
        </cx:series>
      </cx:plotAreaRegion>
      <cx:axis id="0">
        <cx:catScaling gapWidth="0"/>
        <cx:tickLabels/>
        <cx:txPr>
          <a:bodyPr vertOverflow="overflow" horzOverflow="overflow" wrap="square" lIns="0" tIns="0" rIns="0" bIns="0"/>
          <a:lstStyle/>
          <a:p>
            <a:pPr algn="ctr" rtl="0">
              <a:defRPr sz="800" b="0" i="0">
                <a:solidFill>
                  <a:schemeClr val="accent6">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accent6">
                  <a:lumMod val="20000"/>
                  <a:lumOff val="80000"/>
                </a:schemeClr>
              </a:solidFill>
            </a:endParaRPr>
          </a:p>
        </cx:txPr>
      </cx:axis>
      <cx:axis id="1">
        <cx:valScaling/>
        <cx:majorGridlines/>
        <cx:tickLabels/>
        <cx:txPr>
          <a:bodyPr vertOverflow="overflow" horzOverflow="overflow" wrap="square" lIns="0" tIns="0" rIns="0" bIns="0"/>
          <a:lstStyle/>
          <a:p>
            <a:pPr algn="ctr" rtl="0">
              <a:defRPr sz="800" b="0" i="0">
                <a:solidFill>
                  <a:schemeClr val="accent6">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accent6">
                  <a:lumMod val="20000"/>
                  <a:lumOff val="80000"/>
                </a:schemeClr>
              </a:solidFill>
            </a:endParaRPr>
          </a:p>
        </cx:txPr>
      </cx:axis>
      <cx:axis id="2">
        <cx:valScaling max="1" min="0"/>
        <cx:units unit="percentage"/>
        <cx:tickLabels/>
        <cx:txPr>
          <a:bodyPr vertOverflow="overflow" horzOverflow="overflow" wrap="square" lIns="0" tIns="0" rIns="0" bIns="0"/>
          <a:lstStyle/>
          <a:p>
            <a:pPr algn="ctr" rtl="0">
              <a:defRPr sz="800" b="0" i="0">
                <a:solidFill>
                  <a:schemeClr val="accent6">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accent6">
                  <a:lumMod val="20000"/>
                  <a:lumOff val="80000"/>
                </a:schemeClr>
              </a:solidFill>
            </a:endParaRPr>
          </a:p>
        </cx:txPr>
      </cx:axis>
    </cx:plotArea>
  </cx:chart>
  <cx:spPr>
    <a:solidFill>
      <a:schemeClr val="accent6">
        <a:lumMod val="50000"/>
      </a:schemeClr>
    </a:solidFill>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_xlchart.v1.14</cx:f>
      </cx:numDim>
    </cx:data>
  </cx:chartData>
  <cx:chart>
    <cx:title pos="t" align="ctr" overlay="0">
      <cx:tx>
        <cx:txData>
          <cx:v>STOCK X TOP 5 P/E</cx:v>
        </cx:txData>
      </cx:tx>
      <cx:txPr>
        <a:bodyPr spcFirstLastPara="1" vertOverflow="ellipsis" horzOverflow="overflow" wrap="square" lIns="0" tIns="0" rIns="0" bIns="0" anchor="ctr" anchorCtr="1"/>
        <a:lstStyle/>
        <a:p>
          <a:pPr algn="ctr" rtl="0">
            <a:defRPr/>
          </a:pPr>
          <a:r>
            <a:rPr lang="en-US" sz="1600" b="0"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STOCK X TOP 5 P/E</a:t>
          </a:r>
        </a:p>
      </cx:txPr>
    </cx:title>
    <cx:plotArea>
      <cx:plotAreaRegion>
        <cx:series layoutId="clusteredColumn" uniqueId="{B8AE6CFA-8F25-4699-B45A-6EA8AE0FD1F5}">
          <cx:tx>
            <cx:txData>
              <cx:f>_xlchart.v1.13</cx:f>
              <cx:v>P/E</cx:v>
            </cx:txData>
          </cx:tx>
          <cx:dataLabels pos="inBase">
            <cx:spPr>
              <a:noFill/>
            </cx:spPr>
            <cx:txPr>
              <a:bodyPr spcFirstLastPara="1" vertOverflow="ellipsis" horzOverflow="overflow" wrap="square" lIns="0" tIns="0" rIns="0" bIns="0" anchor="ctr" anchorCtr="1"/>
              <a:lstStyle/>
              <a:p>
                <a:pPr algn="ctr" rtl="0">
                  <a:defRPr>
                    <a:ln>
                      <a:noFill/>
                    </a:ln>
                    <a:solidFill>
                      <a:schemeClr val="bg1"/>
                    </a:solidFill>
                  </a:defRPr>
                </a:pPr>
                <a:endParaRPr lang="en-US" sz="900" b="0" i="0" u="none" strike="noStrike" baseline="0">
                  <a:ln>
                    <a:noFill/>
                  </a:ln>
                  <a:solidFill>
                    <a:schemeClr val="bg1"/>
                  </a:solidFill>
                  <a:latin typeface="Calibri" panose="020F0502020204030204"/>
                </a:endParaRPr>
              </a:p>
            </cx:txPr>
            <cx:visibility seriesName="0" categoryName="0" value="1"/>
            <cx:separator>, </cx:separator>
          </cx:dataLabels>
          <cx:dataId val="0"/>
          <cx:layoutPr>
            <cx:aggregation/>
          </cx:layoutPr>
          <cx:axisId val="1"/>
        </cx:series>
        <cx:series layoutId="paretoLine" ownerIdx="0" uniqueId="{B9590AF8-9E3F-4A1A-967B-1AC0947282A9}">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_xlchart.v1.15</cx:f>
      </cx:strDim>
      <cx:numDim type="val">
        <cx:f>_xlchart.v1.17</cx:f>
      </cx:numDim>
    </cx:data>
  </cx:chartData>
  <cx:chart>
    <cx:title pos="t" align="ctr" overlay="0">
      <cx:tx>
        <cx:txData>
          <cx:v>STOCK X TOP BETA</cx:v>
        </cx:txData>
      </cx:tx>
      <cx:txPr>
        <a:bodyPr spcFirstLastPara="1" vertOverflow="ellipsis" horzOverflow="overflow" wrap="square" lIns="0" tIns="0" rIns="0" bIns="0" anchor="ctr" anchorCtr="1"/>
        <a:lstStyle/>
        <a:p>
          <a:pPr algn="ctr" rtl="0">
            <a:defRPr/>
          </a:pPr>
          <a:r>
            <a:rPr lang="en-US" sz="1600" b="0"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STOCK X TOP BETA</a:t>
          </a:r>
        </a:p>
      </cx:txPr>
    </cx:title>
    <cx:plotArea>
      <cx:plotAreaRegion>
        <cx:series layoutId="clusteredColumn" uniqueId="{D00EF754-BDC8-4FDF-AF0D-E8065E95AC37}">
          <cx:tx>
            <cx:txData>
              <cx:f>_xlchart.v1.16</cx:f>
              <cx:v>Beta</cx:v>
            </cx:txData>
          </cx:tx>
          <cx:dataLabels pos="inBase">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dataLabels>
          <cx:dataId val="0"/>
          <cx:layoutPr>
            <cx:aggregation/>
          </cx:layoutPr>
          <cx:axisId val="1"/>
        </cx:series>
        <cx:series layoutId="paretoLine" ownerIdx="0" uniqueId="{D73D563C-C658-48D5-8493-9565ECC868A9}">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strDim type="cat">
        <cx:f>_xlchart.v1.18</cx:f>
      </cx:strDim>
      <cx:numDim type="size">
        <cx:f>_xlchart.v1.20</cx:f>
      </cx:numDim>
    </cx:data>
  </cx:chartData>
  <cx:chart>
    <cx:title pos="t" align="ctr" overlay="0">
      <cx:tx>
        <cx:txData>
          <cx:v>TOP 10 IN DOLLARS SOLD</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Calibri" panose="020F0502020204030204"/>
            </a:rPr>
            <a:t>TOP 10 IN DOLLARS SOLD</a:t>
          </a:r>
        </a:p>
      </cx:txPr>
    </cx:title>
    <cx:plotArea>
      <cx:plotAreaRegion>
        <cx:series layoutId="treemap" uniqueId="{2DA23F3D-8B0D-4F9E-A08F-D0DDA170EDBB}">
          <cx:tx>
            <cx:txData>
              <cx:f>_xlchart.v1.19</cx:f>
              <cx:v>Dollars Sold</cx:v>
            </cx:txData>
          </cx:tx>
          <cx:dataLabels pos="inEnd">
            <cx:visibility seriesName="0" categoryName="1" value="1"/>
            <cx:separator>
</cx:separator>
          </cx:dataLabels>
          <cx:dataId val="0"/>
          <cx:layoutPr>
            <cx:parentLabelLayout val="overlapping"/>
          </cx:layoutPr>
        </cx:series>
      </cx:plotAreaRegion>
    </cx:plotArea>
  </cx:chart>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strDim type="cat">
        <cx:f>_xlchart.v1.21</cx:f>
      </cx:strDim>
      <cx:numDim type="size">
        <cx:f>_xlchart.v1.23</cx:f>
      </cx:numDim>
    </cx:data>
  </cx:chartData>
  <cx:chart>
    <cx:title pos="t" align="ctr" overlay="0">
      <cx:tx>
        <cx:txData>
          <cx:v>TOP 10 IN DOLLARS PURCHASED</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TOP 10 IN DOLLARS PURCHASED</a:t>
          </a:r>
        </a:p>
      </cx:txPr>
    </cx:title>
    <cx:plotArea>
      <cx:plotAreaRegion>
        <cx:series layoutId="treemap" uniqueId="{7ED9DAA2-5239-4B1D-875A-F3BAAAA7C0FC}">
          <cx:tx>
            <cx:txData>
              <cx:f>_xlchart.v1.22</cx:f>
              <cx:v>Dollars Purchased</cx:v>
            </cx:txData>
          </cx:tx>
          <cx:dataLabels pos="inEnd">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7">
  <a:schemeClr val="accent4"/>
</cs:colorStyle>
</file>

<file path=xl/charts/colors12.xml><?xml version="1.0" encoding="utf-8"?>
<cs:colorStyle xmlns:cs="http://schemas.microsoft.com/office/drawing/2012/chartStyle" xmlns:a="http://schemas.openxmlformats.org/drawingml/2006/main" meth="withinLinear" id="17">
  <a:schemeClr val="accent4"/>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5">
  <cs:axisTitle>
    <cs:lnRef idx="0"/>
    <cs:fillRef idx="0"/>
    <cs:effectRef idx="0"/>
    <cs:fontRef idx="minor">
      <a:schemeClr val="lt1">
        <a:lumMod val="95000"/>
      </a:schemeClr>
    </cs:fontRef>
    <cs:spPr>
      <a:solidFill>
        <a:schemeClr val="bg1">
          <a:lumMod val="65000"/>
        </a:schemeClr>
      </a:solidFill>
      <a:ln>
        <a:solidFill>
          <a:schemeClr val="tx1"/>
        </a:solidFill>
      </a:ln>
    </cs:spPr>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71">
  <cs:axisTitle>
    <cs:lnRef idx="0"/>
    <cs:fillRef idx="0"/>
    <cs:effectRef idx="0"/>
    <cs:fontRef idx="minor">
      <a:schemeClr val="lt1"/>
    </cs:fontRef>
    <cs:defRPr sz="9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cs:bodyPr/>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cs:chartArea>
  <cs:dataLabel>
    <cs:lnRef idx="0"/>
    <cs:fillRef idx="0">
      <cs:styleClr val="auto"/>
    </cs:fillRef>
    <cs:effectRef idx="0"/>
    <cs:fontRef idx="minor">
      <a:schemeClr val="dk1"/>
    </cs:fontRef>
    <cs:spPr>
      <a:solidFill>
        <a:schemeClr val="phClr">
          <a:alpha val="70000"/>
        </a:schemeClr>
      </a:solidFill>
    </cs:spPr>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a:ln w="9525">
        <a:solidFill>
          <a:schemeClr val="tx1"/>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dk1"/>
    </cs:fontRef>
    <cs:spPr>
      <a:ln w="2857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spPr>
      <a:ln w="9525">
        <a:solidFill>
          <a:schemeClr val="lt1"/>
        </a:solidFill>
        <a:prstDash val="dash"/>
      </a:ln>
    </cs:spPr>
  </cs:dropLine>
  <cs:errorBar>
    <cs:lnRef idx="0"/>
    <cs:fillRef idx="0"/>
    <cs:effectRef idx="0"/>
    <cs:fontRef idx="minor">
      <a:schemeClr val="tx1"/>
    </cs:fontRef>
    <cs:spPr>
      <a:ln w="9525" cap="flat" cmpd="sng" algn="ctr">
        <a:solidFill>
          <a:schemeClr val="lt1"/>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5000"/>
          </a:schemeClr>
        </a:solidFill>
        <a:round/>
      </a:ln>
    </cs:spPr>
  </cs:gridlineMajor>
  <cs:gridlineMinor>
    <cs:lnRef idx="0"/>
    <cs:fillRef idx="0"/>
    <cs:effectRef idx="0"/>
    <cs:fontRef idx="minor">
      <a:schemeClr val="dk1"/>
    </cs:fontRef>
    <cs:spPr>
      <a:ln>
        <a:solidFill>
          <a:schemeClr val="lt1">
            <a:alpha val="25000"/>
            <a:lumOff val="10000"/>
          </a:schemeClr>
        </a:solidFill>
      </a:ln>
    </cs:spPr>
  </cs:gridlineMinor>
  <cs:hiLoLine>
    <cs:lnRef idx="0"/>
    <cs:fillRef idx="0"/>
    <cs:effectRef idx="0"/>
    <cs:fontRef idx="minor">
      <a:schemeClr val="tx1"/>
    </cs:fontRef>
    <cs:spPr>
      <a:ln w="9525">
        <a:solidFill>
          <a:schemeClr val="lt1"/>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cs:fontRef>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cs:bodyPr/>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cs:fontRef>
    <cs:defRPr sz="1500" b="1" cap="all" spc="100"/>
    <cs:bodyPr/>
  </cs:title>
  <cs:trendline>
    <cs:lnRef idx="0"/>
    <cs:fillRef idx="0"/>
    <cs:effectRef idx="0"/>
    <cs:fontRef idx="minor">
      <a:schemeClr val="dk1"/>
    </cs:fontRef>
    <cs:spPr>
      <a:ln w="19050" cap="rnd">
        <a:solidFill>
          <a:schemeClr val="lt1"/>
        </a:solidFill>
        <a:prstDash val="sysDash"/>
      </a:ln>
    </cs:spPr>
  </cs:trendline>
  <cs:trendlineLabel>
    <cs:lnRef idx="0"/>
    <cs:fillRef idx="0"/>
    <cs:effectRef idx="0"/>
    <cs:fontRef idx="minor">
      <a:schemeClr val="lt1"/>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lt1"/>
    </cs:fontRef>
    <cs:defRPr sz="900"/>
    <cs:bodyPr/>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10" Type="http://schemas.microsoft.com/office/2014/relationships/chartEx" Target="../charts/chartEx4.xml"/><Relationship Id="rId4" Type="http://schemas.openxmlformats.org/officeDocument/2006/relationships/chart" Target="../charts/chart2.xml"/><Relationship Id="rId9" Type="http://schemas.microsoft.com/office/2014/relationships/chartEx" Target="../charts/chartEx3.xml"/></Relationships>
</file>

<file path=xl/drawings/_rels/drawing3.xml.rels><?xml version="1.0" encoding="UTF-8" standalone="yes"?>
<Relationships xmlns="http://schemas.openxmlformats.org/package/2006/relationships"><Relationship Id="rId2" Type="http://schemas.microsoft.com/office/2014/relationships/chartEx" Target="../charts/chartEx6.xml"/><Relationship Id="rId1" Type="http://schemas.microsoft.com/office/2014/relationships/chartEx" Target="../charts/chartEx5.xml"/></Relationships>
</file>

<file path=xl/drawings/_rels/drawing4.xml.rels><?xml version="1.0" encoding="UTF-8" standalone="yes"?>
<Relationships xmlns="http://schemas.openxmlformats.org/package/2006/relationships"><Relationship Id="rId1" Type="http://schemas.microsoft.com/office/2014/relationships/chartEx" Target="../charts/chartEx7.xml"/></Relationships>
</file>

<file path=xl/drawings/_rels/drawing5.xml.rels><?xml version="1.0" encoding="UTF-8" standalone="yes"?>
<Relationships xmlns="http://schemas.openxmlformats.org/package/2006/relationships"><Relationship Id="rId1" Type="http://schemas.microsoft.com/office/2014/relationships/chartEx" Target="../charts/chartEx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xdr:col>
      <xdr:colOff>381000</xdr:colOff>
      <xdr:row>1</xdr:row>
      <xdr:rowOff>133349</xdr:rowOff>
    </xdr:from>
    <xdr:to>
      <xdr:col>11</xdr:col>
      <xdr:colOff>257175</xdr:colOff>
      <xdr:row>39</xdr:row>
      <xdr:rowOff>142875</xdr:rowOff>
    </xdr:to>
    <xdr:sp macro="" textlink="">
      <xdr:nvSpPr>
        <xdr:cNvPr id="2" name="TextBox 1">
          <a:extLst>
            <a:ext uri="{FF2B5EF4-FFF2-40B4-BE49-F238E27FC236}">
              <a16:creationId xmlns:a16="http://schemas.microsoft.com/office/drawing/2014/main" id="{03911356-AF01-6544-814D-7944E7CE61BE}"/>
            </a:ext>
          </a:extLst>
        </xdr:cNvPr>
        <xdr:cNvSpPr txBox="1"/>
      </xdr:nvSpPr>
      <xdr:spPr>
        <a:xfrm>
          <a:off x="533400" y="361949"/>
          <a:ext cx="7013575" cy="68548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i="0">
              <a:solidFill>
                <a:schemeClr val="dk1"/>
              </a:solidFill>
              <a:latin typeface="+mn-lt"/>
              <a:ea typeface="+mn-ea"/>
              <a:cs typeface="+mn-cs"/>
            </a:rPr>
            <a:t>MEMO</a:t>
          </a:r>
          <a:r>
            <a:rPr lang="en-US" sz="1100">
              <a:solidFill>
                <a:schemeClr val="dk1"/>
              </a:solidFill>
              <a:latin typeface="+mn-lt"/>
              <a:ea typeface="+mn-ea"/>
              <a:cs typeface="+mn-cs"/>
            </a:rPr>
            <a:t> </a:t>
          </a:r>
          <a:endParaRPr lang="en-US"/>
        </a:p>
        <a:p>
          <a:r>
            <a:rPr lang="en-US" sz="1100" b="1" i="0">
              <a:solidFill>
                <a:schemeClr val="dk1"/>
              </a:solidFill>
              <a:latin typeface="+mn-lt"/>
              <a:ea typeface="+mn-ea"/>
              <a:cs typeface="+mn-cs"/>
            </a:rPr>
            <a:t>To: Financial Analyst Employee</a:t>
          </a:r>
          <a:r>
            <a:rPr lang="en-US" sz="1100">
              <a:solidFill>
                <a:schemeClr val="dk1"/>
              </a:solidFill>
              <a:latin typeface="+mn-lt"/>
              <a:ea typeface="+mn-ea"/>
              <a:cs typeface="+mn-cs"/>
            </a:rPr>
            <a:t> </a:t>
          </a:r>
          <a:endParaRPr lang="en-US"/>
        </a:p>
        <a:p>
          <a:r>
            <a:rPr lang="en-US" sz="1100" b="1" i="0">
              <a:solidFill>
                <a:schemeClr val="dk1"/>
              </a:solidFill>
              <a:latin typeface="+mn-lt"/>
              <a:ea typeface="+mn-ea"/>
              <a:cs typeface="+mn-cs"/>
            </a:rPr>
            <a:t>From: CFO</a:t>
          </a:r>
          <a:r>
            <a:rPr lang="en-US" sz="1100">
              <a:solidFill>
                <a:schemeClr val="dk1"/>
              </a:solidFill>
              <a:latin typeface="+mn-lt"/>
              <a:ea typeface="+mn-ea"/>
              <a:cs typeface="+mn-cs"/>
            </a:rPr>
            <a:t> </a:t>
          </a:r>
          <a:endParaRPr lang="en-US"/>
        </a:p>
        <a:p>
          <a:r>
            <a:rPr lang="en-US" sz="1100" b="1" i="0">
              <a:solidFill>
                <a:schemeClr val="dk1"/>
              </a:solidFill>
              <a:latin typeface="+mn-lt"/>
              <a:ea typeface="+mn-ea"/>
              <a:cs typeface="+mn-cs"/>
            </a:rPr>
            <a:t>Subject: Portfolio Analysis</a:t>
          </a:r>
          <a:endParaRPr lang="en-US" sz="1100">
            <a:solidFill>
              <a:schemeClr val="dk1"/>
            </a:solidFill>
            <a:latin typeface="+mn-lt"/>
            <a:ea typeface="+mn-ea"/>
            <a:cs typeface="+mn-cs"/>
          </a:endParaRPr>
        </a:p>
        <a:p>
          <a:endParaRPr lang="en-US" sz="1100" b="0" i="0" u="none" strike="noStrike">
            <a:solidFill>
              <a:schemeClr val="dk1"/>
            </a:solidFill>
            <a:latin typeface="+mn-lt"/>
            <a:ea typeface="+mn-ea"/>
            <a:cs typeface="+mn-cs"/>
          </a:endParaRPr>
        </a:p>
        <a:p>
          <a:r>
            <a:rPr lang="en-US" sz="1100" b="0" i="0" u="none" strike="noStrike">
              <a:solidFill>
                <a:schemeClr val="dk1"/>
              </a:solidFill>
              <a:latin typeface="+mn-lt"/>
              <a:ea typeface="+mn-ea"/>
              <a:cs typeface="+mn-cs"/>
            </a:rPr>
            <a:t>Tasks:</a:t>
          </a:r>
        </a:p>
        <a:p>
          <a:endParaRPr lang="en-US" sz="1100" b="0" i="0" u="none" strike="noStrike">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latin typeface="+mn-lt"/>
              <a:ea typeface="+mn-ea"/>
              <a:cs typeface="+mn-cs"/>
            </a:rPr>
            <a:t>Calculate Totals for: </a:t>
          </a:r>
          <a:r>
            <a:rPr lang="en-US" sz="1100" b="0" i="0" u="none" strike="noStrike">
              <a:solidFill>
                <a:schemeClr val="dk1"/>
              </a:solidFill>
              <a:effectLst/>
              <a:latin typeface="+mn-lt"/>
              <a:ea typeface="+mn-ea"/>
              <a:cs typeface="+mn-cs"/>
            </a:rPr>
            <a:t>Dollars Sold,</a:t>
          </a:r>
          <a:r>
            <a:rPr lang="en-US"/>
            <a:t> </a:t>
          </a:r>
          <a:r>
            <a:rPr lang="en-US" sz="1100" b="0" i="0" u="none" strike="noStrike">
              <a:solidFill>
                <a:schemeClr val="dk1"/>
              </a:solidFill>
              <a:effectLst/>
              <a:latin typeface="+mn-lt"/>
              <a:ea typeface="+mn-ea"/>
              <a:cs typeface="+mn-cs"/>
            </a:rPr>
            <a:t>Dollars Purchased,</a:t>
          </a:r>
          <a:r>
            <a:rPr lang="en-US"/>
            <a:t> </a:t>
          </a:r>
          <a:r>
            <a:rPr lang="en-US" sz="1100" b="0" i="0" u="none" strike="noStrike">
              <a:solidFill>
                <a:schemeClr val="dk1"/>
              </a:solidFill>
              <a:effectLst/>
              <a:latin typeface="+mn-lt"/>
              <a:ea typeface="+mn-ea"/>
              <a:cs typeface="+mn-cs"/>
            </a:rPr>
            <a:t>Capital Gain,</a:t>
          </a:r>
          <a:r>
            <a:rPr lang="en-US"/>
            <a:t> </a:t>
          </a:r>
          <a:r>
            <a:rPr lang="en-US" sz="1100" b="0" i="0" u="none" strike="noStrike">
              <a:solidFill>
                <a:schemeClr val="dk1"/>
              </a:solidFill>
              <a:effectLst/>
              <a:latin typeface="+mn-lt"/>
              <a:ea typeface="+mn-ea"/>
              <a:cs typeface="+mn-cs"/>
            </a:rPr>
            <a:t>Return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effectLst/>
              <a:latin typeface="+mn-lt"/>
              <a:ea typeface="+mn-ea"/>
              <a:cs typeface="+mn-cs"/>
            </a:rPr>
            <a:t>Find</a:t>
          </a:r>
          <a:r>
            <a:rPr lang="en-US" sz="1100" b="0" i="0" u="none" strike="noStrike" baseline="0">
              <a:solidFill>
                <a:schemeClr val="dk1"/>
              </a:solidFill>
              <a:latin typeface="+mn-lt"/>
              <a:ea typeface="+mn-ea"/>
              <a:cs typeface="+mn-cs"/>
            </a:rPr>
            <a:t> the average P/E, Beta, and Market Caps</a:t>
          </a:r>
        </a:p>
        <a:p>
          <a:endParaRPr lang="en-US"/>
        </a:p>
        <a:p>
          <a:r>
            <a:rPr lang="en-US" sz="1100" b="0" i="0" u="none" strike="noStrike" baseline="0">
              <a:solidFill>
                <a:schemeClr val="dk1"/>
              </a:solidFill>
              <a:latin typeface="+mn-lt"/>
              <a:ea typeface="+mn-ea"/>
              <a:cs typeface="+mn-cs"/>
            </a:rPr>
            <a:t>Using Pivot Table to Group the stocks by exchange, include totals for any column with dollars. Calculate the return in % and total dollars for each exchange.  List the top 10 and bottom 10 by exchange by return.</a:t>
          </a:r>
        </a:p>
        <a:p>
          <a:endParaRPr lang="en-US" sz="1100" b="0" i="0" u="none" strike="noStrike" baseline="0">
            <a:solidFill>
              <a:schemeClr val="dk1"/>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dk1"/>
              </a:solidFill>
              <a:latin typeface="+mn-lt"/>
              <a:ea typeface="+mn-ea"/>
              <a:cs typeface="+mn-cs"/>
            </a:rPr>
            <a:t>Using Pivot Table to Group the stocks by Industry, include totals for any column with dollars. Calculate the return in % and total dollars for each Industry.  List the top 10 and bottom 10 by Industry by return.</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dk1"/>
            </a:solidFill>
            <a:latin typeface="+mn-lt"/>
            <a:ea typeface="+mn-ea"/>
            <a:cs typeface="+mn-cs"/>
          </a:endParaRPr>
        </a:p>
        <a:p>
          <a:r>
            <a:rPr lang="en-US" sz="1100" b="0" i="0" u="none" strike="noStrike">
              <a:solidFill>
                <a:schemeClr val="dk1"/>
              </a:solidFill>
              <a:latin typeface="+mn-lt"/>
              <a:ea typeface="+mn-ea"/>
              <a:cs typeface="+mn-cs"/>
            </a:rPr>
            <a:t>Create an</a:t>
          </a:r>
          <a:r>
            <a:rPr lang="en-US" sz="1100" b="0" i="0" u="none" strike="noStrike" baseline="0">
              <a:solidFill>
                <a:schemeClr val="dk1"/>
              </a:solidFill>
              <a:latin typeface="+mn-lt"/>
              <a:ea typeface="+mn-ea"/>
              <a:cs typeface="+mn-cs"/>
            </a:rPr>
            <a:t> Executive Summary and Dashbaord </a:t>
          </a:r>
          <a:r>
            <a:rPr lang="en-US" sz="1100" b="0" i="0" u="none" strike="noStrike">
              <a:solidFill>
                <a:schemeClr val="dk1"/>
              </a:solidFill>
              <a:latin typeface="+mn-lt"/>
              <a:ea typeface="+mn-ea"/>
              <a:cs typeface="+mn-cs"/>
            </a:rPr>
            <a:t>discussing your findings and analyzing the information, draw conclusions. </a:t>
          </a:r>
          <a:r>
            <a:rPr lang="en-US"/>
            <a:t> Make recommendations for</a:t>
          </a:r>
          <a:r>
            <a:rPr lang="en-US" baseline="0"/>
            <a:t> the portfolio.  Talk about Total Returns, Beta, Risk, and P/E.</a:t>
          </a:r>
        </a:p>
        <a:p>
          <a:endParaRPr lang="en-US"/>
        </a:p>
        <a:p>
          <a:r>
            <a:rPr lang="en-US" sz="1100" b="0" i="0">
              <a:solidFill>
                <a:schemeClr val="dk1"/>
              </a:solidFill>
              <a:effectLst/>
              <a:latin typeface="+mn-lt"/>
              <a:ea typeface="+mn-ea"/>
              <a:cs typeface="+mn-cs"/>
            </a:rPr>
            <a:t>Your Dashboard should Include:</a:t>
          </a:r>
        </a:p>
        <a:p>
          <a:r>
            <a:rPr lang="en-US" sz="1100" b="0" i="0">
              <a:solidFill>
                <a:schemeClr val="dk1"/>
              </a:solidFill>
              <a:effectLst/>
              <a:latin typeface="+mn-lt"/>
              <a:ea typeface="+mn-ea"/>
              <a:cs typeface="+mn-cs"/>
            </a:rPr>
            <a:t>List the top 5 performing stocks by  % return.</a:t>
          </a:r>
        </a:p>
        <a:p>
          <a:r>
            <a:rPr lang="en-US" sz="1100" b="0" i="0">
              <a:solidFill>
                <a:schemeClr val="dk1"/>
              </a:solidFill>
              <a:effectLst/>
              <a:latin typeface="+mn-lt"/>
              <a:ea typeface="+mn-ea"/>
              <a:cs typeface="+mn-cs"/>
            </a:rPr>
            <a:t>List the top</a:t>
          </a:r>
          <a:r>
            <a:rPr lang="en-US" sz="1100" b="0" i="0" baseline="0">
              <a:solidFill>
                <a:schemeClr val="dk1"/>
              </a:solidFill>
              <a:effectLst/>
              <a:latin typeface="+mn-lt"/>
              <a:ea typeface="+mn-ea"/>
              <a:cs typeface="+mn-cs"/>
            </a:rPr>
            <a:t> 5 performing Industry </a:t>
          </a:r>
          <a:r>
            <a:rPr lang="en-US" sz="1100" b="0" i="0">
              <a:solidFill>
                <a:schemeClr val="dk1"/>
              </a:solidFill>
              <a:effectLst/>
              <a:latin typeface="+mn-lt"/>
              <a:ea typeface="+mn-ea"/>
              <a:cs typeface="+mn-cs"/>
            </a:rPr>
            <a:t>by  % return.</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List the top</a:t>
          </a:r>
          <a:r>
            <a:rPr lang="en-US" sz="1100" b="0" i="0" baseline="0">
              <a:solidFill>
                <a:schemeClr val="dk1"/>
              </a:solidFill>
              <a:effectLst/>
              <a:latin typeface="+mn-lt"/>
              <a:ea typeface="+mn-ea"/>
              <a:cs typeface="+mn-cs"/>
            </a:rPr>
            <a:t> 5 performing Exchange </a:t>
          </a:r>
          <a:r>
            <a:rPr lang="en-US" sz="1100" b="0" i="0">
              <a:solidFill>
                <a:schemeClr val="dk1"/>
              </a:solidFill>
              <a:effectLst/>
              <a:latin typeface="+mn-lt"/>
              <a:ea typeface="+mn-ea"/>
              <a:cs typeface="+mn-cs"/>
            </a:rPr>
            <a:t>by  % return.</a:t>
          </a:r>
        </a:p>
        <a:p>
          <a:r>
            <a:rPr lang="en-US" sz="1100" b="0" i="0">
              <a:solidFill>
                <a:schemeClr val="dk1"/>
              </a:solidFill>
              <a:effectLst/>
              <a:latin typeface="+mn-lt"/>
              <a:ea typeface="+mn-ea"/>
              <a:cs typeface="+mn-cs"/>
            </a:rPr>
            <a:t>List the bottom 5 performing stocks by % return.</a:t>
          </a:r>
          <a:endParaRPr lang="en-US">
            <a:effectLst/>
          </a:endParaRPr>
        </a:p>
        <a:p>
          <a:r>
            <a:rPr lang="en-US" sz="1100" b="0" i="0">
              <a:solidFill>
                <a:schemeClr val="dk1"/>
              </a:solidFill>
              <a:effectLst/>
              <a:latin typeface="+mn-lt"/>
              <a:ea typeface="+mn-ea"/>
              <a:cs typeface="+mn-cs"/>
            </a:rPr>
            <a:t>List the bottom</a:t>
          </a:r>
          <a:r>
            <a:rPr lang="en-US" sz="1100" b="0" i="0" baseline="0">
              <a:solidFill>
                <a:schemeClr val="dk1"/>
              </a:solidFill>
              <a:effectLst/>
              <a:latin typeface="+mn-lt"/>
              <a:ea typeface="+mn-ea"/>
              <a:cs typeface="+mn-cs"/>
            </a:rPr>
            <a:t> 5 performing Industry </a:t>
          </a:r>
          <a:r>
            <a:rPr lang="en-US" sz="1100" b="0" i="0">
              <a:solidFill>
                <a:schemeClr val="dk1"/>
              </a:solidFill>
              <a:effectLst/>
              <a:latin typeface="+mn-lt"/>
              <a:ea typeface="+mn-ea"/>
              <a:cs typeface="+mn-cs"/>
            </a:rPr>
            <a:t>by  % return.</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List the bottom</a:t>
          </a:r>
          <a:r>
            <a:rPr lang="en-US" sz="1100" b="0" i="0" baseline="0">
              <a:solidFill>
                <a:schemeClr val="dk1"/>
              </a:solidFill>
              <a:effectLst/>
              <a:latin typeface="+mn-lt"/>
              <a:ea typeface="+mn-ea"/>
              <a:cs typeface="+mn-cs"/>
            </a:rPr>
            <a:t> 5 performing Exchange </a:t>
          </a:r>
          <a:r>
            <a:rPr lang="en-US" sz="1100" b="0" i="0">
              <a:solidFill>
                <a:schemeClr val="dk1"/>
              </a:solidFill>
              <a:effectLst/>
              <a:latin typeface="+mn-lt"/>
              <a:ea typeface="+mn-ea"/>
              <a:cs typeface="+mn-cs"/>
            </a:rPr>
            <a:t>by  % return.</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Create a Tree Map Chart of Dollars Purchased</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Create a Tree Map Chart of Dollars</a:t>
          </a:r>
          <a:r>
            <a:rPr lang="en-US" sz="1100" b="0" i="0" baseline="0">
              <a:solidFill>
                <a:schemeClr val="dk1"/>
              </a:solidFill>
              <a:effectLst/>
              <a:latin typeface="+mn-lt"/>
              <a:ea typeface="+mn-ea"/>
              <a:cs typeface="+mn-cs"/>
            </a:rPr>
            <a:t> Sold</a:t>
          </a:r>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737755</xdr:colOff>
      <xdr:row>2</xdr:row>
      <xdr:rowOff>1153</xdr:rowOff>
    </xdr:from>
    <xdr:to>
      <xdr:col>11</xdr:col>
      <xdr:colOff>277091</xdr:colOff>
      <xdr:row>79</xdr:row>
      <xdr:rowOff>190499</xdr:rowOff>
    </xdr:to>
    <xdr:sp macro="" textlink="">
      <xdr:nvSpPr>
        <xdr:cNvPr id="2" name="TextBox 1">
          <a:extLst>
            <a:ext uri="{FF2B5EF4-FFF2-40B4-BE49-F238E27FC236}">
              <a16:creationId xmlns:a16="http://schemas.microsoft.com/office/drawing/2014/main" id="{6F928899-0870-2443-B782-299F8929D468}"/>
            </a:ext>
          </a:extLst>
        </xdr:cNvPr>
        <xdr:cNvSpPr txBox="1"/>
      </xdr:nvSpPr>
      <xdr:spPr>
        <a:xfrm>
          <a:off x="737755" y="375226"/>
          <a:ext cx="8530936" cy="143486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latin typeface="Times New Roman" panose="02020603050405020304" pitchFamily="18" charset="0"/>
              <a:cs typeface="Times New Roman" panose="02020603050405020304" pitchFamily="18" charset="0"/>
            </a:rPr>
            <a:t>Executive</a:t>
          </a:r>
          <a:r>
            <a:rPr lang="en-US" sz="1800" b="1" baseline="0">
              <a:latin typeface="Times New Roman" panose="02020603050405020304" pitchFamily="18" charset="0"/>
              <a:cs typeface="Times New Roman" panose="02020603050405020304" pitchFamily="18" charset="0"/>
            </a:rPr>
            <a:t> Summary</a:t>
          </a:r>
        </a:p>
        <a:p>
          <a:r>
            <a:rPr lang="en-US" sz="1800" b="1" baseline="0">
              <a:latin typeface="Times New Roman" panose="02020603050405020304" pitchFamily="18" charset="0"/>
              <a:cs typeface="Times New Roman" panose="02020603050405020304" pitchFamily="18" charset="0"/>
            </a:rPr>
            <a:t>To: CFO</a:t>
          </a:r>
        </a:p>
        <a:p>
          <a:r>
            <a:rPr lang="en-US" sz="1800" b="1" baseline="0">
              <a:latin typeface="Times New Roman" panose="02020603050405020304" pitchFamily="18" charset="0"/>
              <a:cs typeface="Times New Roman" panose="02020603050405020304" pitchFamily="18" charset="0"/>
            </a:rPr>
            <a:t>Subject: Portfolio Analysis</a:t>
          </a:r>
        </a:p>
        <a:p>
          <a:r>
            <a:rPr lang="en-US" sz="1800" b="1" baseline="0">
              <a:latin typeface="Times New Roman" panose="02020603050405020304" pitchFamily="18" charset="0"/>
              <a:cs typeface="Times New Roman" panose="02020603050405020304" pitchFamily="18" charset="0"/>
            </a:rPr>
            <a:t>From: Team 4</a:t>
          </a:r>
        </a:p>
        <a:p>
          <a:endParaRPr lang="en-US" sz="1195" baseline="0">
            <a:latin typeface="Times New Roman" panose="02020603050405020304" pitchFamily="18" charset="0"/>
            <a:cs typeface="Times New Roman" panose="02020603050405020304" pitchFamily="18" charset="0"/>
          </a:endParaRPr>
        </a:p>
        <a:p>
          <a:r>
            <a:rPr lang="en-US" sz="1195" baseline="0">
              <a:latin typeface="Times New Roman" panose="02020603050405020304" pitchFamily="18" charset="0"/>
              <a:cs typeface="Times New Roman" panose="02020603050405020304" pitchFamily="18" charset="0"/>
            </a:rPr>
            <a:t>INTRODUCTION:</a:t>
          </a:r>
        </a:p>
        <a:p>
          <a:endParaRPr lang="en-US" sz="1195" baseline="0">
            <a:latin typeface="Times New Roman" panose="02020603050405020304" pitchFamily="18" charset="0"/>
            <a:cs typeface="Times New Roman" panose="02020603050405020304" pitchFamily="18" charset="0"/>
          </a:endParaRPr>
        </a:p>
        <a:p>
          <a:r>
            <a:rPr lang="en-US" sz="1195" baseline="0">
              <a:latin typeface="Times New Roman" panose="02020603050405020304" pitchFamily="18" charset="0"/>
              <a:cs typeface="Times New Roman" panose="02020603050405020304" pitchFamily="18" charset="0"/>
            </a:rPr>
            <a:t>The portfolio analysis case is an example of the variety of stocks in different industries and exchanges. The portfolio lists the following data in order for us to accurately analyze the data. Through the data, it was required for our team to calculate the dollars sold, dollars purchased, capital gain, return %, and market cap sold and purchased.</a:t>
          </a:r>
        </a:p>
        <a:p>
          <a:endParaRPr lang="en-US" sz="1195" baseline="0">
            <a:latin typeface="Times New Roman" panose="02020603050405020304" pitchFamily="18" charset="0"/>
            <a:cs typeface="Times New Roman" panose="02020603050405020304" pitchFamily="18" charset="0"/>
          </a:endParaRPr>
        </a:p>
        <a:p>
          <a:r>
            <a:rPr lang="en-US" sz="1195" baseline="0">
              <a:latin typeface="Times New Roman" panose="02020603050405020304" pitchFamily="18" charset="0"/>
              <a:cs typeface="Times New Roman" panose="02020603050405020304" pitchFamily="18" charset="0"/>
            </a:rPr>
            <a:t>Dollars sold was calculated through multiplying the SHARES INVESTED and SOLD PRICE. The dollars purchased was calculated by multiplying the SHARES INVESTED AND PURCHASED PRICE. The capital gain was easily calculated by subtracting DOLLARS SOLD and DOLLARS PURCHASED. Return % was calculated by dividing the CAPITAL GAIN by dollars purchased. The market cap sold was calculated by dividing OUTSTANDING SHARES by the PURCHASE PRICE. The market cap purchased was calculated by dividing the OUTSTANDING SHARES by the SOLD PRICE. All of these formulas help us pinpoint and analyze the data given to us.</a:t>
          </a:r>
        </a:p>
        <a:p>
          <a:endParaRPr lang="en-US" sz="1195" baseline="0">
            <a:latin typeface="Times New Roman" panose="02020603050405020304" pitchFamily="18" charset="0"/>
            <a:cs typeface="Times New Roman" panose="02020603050405020304" pitchFamily="18" charset="0"/>
          </a:endParaRPr>
        </a:p>
        <a:p>
          <a:r>
            <a:rPr lang="en-US" sz="1195" baseline="0">
              <a:latin typeface="Times New Roman" panose="02020603050405020304" pitchFamily="18" charset="0"/>
              <a:cs typeface="Times New Roman" panose="02020603050405020304" pitchFamily="18" charset="0"/>
            </a:rPr>
            <a:t>FINANCIAL ANALYSIS:</a:t>
          </a:r>
        </a:p>
        <a:p>
          <a:endParaRPr lang="en-US" sz="1195" baseline="0">
            <a:latin typeface="Times New Roman" panose="02020603050405020304" pitchFamily="18" charset="0"/>
            <a:cs typeface="Times New Roman" panose="02020603050405020304" pitchFamily="18" charset="0"/>
          </a:endParaRPr>
        </a:p>
        <a:p>
          <a:r>
            <a:rPr lang="en-US" sz="1195" baseline="0">
              <a:latin typeface="Times New Roman" panose="02020603050405020304" pitchFamily="18" charset="0"/>
              <a:cs typeface="Times New Roman" panose="02020603050405020304" pitchFamily="18" charset="0"/>
            </a:rPr>
            <a:t>The data shown displayed in the dashboard illustrates the variety of analysis we can draw from the values. The stock, industry, and exchange with the largest return % is Brooklyn Immunotherapeutic, Biotechnology &amp; Medical Research, and TSX Venture Exchange. The stock Brooklyn Immunotherapeutic had a staggering 40.8% return and was the only stockholder with a percentage more than triple the second largest return % at 10.88 at Ashford Hospitality Trust. Besides this stock, the other values are shown to vary from 5.45 ~ 10.88. This discrepancy is also shown as the industry with the largest % was Biotechnology &amp; Medical Research at 2.45. This percentage equates to more than double of any of the top 10 industries in return percentages. The other industries ranged from a % of 1.05 ~ 1.50. On the contrary, TSX Venture Exchange was shown to have a 1.06 return % and is currently the only exchange that reached a return % greater than 1. The remaining five exchanges illustrates a % of 0.31 ~ 0.85. These values describe the success high reward potential on the stock market. For the industries and exchanges, this also depicts the net gain or loss over time. These 3 examples with the highest return % explains how the total returns is greater than the associated costs when it comes to purchasing these stocks.</a:t>
          </a:r>
        </a:p>
        <a:p>
          <a:endParaRPr lang="en-US" sz="1195" baseline="0">
            <a:latin typeface="Times New Roman" panose="02020603050405020304" pitchFamily="18" charset="0"/>
            <a:cs typeface="Times New Roman" panose="02020603050405020304" pitchFamily="18" charset="0"/>
          </a:endParaRPr>
        </a:p>
        <a:p>
          <a:r>
            <a:rPr lang="en-US" sz="1195" baseline="0">
              <a:latin typeface="Times New Roman" panose="02020603050405020304" pitchFamily="18" charset="0"/>
              <a:cs typeface="Times New Roman" panose="02020603050405020304" pitchFamily="18" charset="0"/>
            </a:rPr>
            <a:t>Besides the top return %, the data also illustrates the bottom return %. The stock, industry, and exchange with the lowest return % is Forterra. Inc, School, College, &amp; University, and the London Stock Exchange. Forterra Inc. showcased a return % of a 0.06. This explains the failure and loss that this stock is experiencing as the many causes of a low return % can be misallocation of resources, overestimations of costs, and poor financial coordination. Even though this stock is not accruing a negative return %, 0.06 is perceived to be very low and can infer to us of the drawbacks of a long term investment of this stock. School, College, &amp; University, shows a 0.25 return which aligns with the similar conclusion as the previous stock. This low percentage can show shareholders that investing into the sectors of schools, colleges, &amp; universities may come across as a red flag due to the low return %. The London Stock Exchange accrued the lowest return % at a 0.31 which is more than half of the other five exchanges. This low turnout showcases how attractive the other exchanges are compared to the London Stock Exchange.</a:t>
          </a:r>
        </a:p>
        <a:p>
          <a:endParaRPr lang="en-US" sz="1195" baseline="0">
            <a:latin typeface="Times New Roman" panose="02020603050405020304" pitchFamily="18" charset="0"/>
            <a:cs typeface="Times New Roman" panose="02020603050405020304" pitchFamily="18" charset="0"/>
          </a:endParaRPr>
        </a:p>
        <a:p>
          <a:r>
            <a:rPr lang="en-US" sz="1195" baseline="0">
              <a:latin typeface="Times New Roman" panose="02020603050405020304" pitchFamily="18" charset="0"/>
              <a:cs typeface="Times New Roman" panose="02020603050405020304" pitchFamily="18" charset="0"/>
            </a:rPr>
            <a:t>The highest and lowest return % can help us depict the values in terms of costs and profit. However, the values of P/E and Beta can also further analyze these numbers. The stock with the highest P/E was Quaker Chemical Corporation with a value of 549.12. This high P/E ratio indicates positive future forecasts. However, this also means that the stock is more expensive to purchase on the market because of the large amounts of profit is accrues. This also showcases how successful the growth is for Quaker Chemical Corporation in its industry. However, with this estimation in mind about its future forecast, a high P/E value may indicate whether or not a stock is overvalued because of the volatility of stocks on the market. On the contrary, the stock with the highest Beta is the SM Energy Company with a value of 5.36. The high beta indicates that the risk/return potential. The higher the beta, the greater the risk and return as well. Vice versa, the lower the beta, the lower the risk and return. </a:t>
          </a:r>
        </a:p>
        <a:p>
          <a:endParaRPr lang="en-US" sz="1195" baseline="0">
            <a:latin typeface="Times New Roman" panose="02020603050405020304" pitchFamily="18" charset="0"/>
            <a:cs typeface="Times New Roman" panose="02020603050405020304" pitchFamily="18" charset="0"/>
          </a:endParaRPr>
        </a:p>
        <a:p>
          <a:r>
            <a:rPr lang="en-US" sz="1195" baseline="0">
              <a:latin typeface="Times New Roman" panose="02020603050405020304" pitchFamily="18" charset="0"/>
              <a:cs typeface="Times New Roman" panose="02020603050405020304" pitchFamily="18" charset="0"/>
            </a:rPr>
            <a:t>With the values analyzed, it is important to acknowledge the stocks &amp; exchanges that sold and purchased the most amount of revenue. NVR Inc.at the New York Stock Exchange had 4,330,000 dollars purchased which is the most compared to the others. This relationship is unique because the stock and exchange that sold the most was Xperi Holding Corporation at the Nasdaq Stock Market with 5,982,445 dollars. This correlates with the average return % as the data depicts that a high dollars sold and purchased does not equate a high average return %. There are other variables that alters our data such as supply and demand, politics, the expected growth earnings, costs &amp; revenue, and so many more factors. This also explains the risk and how volatile stocks can be and with these in consideration, the values of  return %, P/E, and Beta are all accurate indicators in analyzing this portfolio case.</a:t>
          </a:r>
        </a:p>
        <a:p>
          <a:endParaRPr lang="en-US" sz="1195" baseline="0">
            <a:latin typeface="Times New Roman" panose="02020603050405020304" pitchFamily="18" charset="0"/>
            <a:cs typeface="Times New Roman" panose="02020603050405020304" pitchFamily="18" charset="0"/>
          </a:endParaRPr>
        </a:p>
        <a:p>
          <a:r>
            <a:rPr lang="en-US" sz="1195" baseline="0">
              <a:latin typeface="Times New Roman" panose="02020603050405020304" pitchFamily="18" charset="0"/>
              <a:cs typeface="Times New Roman" panose="02020603050405020304" pitchFamily="18" charset="0"/>
            </a:rPr>
            <a:t>RECOMMENDATIONS:</a:t>
          </a:r>
        </a:p>
        <a:p>
          <a:endParaRPr lang="en-US" sz="1195" baseline="0">
            <a:latin typeface="Times New Roman" panose="02020603050405020304" pitchFamily="18" charset="0"/>
            <a:cs typeface="Times New Roman" panose="02020603050405020304" pitchFamily="18" charset="0"/>
          </a:endParaRPr>
        </a:p>
        <a:p>
          <a:r>
            <a:rPr lang="en-US" sz="1195" baseline="0">
              <a:latin typeface="Times New Roman" panose="02020603050405020304" pitchFamily="18" charset="0"/>
              <a:cs typeface="Times New Roman" panose="02020603050405020304" pitchFamily="18" charset="0"/>
            </a:rPr>
            <a:t>The recommendation that our team proposes is to look into the value of average return %. This is a precise indicator of whether or not shareholders will invest into a specific stock. The stock with the clear highest average % is Brooklyn Immunotherapeutic. This is considered to be a safe stock for anyone because of the positive reward potential it possess. On the contrary, it is advised to not invest into Forterra Inc, because of the extremely low return %. Even though it still accrues revenue, it is considered to have a slow growth potential into the future. The medical field can show to have strong correlations with higher stock market earnings as the industry that we recommended researching on is the Biotechnology &amp; Medical Research. With a value of 2.45% average return, it doubles the second highest. The TSX Venture Exchange shows the highest return % as it can be inferred that it is one the most popular trading exchanges as for beginners, it is recommended to start with this exchange. </a:t>
          </a:r>
        </a:p>
        <a:p>
          <a:endParaRPr lang="en-US" sz="1195" baseline="0">
            <a:latin typeface="Times New Roman" panose="02020603050405020304" pitchFamily="18" charset="0"/>
            <a:cs typeface="Times New Roman" panose="02020603050405020304" pitchFamily="18" charset="0"/>
          </a:endParaRPr>
        </a:p>
        <a:p>
          <a:r>
            <a:rPr lang="en-US" sz="1195" baseline="0">
              <a:latin typeface="Times New Roman" panose="02020603050405020304" pitchFamily="18" charset="0"/>
              <a:cs typeface="Times New Roman" panose="02020603050405020304" pitchFamily="18" charset="0"/>
            </a:rPr>
            <a:t>With these recommendations in mind, it is important to acknowledge the values of P/E and Beta. As mentioned before, the medical field is a smart choice for shareholders to consider as the P/E value for Quaker Chemical Corporation is 549.12 which is the highest for all. This indicates positive future forecasts and it is highly advised to invest after analyzing this portfolio of data. This ratio can predict high market capitalization growth. However, it is advised to take caution because a high P/E value can also indicate how overvalued a stock can be. As volatile a stock can be on the market, it is still advised to invest into this specific stock. In correlation with volatility, the stock with the highest beta of 5.36 is the SM Energy Company. It is recommended to take precaution as a high beta value indicates the risk/return potential. It is only recommended to invest in a small amount of this stock as investing into high potential with a lower risk is more recommended. The conclusion of this portfolio translates into the concept of making smart decisions. For the long term investment, it is better to invest more into the higher average return % while investing a little amount into the higher risk stocks. The medical field both showcases the potential of the future growth within its industry.  </a:t>
          </a:r>
        </a:p>
        <a:p>
          <a:endParaRPr lang="en-US" sz="1195" baseline="0">
            <a:latin typeface="Times New Roman" panose="02020603050405020304" pitchFamily="18" charset="0"/>
            <a:cs typeface="Times New Roman" panose="02020603050405020304" pitchFamily="18" charset="0"/>
          </a:endParaRPr>
        </a:p>
        <a:p>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29</xdr:col>
      <xdr:colOff>49545</xdr:colOff>
      <xdr:row>28</xdr:row>
      <xdr:rowOff>165100</xdr:rowOff>
    </xdr:from>
    <xdr:to>
      <xdr:col>36</xdr:col>
      <xdr:colOff>714563</xdr:colOff>
      <xdr:row>51</xdr:row>
      <xdr:rowOff>6350</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85565B0D-EF8E-4B10-A231-D30DEA6EBF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3915385" y="5575300"/>
              <a:ext cx="6425738" cy="40474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29</xdr:col>
      <xdr:colOff>62245</xdr:colOff>
      <xdr:row>5</xdr:row>
      <xdr:rowOff>4947</xdr:rowOff>
    </xdr:from>
    <xdr:to>
      <xdr:col>36</xdr:col>
      <xdr:colOff>727263</xdr:colOff>
      <xdr:row>27</xdr:row>
      <xdr:rowOff>16110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ABBC9226-D1A4-4A4B-86E2-532DA4D7CD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3928085" y="1208907"/>
              <a:ext cx="6425738" cy="403452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209550</xdr:colOff>
      <xdr:row>20</xdr:row>
      <xdr:rowOff>133350</xdr:rowOff>
    </xdr:from>
    <xdr:to>
      <xdr:col>21</xdr:col>
      <xdr:colOff>323850</xdr:colOff>
      <xdr:row>35</xdr:row>
      <xdr:rowOff>19050</xdr:rowOff>
    </xdr:to>
    <xdr:graphicFrame macro="">
      <xdr:nvGraphicFramePr>
        <xdr:cNvPr id="27" name="Chart 26">
          <a:extLst>
            <a:ext uri="{FF2B5EF4-FFF2-40B4-BE49-F238E27FC236}">
              <a16:creationId xmlns:a16="http://schemas.microsoft.com/office/drawing/2014/main" id="{ECA179A1-097C-432D-B193-13013A97E4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135428</xdr:colOff>
      <xdr:row>20</xdr:row>
      <xdr:rowOff>133350</xdr:rowOff>
    </xdr:from>
    <xdr:to>
      <xdr:col>28</xdr:col>
      <xdr:colOff>249728</xdr:colOff>
      <xdr:row>35</xdr:row>
      <xdr:rowOff>19050</xdr:rowOff>
    </xdr:to>
    <xdr:graphicFrame macro="">
      <xdr:nvGraphicFramePr>
        <xdr:cNvPr id="28" name="Chart 27">
          <a:extLst>
            <a:ext uri="{FF2B5EF4-FFF2-40B4-BE49-F238E27FC236}">
              <a16:creationId xmlns:a16="http://schemas.microsoft.com/office/drawing/2014/main" id="{FBC5C504-BC8E-4B5B-9F96-47771714C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209550</xdr:colOff>
      <xdr:row>5</xdr:row>
      <xdr:rowOff>4947</xdr:rowOff>
    </xdr:from>
    <xdr:to>
      <xdr:col>21</xdr:col>
      <xdr:colOff>323850</xdr:colOff>
      <xdr:row>19</xdr:row>
      <xdr:rowOff>76199</xdr:rowOff>
    </xdr:to>
    <xdr:graphicFrame macro="">
      <xdr:nvGraphicFramePr>
        <xdr:cNvPr id="29" name="Chart 28">
          <a:extLst>
            <a:ext uri="{FF2B5EF4-FFF2-40B4-BE49-F238E27FC236}">
              <a16:creationId xmlns:a16="http://schemas.microsoft.com/office/drawing/2014/main" id="{F90C00F7-7C49-483E-9FF2-BB70659EFD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135428</xdr:colOff>
      <xdr:row>5</xdr:row>
      <xdr:rowOff>4947</xdr:rowOff>
    </xdr:from>
    <xdr:to>
      <xdr:col>28</xdr:col>
      <xdr:colOff>249728</xdr:colOff>
      <xdr:row>19</xdr:row>
      <xdr:rowOff>76199</xdr:rowOff>
    </xdr:to>
    <xdr:graphicFrame macro="">
      <xdr:nvGraphicFramePr>
        <xdr:cNvPr id="30" name="Chart 29">
          <a:extLst>
            <a:ext uri="{FF2B5EF4-FFF2-40B4-BE49-F238E27FC236}">
              <a16:creationId xmlns:a16="http://schemas.microsoft.com/office/drawing/2014/main" id="{4AA89CEB-F6E8-4F6B-8124-60734D502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144780</xdr:colOff>
      <xdr:row>4</xdr:row>
      <xdr:rowOff>185056</xdr:rowOff>
    </xdr:from>
    <xdr:to>
      <xdr:col>14</xdr:col>
      <xdr:colOff>792480</xdr:colOff>
      <xdr:row>11</xdr:row>
      <xdr:rowOff>91439</xdr:rowOff>
    </xdr:to>
    <mc:AlternateContent xmlns:mc="http://schemas.openxmlformats.org/markup-compatibility/2006" xmlns:a14="http://schemas.microsoft.com/office/drawing/2010/main">
      <mc:Choice Requires="a14">
        <xdr:graphicFrame macro="">
          <xdr:nvGraphicFramePr>
            <xdr:cNvPr id="31" name="Exchange">
              <a:extLst>
                <a:ext uri="{FF2B5EF4-FFF2-40B4-BE49-F238E27FC236}">
                  <a16:creationId xmlns:a16="http://schemas.microsoft.com/office/drawing/2014/main" id="{0F919FD5-E701-47DF-BC25-5DE719ED893F}"/>
                </a:ext>
              </a:extLst>
            </xdr:cNvPr>
            <xdr:cNvGraphicFramePr/>
          </xdr:nvGraphicFramePr>
          <xdr:xfrm>
            <a:off x="0" y="0"/>
            <a:ext cx="0" cy="0"/>
          </xdr:xfrm>
          <a:graphic>
            <a:graphicData uri="http://schemas.microsoft.com/office/drawing/2010/slicer">
              <sle:slicer xmlns:sle="http://schemas.microsoft.com/office/drawing/2010/slicer" name="Exchange"/>
            </a:graphicData>
          </a:graphic>
        </xdr:graphicFrame>
      </mc:Choice>
      <mc:Fallback xmlns="">
        <xdr:sp macro="" textlink="">
          <xdr:nvSpPr>
            <xdr:cNvPr id="0" name=""/>
            <xdr:cNvSpPr>
              <a:spLocks noTextEdit="1"/>
            </xdr:cNvSpPr>
          </xdr:nvSpPr>
          <xdr:spPr>
            <a:xfrm>
              <a:off x="10072551" y="1219199"/>
              <a:ext cx="2302329" cy="1201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144780</xdr:colOff>
      <xdr:row>12</xdr:row>
      <xdr:rowOff>181356</xdr:rowOff>
    </xdr:from>
    <xdr:to>
      <xdr:col>14</xdr:col>
      <xdr:colOff>792480</xdr:colOff>
      <xdr:row>19</xdr:row>
      <xdr:rowOff>82296</xdr:rowOff>
    </xdr:to>
    <mc:AlternateContent xmlns:mc="http://schemas.openxmlformats.org/markup-compatibility/2006" xmlns:a14="http://schemas.microsoft.com/office/drawing/2010/main">
      <mc:Choice Requires="a14">
        <xdr:graphicFrame macro="">
          <xdr:nvGraphicFramePr>
            <xdr:cNvPr id="3" name="Exchange 1">
              <a:extLst>
                <a:ext uri="{FF2B5EF4-FFF2-40B4-BE49-F238E27FC236}">
                  <a16:creationId xmlns:a16="http://schemas.microsoft.com/office/drawing/2014/main" id="{5D1082DF-A736-4F3D-AB54-B0514FD3C5F8}"/>
                </a:ext>
              </a:extLst>
            </xdr:cNvPr>
            <xdr:cNvGraphicFramePr/>
          </xdr:nvGraphicFramePr>
          <xdr:xfrm>
            <a:off x="0" y="0"/>
            <a:ext cx="0" cy="0"/>
          </xdr:xfrm>
          <a:graphic>
            <a:graphicData uri="http://schemas.microsoft.com/office/drawing/2010/slicer">
              <sle:slicer xmlns:sle="http://schemas.microsoft.com/office/drawing/2010/slicer" name="Exchange 1"/>
            </a:graphicData>
          </a:graphic>
        </xdr:graphicFrame>
      </mc:Choice>
      <mc:Fallback xmlns="">
        <xdr:sp macro="" textlink="">
          <xdr:nvSpPr>
            <xdr:cNvPr id="0" name=""/>
            <xdr:cNvSpPr>
              <a:spLocks noTextEdit="1"/>
            </xdr:cNvSpPr>
          </xdr:nvSpPr>
          <xdr:spPr>
            <a:xfrm>
              <a:off x="10072551" y="2695956"/>
              <a:ext cx="2302329"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144780</xdr:colOff>
      <xdr:row>20</xdr:row>
      <xdr:rowOff>133350</xdr:rowOff>
    </xdr:from>
    <xdr:to>
      <xdr:col>14</xdr:col>
      <xdr:colOff>792480</xdr:colOff>
      <xdr:row>27</xdr:row>
      <xdr:rowOff>34290</xdr:rowOff>
    </xdr:to>
    <mc:AlternateContent xmlns:mc="http://schemas.openxmlformats.org/markup-compatibility/2006" xmlns:a14="http://schemas.microsoft.com/office/drawing/2010/main">
      <mc:Choice Requires="a14">
        <xdr:graphicFrame macro="">
          <xdr:nvGraphicFramePr>
            <xdr:cNvPr id="4" name="Industry">
              <a:extLst>
                <a:ext uri="{FF2B5EF4-FFF2-40B4-BE49-F238E27FC236}">
                  <a16:creationId xmlns:a16="http://schemas.microsoft.com/office/drawing/2014/main" id="{C5D094C2-A851-4A02-8C33-A8833A32B242}"/>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10072551" y="4128407"/>
              <a:ext cx="2302329"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144780</xdr:colOff>
      <xdr:row>28</xdr:row>
      <xdr:rowOff>118110</xdr:rowOff>
    </xdr:from>
    <xdr:to>
      <xdr:col>14</xdr:col>
      <xdr:colOff>792480</xdr:colOff>
      <xdr:row>35</xdr:row>
      <xdr:rowOff>19050</xdr:rowOff>
    </xdr:to>
    <mc:AlternateContent xmlns:mc="http://schemas.openxmlformats.org/markup-compatibility/2006" xmlns:a14="http://schemas.microsoft.com/office/drawing/2010/main">
      <mc:Choice Requires="a14">
        <xdr:graphicFrame macro="">
          <xdr:nvGraphicFramePr>
            <xdr:cNvPr id="9" name="Industry 1">
              <a:extLst>
                <a:ext uri="{FF2B5EF4-FFF2-40B4-BE49-F238E27FC236}">
                  <a16:creationId xmlns:a16="http://schemas.microsoft.com/office/drawing/2014/main" id="{C13D6A3E-A0BF-48A2-9E1E-05740E3F7BDD}"/>
                </a:ext>
              </a:extLst>
            </xdr:cNvPr>
            <xdr:cNvGraphicFramePr/>
          </xdr:nvGraphicFramePr>
          <xdr:xfrm>
            <a:off x="0" y="0"/>
            <a:ext cx="0" cy="0"/>
          </xdr:xfrm>
          <a:graphic>
            <a:graphicData uri="http://schemas.microsoft.com/office/drawing/2010/slicer">
              <sle:slicer xmlns:sle="http://schemas.microsoft.com/office/drawing/2010/slicer" name="Industry 1"/>
            </a:graphicData>
          </a:graphic>
        </xdr:graphicFrame>
      </mc:Choice>
      <mc:Fallback xmlns="">
        <xdr:sp macro="" textlink="">
          <xdr:nvSpPr>
            <xdr:cNvPr id="0" name=""/>
            <xdr:cNvSpPr>
              <a:spLocks noTextEdit="1"/>
            </xdr:cNvSpPr>
          </xdr:nvSpPr>
          <xdr:spPr>
            <a:xfrm>
              <a:off x="10072551" y="5593624"/>
              <a:ext cx="2302329" cy="1196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209550</xdr:colOff>
      <xdr:row>36</xdr:row>
      <xdr:rowOff>57150</xdr:rowOff>
    </xdr:from>
    <xdr:to>
      <xdr:col>21</xdr:col>
      <xdr:colOff>323850</xdr:colOff>
      <xdr:row>50</xdr:row>
      <xdr:rowOff>133350</xdr:rowOff>
    </xdr:to>
    <xdr:graphicFrame macro="">
      <xdr:nvGraphicFramePr>
        <xdr:cNvPr id="21" name="Chart 20">
          <a:extLst>
            <a:ext uri="{FF2B5EF4-FFF2-40B4-BE49-F238E27FC236}">
              <a16:creationId xmlns:a16="http://schemas.microsoft.com/office/drawing/2014/main" id="{E3B1AECA-8A04-439D-93D8-A2139946B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135428</xdr:colOff>
      <xdr:row>36</xdr:row>
      <xdr:rowOff>57150</xdr:rowOff>
    </xdr:from>
    <xdr:to>
      <xdr:col>28</xdr:col>
      <xdr:colOff>249728</xdr:colOff>
      <xdr:row>50</xdr:row>
      <xdr:rowOff>133350</xdr:rowOff>
    </xdr:to>
    <xdr:graphicFrame macro="">
      <xdr:nvGraphicFramePr>
        <xdr:cNvPr id="25" name="Chart 24">
          <a:extLst>
            <a:ext uri="{FF2B5EF4-FFF2-40B4-BE49-F238E27FC236}">
              <a16:creationId xmlns:a16="http://schemas.microsoft.com/office/drawing/2014/main" id="{51E546B7-54A5-4157-B97F-73740CFDD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144780</xdr:colOff>
      <xdr:row>36</xdr:row>
      <xdr:rowOff>57150</xdr:rowOff>
    </xdr:from>
    <xdr:to>
      <xdr:col>14</xdr:col>
      <xdr:colOff>792480</xdr:colOff>
      <xdr:row>42</xdr:row>
      <xdr:rowOff>148590</xdr:rowOff>
    </xdr:to>
    <mc:AlternateContent xmlns:mc="http://schemas.openxmlformats.org/markup-compatibility/2006" xmlns:a14="http://schemas.microsoft.com/office/drawing/2010/main">
      <mc:Choice Requires="a14">
        <xdr:graphicFrame macro="">
          <xdr:nvGraphicFramePr>
            <xdr:cNvPr id="10" name="Stock Name">
              <a:extLst>
                <a:ext uri="{FF2B5EF4-FFF2-40B4-BE49-F238E27FC236}">
                  <a16:creationId xmlns:a16="http://schemas.microsoft.com/office/drawing/2014/main" id="{8438E60A-5374-49AB-91E6-F08D25055DC0}"/>
                </a:ext>
              </a:extLst>
            </xdr:cNvPr>
            <xdr:cNvGraphicFramePr/>
          </xdr:nvGraphicFramePr>
          <xdr:xfrm>
            <a:off x="0" y="0"/>
            <a:ext cx="0" cy="0"/>
          </xdr:xfrm>
          <a:graphic>
            <a:graphicData uri="http://schemas.microsoft.com/office/drawing/2010/slicer">
              <sle:slicer xmlns:sle="http://schemas.microsoft.com/office/drawing/2010/slicer" name="Stock Name"/>
            </a:graphicData>
          </a:graphic>
        </xdr:graphicFrame>
      </mc:Choice>
      <mc:Fallback xmlns="">
        <xdr:sp macro="" textlink="">
          <xdr:nvSpPr>
            <xdr:cNvPr id="0" name=""/>
            <xdr:cNvSpPr>
              <a:spLocks noTextEdit="1"/>
            </xdr:cNvSpPr>
          </xdr:nvSpPr>
          <xdr:spPr>
            <a:xfrm>
              <a:off x="10072551" y="7013121"/>
              <a:ext cx="2302329" cy="1201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144780</xdr:colOff>
      <xdr:row>44</xdr:row>
      <xdr:rowOff>41910</xdr:rowOff>
    </xdr:from>
    <xdr:to>
      <xdr:col>14</xdr:col>
      <xdr:colOff>792480</xdr:colOff>
      <xdr:row>50</xdr:row>
      <xdr:rowOff>133350</xdr:rowOff>
    </xdr:to>
    <mc:AlternateContent xmlns:mc="http://schemas.openxmlformats.org/markup-compatibility/2006" xmlns:a14="http://schemas.microsoft.com/office/drawing/2010/main">
      <mc:Choice Requires="a14">
        <xdr:graphicFrame macro="">
          <xdr:nvGraphicFramePr>
            <xdr:cNvPr id="11" name="Stock Name 1">
              <a:extLst>
                <a:ext uri="{FF2B5EF4-FFF2-40B4-BE49-F238E27FC236}">
                  <a16:creationId xmlns:a16="http://schemas.microsoft.com/office/drawing/2014/main" id="{56B0686E-B61A-41C3-B90D-2A90AB5FB23A}"/>
                </a:ext>
              </a:extLst>
            </xdr:cNvPr>
            <xdr:cNvGraphicFramePr/>
          </xdr:nvGraphicFramePr>
          <xdr:xfrm>
            <a:off x="0" y="0"/>
            <a:ext cx="0" cy="0"/>
          </xdr:xfrm>
          <a:graphic>
            <a:graphicData uri="http://schemas.microsoft.com/office/drawing/2010/slicer">
              <sle:slicer xmlns:sle="http://schemas.microsoft.com/office/drawing/2010/slicer" name="Stock Name 1"/>
            </a:graphicData>
          </a:graphic>
        </xdr:graphicFrame>
      </mc:Choice>
      <mc:Fallback xmlns="">
        <xdr:sp macro="" textlink="">
          <xdr:nvSpPr>
            <xdr:cNvPr id="0" name=""/>
            <xdr:cNvSpPr>
              <a:spLocks noTextEdit="1"/>
            </xdr:cNvSpPr>
          </xdr:nvSpPr>
          <xdr:spPr>
            <a:xfrm>
              <a:off x="10072551" y="8478339"/>
              <a:ext cx="2302329" cy="12017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119744</xdr:colOff>
      <xdr:row>51</xdr:row>
      <xdr:rowOff>163286</xdr:rowOff>
    </xdr:from>
    <xdr:to>
      <xdr:col>24</xdr:col>
      <xdr:colOff>67492</xdr:colOff>
      <xdr:row>66</xdr:row>
      <xdr:rowOff>130629</xdr:rowOff>
    </xdr:to>
    <mc:AlternateContent xmlns:mc="http://schemas.openxmlformats.org/markup-compatibility/2006">
      <mc:Choice xmlns:cx1="http://schemas.microsoft.com/office/drawing/2015/9/8/chartex" Requires="cx1">
        <xdr:graphicFrame macro="">
          <xdr:nvGraphicFramePr>
            <xdr:cNvPr id="22" name="Chart 21">
              <a:extLst>
                <a:ext uri="{FF2B5EF4-FFF2-40B4-BE49-F238E27FC236}">
                  <a16:creationId xmlns:a16="http://schemas.microsoft.com/office/drawing/2014/main" id="{B3138E5C-324E-46E0-A847-4CC42EF9D2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9995264" y="9779726"/>
              <a:ext cx="9823268" cy="27105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24</xdr:col>
      <xdr:colOff>112122</xdr:colOff>
      <xdr:row>51</xdr:row>
      <xdr:rowOff>163286</xdr:rowOff>
    </xdr:from>
    <xdr:to>
      <xdr:col>36</xdr:col>
      <xdr:colOff>727263</xdr:colOff>
      <xdr:row>66</xdr:row>
      <xdr:rowOff>130629</xdr:rowOff>
    </xdr:to>
    <mc:AlternateContent xmlns:mc="http://schemas.openxmlformats.org/markup-compatibility/2006">
      <mc:Choice xmlns:cx1="http://schemas.microsoft.com/office/drawing/2015/9/8/chartex" Requires="cx1">
        <xdr:graphicFrame macro="">
          <xdr:nvGraphicFramePr>
            <xdr:cNvPr id="23" name="Chart 22">
              <a:extLst>
                <a:ext uri="{FF2B5EF4-FFF2-40B4-BE49-F238E27FC236}">
                  <a16:creationId xmlns:a16="http://schemas.microsoft.com/office/drawing/2014/main" id="{4A6B7276-29B6-45E8-AFD0-95CA0DEDCF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9863162" y="9779726"/>
              <a:ext cx="10490661" cy="271054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2586990</xdr:colOff>
      <xdr:row>4</xdr:row>
      <xdr:rowOff>114300</xdr:rowOff>
    </xdr:from>
    <xdr:to>
      <xdr:col>5</xdr:col>
      <xdr:colOff>1489710</xdr:colOff>
      <xdr:row>18</xdr:row>
      <xdr:rowOff>83820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9AEA507-C0AF-4DB2-A4D6-491C40DD6C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86990" y="9067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1002030</xdr:colOff>
      <xdr:row>15</xdr:row>
      <xdr:rowOff>53340</xdr:rowOff>
    </xdr:from>
    <xdr:to>
      <xdr:col>10</xdr:col>
      <xdr:colOff>224790</xdr:colOff>
      <xdr:row>29</xdr:row>
      <xdr:rowOff>22860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E0D7495D-FA7F-41D9-937E-2C5F5DC545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671310" y="302514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1005840</xdr:colOff>
      <xdr:row>1786</xdr:row>
      <xdr:rowOff>45720</xdr:rowOff>
    </xdr:from>
    <xdr:to>
      <xdr:col>3</xdr:col>
      <xdr:colOff>1203960</xdr:colOff>
      <xdr:row>1810</xdr:row>
      <xdr:rowOff>167640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E931399-CE2A-420C-94D6-E43D38716A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821180" y="1455420"/>
              <a:ext cx="7741920" cy="309372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1908810</xdr:colOff>
      <xdr:row>329</xdr:row>
      <xdr:rowOff>152400</xdr:rowOff>
    </xdr:from>
    <xdr:to>
      <xdr:col>3</xdr:col>
      <xdr:colOff>1051560</xdr:colOff>
      <xdr:row>1813</xdr:row>
      <xdr:rowOff>83820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EC22C900-7FB5-4015-AFA7-7444CD3DA6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724150" y="1363980"/>
              <a:ext cx="6686550" cy="3695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350520</xdr:colOff>
      <xdr:row>39</xdr:row>
      <xdr:rowOff>156210</xdr:rowOff>
    </xdr:from>
    <xdr:to>
      <xdr:col>2</xdr:col>
      <xdr:colOff>1013460</xdr:colOff>
      <xdr:row>53</xdr:row>
      <xdr:rowOff>125730</xdr:rowOff>
    </xdr:to>
    <xdr:graphicFrame macro="">
      <xdr:nvGraphicFramePr>
        <xdr:cNvPr id="9" name="Chart 8">
          <a:extLst>
            <a:ext uri="{FF2B5EF4-FFF2-40B4-BE49-F238E27FC236}">
              <a16:creationId xmlns:a16="http://schemas.microsoft.com/office/drawing/2014/main" id="{4BDD42CC-5A58-4ACE-AAC9-EAE8CE40B5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1268730</xdr:colOff>
      <xdr:row>40</xdr:row>
      <xdr:rowOff>34290</xdr:rowOff>
    </xdr:from>
    <xdr:to>
      <xdr:col>5</xdr:col>
      <xdr:colOff>438150</xdr:colOff>
      <xdr:row>54</xdr:row>
      <xdr:rowOff>3810</xdr:rowOff>
    </xdr:to>
    <xdr:graphicFrame macro="">
      <xdr:nvGraphicFramePr>
        <xdr:cNvPr id="10" name="Chart 9">
          <a:extLst>
            <a:ext uri="{FF2B5EF4-FFF2-40B4-BE49-F238E27FC236}">
              <a16:creationId xmlns:a16="http://schemas.microsoft.com/office/drawing/2014/main" id="{A0A1B593-A4CB-4687-8C1A-2BD083611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312420</xdr:colOff>
      <xdr:row>35</xdr:row>
      <xdr:rowOff>87630</xdr:rowOff>
    </xdr:from>
    <xdr:to>
      <xdr:col>8</xdr:col>
      <xdr:colOff>312420</xdr:colOff>
      <xdr:row>49</xdr:row>
      <xdr:rowOff>57150</xdr:rowOff>
    </xdr:to>
    <xdr:graphicFrame macro="">
      <xdr:nvGraphicFramePr>
        <xdr:cNvPr id="2" name="Chart 1">
          <a:extLst>
            <a:ext uri="{FF2B5EF4-FFF2-40B4-BE49-F238E27FC236}">
              <a16:creationId xmlns:a16="http://schemas.microsoft.com/office/drawing/2014/main" id="{0F5B0491-9968-4AD9-A649-67B3F89982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1028700</xdr:colOff>
      <xdr:row>32</xdr:row>
      <xdr:rowOff>19050</xdr:rowOff>
    </xdr:from>
    <xdr:to>
      <xdr:col>11</xdr:col>
      <xdr:colOff>640080</xdr:colOff>
      <xdr:row>45</xdr:row>
      <xdr:rowOff>186690</xdr:rowOff>
    </xdr:to>
    <xdr:graphicFrame macro="">
      <xdr:nvGraphicFramePr>
        <xdr:cNvPr id="3" name="Chart 2">
          <a:extLst>
            <a:ext uri="{FF2B5EF4-FFF2-40B4-BE49-F238E27FC236}">
              <a16:creationId xmlns:a16="http://schemas.microsoft.com/office/drawing/2014/main" id="{FCE33DC2-3047-408C-BD3F-3B33D9953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674370</xdr:colOff>
      <xdr:row>89</xdr:row>
      <xdr:rowOff>19050</xdr:rowOff>
    </xdr:from>
    <xdr:to>
      <xdr:col>2</xdr:col>
      <xdr:colOff>1291590</xdr:colOff>
      <xdr:row>102</xdr:row>
      <xdr:rowOff>186690</xdr:rowOff>
    </xdr:to>
    <xdr:graphicFrame macro="">
      <xdr:nvGraphicFramePr>
        <xdr:cNvPr id="4" name="Chart 3">
          <a:extLst>
            <a:ext uri="{FF2B5EF4-FFF2-40B4-BE49-F238E27FC236}">
              <a16:creationId xmlns:a16="http://schemas.microsoft.com/office/drawing/2014/main" id="{9CCE763C-045F-488F-AE1D-A83DCDE9B5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278130</xdr:colOff>
      <xdr:row>89</xdr:row>
      <xdr:rowOff>95250</xdr:rowOff>
    </xdr:from>
    <xdr:to>
      <xdr:col>5</xdr:col>
      <xdr:colOff>1512570</xdr:colOff>
      <xdr:row>103</xdr:row>
      <xdr:rowOff>64770</xdr:rowOff>
    </xdr:to>
    <xdr:graphicFrame macro="">
      <xdr:nvGraphicFramePr>
        <xdr:cNvPr id="5" name="Chart 4">
          <a:extLst>
            <a:ext uri="{FF2B5EF4-FFF2-40B4-BE49-F238E27FC236}">
              <a16:creationId xmlns:a16="http://schemas.microsoft.com/office/drawing/2014/main" id="{F38FCC12-644C-4DDF-A749-F6E6A1B066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Chai" refreshedDate="44657.731222569448" createdVersion="7" refreshedVersion="7" minRefreshableVersion="3" recordCount="6" xr:uid="{6A9D7B73-E112-4953-957B-DE38F0C35AE6}">
  <cacheSource type="worksheet">
    <worksheetSource ref="A23:B29" sheet="Stock x Exchange"/>
  </cacheSource>
  <cacheFields count="2">
    <cacheField name="Exchange" numFmtId="0">
      <sharedItems count="6">
        <s v="TSX Venture Exchange"/>
        <s v="Australian Securities Exchange"/>
        <s v="Nasdaq Stock Market"/>
        <s v="Oslo Bors Asa"/>
        <s v="New York Stock Exchange"/>
        <s v="London Stock Exchange"/>
      </sharedItems>
    </cacheField>
    <cacheField name="Average of Return %" numFmtId="9">
      <sharedItems containsSemiMixedTypes="0" containsString="0" containsNumber="1" minValue="0.3128810975609756" maxValue="1.0588235294117647"/>
    </cacheField>
  </cacheFields>
  <extLst>
    <ext xmlns:x14="http://schemas.microsoft.com/office/spreadsheetml/2009/9/main" uri="{725AE2AE-9491-48be-B2B4-4EB974FC3084}">
      <x14:pivotCacheDefinition pivotCacheId="3341343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Chai" refreshedDate="44657.73152199074" createdVersion="7" refreshedVersion="7" minRefreshableVersion="3" recordCount="6" xr:uid="{FBE5F6EF-1C84-4C07-8C3C-7C03C2A71431}">
  <cacheSource type="worksheet">
    <worksheetSource ref="D23:E29" sheet="Stock x Exchange"/>
  </cacheSource>
  <cacheFields count="2">
    <cacheField name="Exchange" numFmtId="0">
      <sharedItems count="6">
        <s v="London Stock Exchange"/>
        <s v="New York Stock Exchange"/>
        <s v="Oslo Bors Asa"/>
        <s v="Nasdaq Stock Market"/>
        <s v="Australian Securities Exchange"/>
        <s v="TSX Venture Exchange"/>
      </sharedItems>
    </cacheField>
    <cacheField name="Average of Return %" numFmtId="9">
      <sharedItems containsSemiMixedTypes="0" containsString="0" containsNumber="1" minValue="0.3128810975609756" maxValue="1.0588235294117647"/>
    </cacheField>
  </cacheFields>
  <extLst>
    <ext xmlns:x14="http://schemas.microsoft.com/office/spreadsheetml/2009/9/main" uri="{725AE2AE-9491-48be-B2B4-4EB974FC3084}">
      <x14:pivotCacheDefinition pivotCacheId="20001921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Chai" refreshedDate="44657.731929745372" createdVersion="7" refreshedVersion="7" minRefreshableVersion="3" recordCount="10" xr:uid="{BF8F8A7B-AABE-446A-ABFA-CAD1D4C00330}">
  <cacheSource type="worksheet">
    <worksheetSource ref="G26:H36" sheet="Stock x Exchange"/>
  </cacheSource>
  <cacheFields count="2">
    <cacheField name="Stock Name" numFmtId="0">
      <sharedItems count="10">
        <s v="EHEALTH, INC."/>
        <s v="FEDNAT HOLDING COMPANY"/>
        <s v="VERITIV CORPORATION"/>
        <s v="GAMESTOP CORP."/>
        <s v="AVIS BUDGET GROUP, INC."/>
        <s v="AMC ENTERTAINMENT HOLDINGS, INC."/>
        <s v="Regis Corporation"/>
        <s v="XL FLEET CORP"/>
        <s v="ASHFORD HOSPITALITY TRUST, INC."/>
        <s v="BROOKLYN IMMUNOTHERAPEUTICS, INC."/>
      </sharedItems>
    </cacheField>
    <cacheField name="Average of Return %" numFmtId="9">
      <sharedItems containsSemiMixedTypes="0" containsString="0" containsNumber="1" minValue="5.446280991735537" maxValue="40.795761877622922"/>
    </cacheField>
  </cacheFields>
  <extLst>
    <ext xmlns:x14="http://schemas.microsoft.com/office/spreadsheetml/2009/9/main" uri="{725AE2AE-9491-48be-B2B4-4EB974FC3084}">
      <x14:pivotCacheDefinition pivotCacheId="33041114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Chai" refreshedDate="44657.732096064814" createdVersion="7" refreshedVersion="7" minRefreshableVersion="3" recordCount="10" xr:uid="{7A3F9AB3-DB59-4311-91CA-4706AFFA880B}">
  <cacheSource type="worksheet">
    <worksheetSource ref="J26:K36" sheet="Stock x Exchange"/>
  </cacheSource>
  <cacheFields count="2">
    <cacheField name="Stock Name" numFmtId="0">
      <sharedItems count="10">
        <s v="FORTERRA, INC."/>
        <s v="GASLOG LTD."/>
        <s v="ARGO GROUP INTERNATIONAL HOLDINGS, LTD."/>
        <s v="PNM RESOURCES, INC."/>
        <s v="COLGATE-PALMOLIVE COMPANY"/>
        <s v="KIMBERLY-CLARK CORPORATION"/>
        <s v="Equity Commonwealth"/>
        <s v="HEALTHCARE REALTY TRUST INCORPORATED"/>
        <s v="FOUR CORNERS PROPERTY TRUST, INC."/>
        <s v="SAFETY INSURANCE GROUP, INC."/>
      </sharedItems>
    </cacheField>
    <cacheField name="Average of Return %" numFmtId="9">
      <sharedItems containsSemiMixedTypes="0" containsString="0" containsNumber="1" minValue="6.2389380530973454E-2" maxValue="0.18583393220543887"/>
    </cacheField>
  </cacheFields>
  <extLst>
    <ext xmlns:x14="http://schemas.microsoft.com/office/spreadsheetml/2009/9/main" uri="{725AE2AE-9491-48be-B2B4-4EB974FC3084}">
      <x14:pivotCacheDefinition pivotCacheId="140444085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Chai" refreshedDate="44657.735750694446" createdVersion="7" refreshedVersion="7" minRefreshableVersion="3" recordCount="10" xr:uid="{DEABC777-631F-4DB0-BE5C-67CB800825FE}">
  <cacheSource type="worksheet">
    <worksheetSource ref="A76:B86" sheet="Stock x Industry"/>
  </cacheSource>
  <cacheFields count="2">
    <cacheField name="Industry" numFmtId="0">
      <sharedItems count="10">
        <s v="Biotechnology &amp; Medical Research"/>
        <s v="Passenger Transportation Services"/>
        <s v="Diversified Retail"/>
        <s v="Renewable Energy"/>
        <s v="Coal"/>
        <s v="Oil &amp; Gas"/>
        <s v="Automobiles &amp; Auto Parts"/>
        <s v="Specialty Retailers"/>
        <s v="Personal &amp; Household Products &amp; Services"/>
        <s v="Professional &amp; Business Education"/>
      </sharedItems>
    </cacheField>
    <cacheField name="Return %" numFmtId="9">
      <sharedItems containsSemiMixedTypes="0" containsString="0" containsNumber="1" minValue="1.053969495502542" maxValue="2.453778765764921"/>
    </cacheField>
  </cacheFields>
  <extLst>
    <ext xmlns:x14="http://schemas.microsoft.com/office/spreadsheetml/2009/9/main" uri="{725AE2AE-9491-48be-B2B4-4EB974FC3084}">
      <x14:pivotCacheDefinition pivotCacheId="144606658"/>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Chai" refreshedDate="44657.735963541665" createdVersion="7" refreshedVersion="7" minRefreshableVersion="3" recordCount="10" xr:uid="{0ECF8537-99CF-484F-B972-C84D4AE9E48A}">
  <cacheSource type="worksheet">
    <worksheetSource ref="D76:E86" sheet="Stock x Industry"/>
  </cacheSource>
  <cacheFields count="2">
    <cacheField name="Industry" numFmtId="0">
      <sharedItems count="10">
        <s v="School, College &amp; University"/>
        <s v="Multiline Utilities"/>
        <s v="Integrated Hardware &amp; Software"/>
        <s v="Natural Gas Utilities"/>
        <s v="Electrical Utilities &amp; IPPs"/>
        <s v="Consumer Goods Conglomerates"/>
        <s v="Construction Materials"/>
        <s v="Holding Companies"/>
        <s v="Water Utilities"/>
        <s v="Food &amp; Tobacco"/>
      </sharedItems>
    </cacheField>
    <cacheField name="Return %" numFmtId="9">
      <sharedItems containsSemiMixedTypes="0" containsString="0" containsNumber="1" minValue="0.25057051574623462" maxValue="0.45096770242020628"/>
    </cacheField>
  </cacheFields>
  <extLst>
    <ext xmlns:x14="http://schemas.microsoft.com/office/spreadsheetml/2009/9/main" uri="{725AE2AE-9491-48be-B2B4-4EB974FC3084}">
      <x14:pivotCacheDefinition pivotCacheId="170122535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 Chai" refreshedDate="44659.046572569445" createdVersion="7" refreshedVersion="7" minRefreshableVersion="3" recordCount="1798" xr:uid="{A6F11961-050E-4B67-9478-287E52C19FAF}">
  <cacheSource type="worksheet">
    <worksheetSource name="Table1"/>
  </cacheSource>
  <cacheFields count="16">
    <cacheField name="Symbol" numFmtId="0">
      <sharedItems/>
    </cacheField>
    <cacheField name="Name" numFmtId="0">
      <sharedItems count="1773">
        <s v="1-800-FLOWERS.COM, INC."/>
        <s v="1ST SOURCE CORPORATION"/>
        <s v="3D SYSTEMS CORPORATION"/>
        <s v="3M COMPANY"/>
        <s v="8X8, INC."/>
        <s v="A. O. SMITH CORPORATION"/>
        <s v="A10 NETWORKS, INC."/>
        <s v="AAON, INC."/>
        <s v="ABBOTT LABORATORIES"/>
        <s v="ABBVIE INC."/>
        <s v="ABERCROMBIE &amp; FITCH CO."/>
        <s v="ABIOMED, INC."/>
        <s v="ABM INDUSTRIES INCORPORATED"/>
        <s v="ACACIA RESEARCH CORPORATION"/>
        <s v="ACADIA HEALTHCARE COMPANY, INC."/>
        <s v="ACADIA REALTY TRUST"/>
        <s v="ACCENTURE PUBLIC LIMITED COMPANY"/>
        <s v="ACCO BRANDS CORPORATION"/>
        <s v="ACCURAY INCORPORATED"/>
        <s v="ACI WORLDWIDE, INC."/>
        <s v="ACORDA THERAPEUTICS, INC."/>
        <s v="ACTIVISION BLIZZARD, INC."/>
        <s v="ACUSHNET HOLDINGS CORP."/>
        <s v="ADDUS HOMECARE CORPORATION"/>
        <s v="ADIENT PUBLIC LIMITED COMPANY"/>
        <s v="ADOBE INC."/>
        <s v="ADTALEM GLOBAL EDUCATION INC."/>
        <s v="ADVANCE AUTO PARTS, INC."/>
        <s v="ADVANCED DRAINAGE SYSTEMS, INC."/>
        <s v="ADVANCED ENERGY INDUSTRIES, INC."/>
        <s v="ADVANCED MICRO DEVICES, INC."/>
        <s v="ADVANSIX INC."/>
        <s v="AECOM"/>
        <s v="AEROJET ROCKETDYNE HOLDINGS, INC."/>
        <s v="AEROVIRONMENT, INC."/>
        <s v="AFFILIATED MANAGERS GROUP, INC."/>
        <s v="AFLAC INCORPORATED"/>
        <s v="AG MORTGAGE INVESTMENT TRUST, INC."/>
        <s v="AGCO CORPORATION"/>
        <s v="AGILENT TECHNOLOGIES, INC."/>
        <s v="AGNC INVESTMENT CORP."/>
        <s v="AGREE REALTY CORPORATION"/>
        <s v="AIR LEASE CORPORATION"/>
        <s v="AIR PRODUCTS AND CHEMICALS, INC."/>
        <s v="AIR TRANSPORT SERVICES GROUP, INC."/>
        <s v="AKAMAI TECHNOLOGIES, INC."/>
        <s v="ALAMO GROUP INC."/>
        <s v="ALARM.COM HOLDINGS, INC."/>
        <s v="ALASKA AIR GROUP, INC."/>
        <s v="ALBANY INTERNATIONAL CORP."/>
        <s v="ALBEMARLE CORPORATION"/>
        <s v="ALCOA CORPORATION"/>
        <s v="ALEXANDER &amp; BALDWIN, INC."/>
        <s v="ALEXANDER'S, INC."/>
        <s v="ALEXANDRIA REAL ESTATE EQUITIES, INC."/>
        <s v="ALIGN TECHNOLOGY, INC."/>
        <s v="ALJ REGIONAL HOLDINGS, INC."/>
        <s v="ALLEGHANY CORPORATION"/>
        <s v="ALLEGHENY TECHNOLOGIES INCORPORATED"/>
        <s v="ALLEGIANCE BANCSHARES, INC."/>
        <s v="ALLEGIANT TRAVEL COMPANY"/>
        <s v="ALLEGION PUBLIC LIMITED COMPANY"/>
        <s v="ALLETE, Inc."/>
        <s v="ALLIANCE DATA SYSTEMS CORPORATION"/>
        <s v="ALLIANT ENERGY CORPORATION"/>
        <s v="ALLISON TRANSMISSION HOLDINGS, INC."/>
        <s v="ALLSCRIPTS HEALTHCARE SOLUTIONS, INC."/>
        <s v="ALLY FINANCIAL INC."/>
        <s v="ALPHA AND OMEGA SEMICONDUCTOR LIMITED"/>
        <s v="ALPHABET INC."/>
        <s v="Altisource Portfolio Solutions SA"/>
        <s v="ALTRA INDUSTRIAL MOTION CORP."/>
        <s v="Altria Group, Inc."/>
        <s v="AMAZON.COM, INC."/>
        <s v="AMBAC FINANCIAL GROUP, INC."/>
        <s v="AMC ENTERTAINMENT HOLDINGS, INC."/>
        <s v="AMC NETWORKS INC."/>
        <s v="Amdocs Limited"/>
        <s v="AMEDISYS, INC."/>
        <s v="AMERCO"/>
        <s v="AMERICAN AIRLINES GROUP INC."/>
        <s v="AMERICAN ASSETS TRUST, INC."/>
        <s v="AMERICAN AXLE &amp; MANUFACTURING HOLDINGS, INC."/>
        <s v="AMERICAN CAMPUS COMMUNITIES, INC."/>
        <s v="AMERICAN EAGLE OUTFITTERS, INC."/>
        <s v="AMERICAN ELECTRIC POWER COMPANY, INC."/>
        <s v="AMERICAN EQUITY INVESTMENT LIFE HOLDING COMPANY"/>
        <s v="AMERICAN EXPRESS COMPANY"/>
        <s v="AMERICAN FINANCIAL GROUP, INC."/>
        <s v="AMERICAN HOMES 4 RENT"/>
        <s v="AMERICAN INTERNATIONAL GROUP, INC."/>
        <s v="AMERICAN NATIONAL BANKSHARES INC."/>
        <s v="AMERICAN NATIONAL GROUP, INC."/>
        <s v="AMERICAN PUBLIC EDUCATION, INC."/>
        <s v="AMERICAN SOFTWARE, INC."/>
        <s v="AMERICAN STATES WATER COMPANY"/>
        <s v="AMERICAN TOWER CORPORATION"/>
        <s v="AMERICAN VANGUARD CORPORATION"/>
        <s v="AMERICAN WATER WORKS COMPANY, INC."/>
        <s v="AMERICAN WOODMARK CORPORATION"/>
        <s v="AMERICA'S CAR-MART, INC."/>
        <s v="AMERIPRISE FINANCIAL, INC."/>
        <s v="AMERIS BANCORP"/>
        <s v="AMERISAFE, INC"/>
        <s v="AMERISOURCEBERGEN CORPORATION"/>
        <s v="AMES NATIONAL CORPORATION"/>
        <s v="AMETEK, INC."/>
        <s v="AMGEN INC."/>
        <s v="AMKOR TECHNOLOGY, INC."/>
        <s v="AMN HEALTHCARE SERVICES, INC."/>
        <s v="AMPHASTAR PHARMACEUTICALS INC"/>
        <s v="AMPHENOL CORPORATION"/>
        <s v="AMTD INTERNATIONAL INC."/>
        <s v="ANALOG DEVICES, INC."/>
        <s v="ANGIODYNAMICS, INC."/>
        <s v="ANI PHARMACEUTICALS, INC."/>
        <s v="ANIKA THERAPEUTICS, INC."/>
        <s v="ANNALY CAPITAL MANAGEMENT, INC."/>
        <s v="ANSYS, INC."/>
        <s v="ANTERO RESOURCES CORPORATION"/>
        <s v="ANTHEM, INC."/>
        <s v="Aon plc"/>
        <s v="APA CORPORATION"/>
        <s v="APARTMENT INVESTMENT AND MANAGEMENT COMPANY"/>
        <s v="APOGEE ENTERPRISES, INC."/>
        <s v="APOLLO COMMERCIAL REAL ESTATE FINANCE, INC."/>
        <s v="Apple Hospitality REIT, Inc."/>
        <s v="APPLE INC."/>
        <s v="APPLIED INDUSTRIAL TECHNOLOGIES, INC."/>
        <s v="APPLIED MATERIALS, INC."/>
        <s v="APPLIED OPTOELECTRONICS, INC."/>
        <s v="APTARGROUP, INC."/>
        <s v="ARAMARK"/>
        <s v="ARCBEST CORPORATION"/>
        <s v="ARCH CAPITAL GROUP LTD."/>
        <s v="ARCHER-DANIELS-MIDLAND COMPANY"/>
        <s v="ARCHROCK INC."/>
        <s v="ARDMORE SHIPPING CORPORATION"/>
        <s v="ARENA PHARMACEUTICALS, INC."/>
        <s v="ARES COMMERCIAL REAL ESTATE CORPORATION"/>
        <s v="ARGAN, INC."/>
        <s v="ARGO GROUP INTERNATIONAL HOLDINGS, LTD."/>
        <s v="ARISTA NETWORKS, INC."/>
        <s v="ARMADA HOFFLER PROPERTIES, INC."/>
        <s v="ARMOUR RESIDENTIAL REIT, INC."/>
        <s v="ARMSTRONG FLOORING, INC."/>
        <s v="ARMSTRONG WORLD INDUSTRIES, INC."/>
        <s v="ARROW ELECTRONICS, INC."/>
        <s v="ARROW FINANCIAL CORPORATION"/>
        <s v="ARTESIAN RESOURCES CORPORATION"/>
        <s v="ARTHUR J. GALLAGHER &amp; CO."/>
        <s v="ARTISAN PARTNERS ASSET MANAGEMENT INC."/>
        <s v="ASBURY AUTOMOTIVE GROUP, INC."/>
        <s v="ASGN Incorporated"/>
        <s v="ASHFORD HOSPITALITY TRUST, INC."/>
        <s v="ASHLAND GLOBAL HOLDINGS INC."/>
        <s v="ASPEN TECHNOLOGY, INC."/>
        <s v="ASSOCIATED BANC-CORP"/>
        <s v="ASSURANT, INC."/>
        <s v="ASSURED GUARANTY LTD."/>
        <s v="ASTEC INDUSTRIES, INC."/>
        <s v="ASTRONICS CORPORATION"/>
        <s v="AT&amp;T INC."/>
        <s v="ATKORE INC"/>
        <s v="ATLANTIC CAPITAL BANCSHARES, INC."/>
        <s v="ATLAS AIR WORLDWIDE HOLDINGS, INC."/>
        <s v="ATMOS ENERGY CORPORATION"/>
        <s v="ATN INTERNATIONAL, INC."/>
        <s v="ATRICURE, INC."/>
        <s v="ATRION CORPORATION"/>
        <s v="AUTODESK, INC."/>
        <s v="AUTOMATIC DATA PROCESSING, INC."/>
        <s v="AUTONATION, INC."/>
        <s v="AUTOZONE, INC."/>
        <s v="AVALONBAY COMMUNITIES, INC."/>
        <s v="Avangrid, Inc."/>
        <s v="AVERY DENNISON CORPORATION"/>
        <s v="AVIS BUDGET GROUP, INC."/>
        <s v="AVISTA CORPORATION"/>
        <s v="AVNET, INC."/>
        <s v="AXALTA COATING SYSTEMS LTD."/>
        <s v="AXCELIS TECHNOLOGIES, INC."/>
        <s v="AXIS CAPITAL HOLDINGS LIMITED"/>
        <s v="AZZ INC."/>
        <s v="B&amp;G FOODS, INC."/>
        <s v="BADGER METER, INC."/>
        <s v="BALCHEM CORPORATION"/>
        <s v="BALL CORPORATION"/>
        <s v="BANC OF CALIFORNIA, INC."/>
        <s v="BANCFIRST CORPORATION"/>
        <s v="BANK OF AMERICA CORPORATION"/>
        <s v="BANK OF HAWAII CORPORATION"/>
        <s v="BANK OF MARIN BANCORP"/>
        <s v="BANKFINANCIAL CORPORATION"/>
        <s v="BANKUNITED, INC."/>
        <s v="BANKWELL FINANCIAL GROUP, INC."/>
        <s v="BANNER CORPORATION"/>
        <s v="BAR HARBOR BANKSHARES"/>
        <s v="BARNES &amp; NOBLE EDUCATION, INC."/>
        <s v="BARNES GROUP INC."/>
        <s v="BARRETT BUSINESS SERVICES, INC."/>
        <s v="BASSETT FURNITURE INDUSTRIES, INCORPORATED"/>
        <s v="BAXTER INTERNATIONAL INC."/>
        <s v="BEACON ROOFING SUPPLY, INC."/>
        <s v="BEAZER HOMES USA, INC."/>
        <s v="BECTON, DICKINSON AND COMPANY"/>
        <s v="BED BATH &amp; BEYOND INC."/>
        <s v="BEL FUSE INC."/>
        <s v="BELDEN INC."/>
        <s v="BELLICUM PHARMACEUTICALS, INC."/>
        <s v="BENCHMARK ELECTRONICS, INC."/>
        <s v="BERKSHIRE HATHAWAY INC."/>
        <s v="BERKSHIRE HILLS BANCORP, INC."/>
        <s v="Berry Global Group, Inc."/>
        <s v="Best Buy Co., Inc."/>
        <s v="BGC PARTNERS, INC."/>
        <s v="BIG 5 SPORTING GOODS CORPORATION"/>
        <s v="BIGLARI HOLDINGS INC."/>
        <s v="BIOGEN INC."/>
        <s v="BIOMARIN PHARMACEUTICAL INC."/>
        <s v="BIO-RAD LABORATORIES, INC."/>
        <s v="BIO-TECHNE CORPORATION"/>
        <s v="BJ'S RESTAURANTS, INC."/>
        <s v="BLACK HILLS CORPORATION"/>
        <s v="BLACKROCK, INC."/>
        <s v="BLOCK, INC."/>
        <s v="BLOOMIN' BRANDS, INC."/>
        <s v="BLUCORA, INC."/>
        <s v="BLUEPRINT MEDICINES CORPORATION"/>
        <s v="Bluerock Residential Growth REIT, Inc."/>
        <s v="BOISE CASCADE COMPANY"/>
        <s v="BOK FINANCIAL CORPORATION"/>
        <s v="BOOZ ALLEN HAMILTON HOLDING CORPORATION"/>
        <s v="BORGWARNER INC."/>
        <s v="BOSTON PROPERTIES, INC."/>
        <s v="BOSTON SCIENTIFIC CORPORATION"/>
        <s v="BOTTOMLINE TECHNOLOGIES, INC."/>
        <s v="BOX, INC."/>
        <s v="BOYD GAMING CORPORATION"/>
        <s v="BRADY CORPORATION"/>
        <s v="BRANDYWINE REALTY TRUST"/>
        <s v="BRIGHT HORIZONS FAMILY SOLUTIONS INC."/>
        <s v="BRIGHTCOVE INC."/>
        <s v="BRIGHTVIEW HOLDINGS, INC."/>
        <s v="BRINKER INTERNATIONAL, INC."/>
        <s v="BRISTOL-MYERS SQUIBB COMPANY"/>
        <s v="BRIXMOR PROPERTY GROUP INC."/>
        <s v="Broadcom Inc."/>
        <s v="BROADRIDGE FINANCIAL SOLUTIONS, INC."/>
        <s v="BROOKDALE SENIOR LIVING INC."/>
        <s v="BROOKLINE BANCORP, INC."/>
        <s v="BROOKLYN IMMUNOTHERAPEUTICS, INC."/>
        <s v="BROWN &amp; BROWN, INC."/>
        <s v="BROWN-FORMAN CORPORATION"/>
        <s v="BRUKER CORPORATION"/>
        <s v="BUILDERS FIRSTSOURCE, INC."/>
        <s v="BUNGE LIMITED"/>
        <s v="BURLINGTON STORES, INC."/>
        <s v="BWX TECHNOLOGIES, INC."/>
        <s v="C.H. ROBINSON WORLDWIDE, INC."/>
        <s v="CABLE ONE, INC."/>
        <s v="CABOT CORPORATION"/>
        <s v="CACI INTERNATIONAL INC."/>
        <s v="CADENCE DESIGN SYSTEMS, INC."/>
        <s v="CAESARS ENTERTAINMENT, INC."/>
        <s v="CAESARSTONE LTD"/>
        <s v="CALAMP CORP."/>
        <s v="CALAVO GROWERS, INC."/>
        <s v="Caleres Inc."/>
        <s v="CALIX, INC."/>
        <s v="CALLAWAY GOLF COMPANY"/>
        <s v="CALLON PETROLEUM COMPANY"/>
        <s v="CAL-MAINE FOODS, INC."/>
        <s v="CAMDEN NATIONAL CORPORATION"/>
        <s v="CAMDEN PROPERTY TRUST"/>
        <s v="CAMPBELL SOUP COMPANY"/>
        <s v="CAMPING WORLD HOLDINGS, INC."/>
        <s v="CAPITAL CITY BANK GROUP, INC."/>
        <s v="CAPITAL ONE FINANCIAL CORPORATION"/>
        <s v="CAPITOL FEDERAL FINANCIAL, INC."/>
        <s v="CARA THERAPEUTICS, INC."/>
        <s v="CARDINAL HEALTH, INC."/>
        <s v="CARETRUST REIT, INC."/>
        <s v="CARLISLE COMPANIES INCORPORATED"/>
        <s v="CARMAX, INC."/>
        <s v="CARPENTER TECHNOLOGY CORPORATION"/>
        <s v="CARRIAGE SERVICES, INC."/>
        <s v="CARROLS RESTAURANT GROUP, INC"/>
        <s v="CARTER'S, INC."/>
        <s v="CASELLA WASTE SYSTEMS, INC."/>
        <s v="CASEY'S GENERAL STORES, INC."/>
        <s v="CASS INFORMATION SYSTEMS, INC."/>
        <s v="Catalent, Inc."/>
        <s v="CATCHMARK TIMBER TRUST, INC."/>
        <s v="CATERPILLAR INC."/>
        <s v="CATHAY GENERAL BANCORP"/>
        <s v="CAVCO INDUSTRIES, INC."/>
        <s v="CBIZ, INC."/>
        <s v="CDK GLOBAL, INC."/>
        <s v="CDW CORPORATION"/>
        <s v="CECO ENVIRONMENTAL CORP."/>
        <s v="CEDAR REALTY TRUST, INC."/>
        <s v="CELANESE CORPORATION"/>
        <s v="CENTENE CORPORATION"/>
        <s v="CENTERPOINT ENERGY, INC."/>
        <s v="CENTRAL GARDEN &amp; PET COMPANY"/>
        <s v="CENTRAL PACIFIC FINANCIAL CORP."/>
        <s v="CENTURY ALUMINUM COMPANY"/>
        <s v="CENTURY COMMUNITIES, INC."/>
        <s v="CERNER CORPORATION"/>
        <s v="CF INDUSTRIES HOLDINGS, INC."/>
        <s v="CHANNELADVISOR CORPORATION"/>
        <s v="CHARLES RIVER LABORATORIES INTERNATIONAL, INC."/>
        <s v="CHART INDUSTRIES, INC."/>
        <s v="CHARTER COMMUNICATIONS, INC."/>
        <s v="CHASE CORPORATION"/>
        <s v="CHATHAM LODGING TRUST"/>
        <s v="CHEGG, INC."/>
        <s v="CHEMED CORPORATION"/>
        <s v="CHENIERE ENERGY, INC."/>
        <s v="CHESAPEAKE UTILITIES CORPORATION"/>
        <s v="CHEVRON CORPORATION"/>
        <s v="CHICO'S FAS, INC."/>
        <s v="CHIMERA INVESTMENT CORPORATION"/>
        <s v="CHIPOTLE MEXICAN GRILL, INC."/>
        <s v="CHOICE HOTELS INTERNATIONAL, INC."/>
        <s v="Chubb Ltd"/>
        <s v="CHURCH &amp; DWIGHT CO., INC."/>
        <s v="CHURCHILL DOWNS INCORPORATED"/>
        <s v="CHUY'S HOLDINGS, INC."/>
        <s v="CIENA CORPORATION"/>
        <s v="CIGNA CORPORATION"/>
        <s v="Cimpress plc"/>
        <s v="CINCINNATI FINANCIAL CORPORATION"/>
        <s v="CINEMARK HOLDINGS, INC."/>
        <s v="CINTAS CORPORATION"/>
        <s v="CIRCOR INTERNATIONAL, INC."/>
        <s v="CIRRUS LOGIC, INC."/>
        <s v="CISCO SYSTEMS, INC."/>
        <s v="CITI TRENDS, INC."/>
        <s v="CITIGROUP INC."/>
        <s v="CITIZENS &amp; NORTHERN CORPORATION"/>
        <s v="CITIZENS FINANCIAL GROUP, INC."/>
        <s v="CITIZENS, INC."/>
        <s v="CITRIX SYSTEMS, INC."/>
        <s v="CITY HOLDING COMPANY"/>
        <s v="CITY OFFICE REIT, INC."/>
        <s v="CIVITAS RESOURCES, INC."/>
        <s v="CLEAN ENERGY FUELS CORP."/>
        <s v="CLEAN HARBORS, INC."/>
        <s v="CLEARWATER PAPER CORPORATION"/>
        <s v="CLEVELAND-CLIFFS INC."/>
        <s v="CMC MATERIALS, INC."/>
        <s v="CME GROUP INC."/>
        <s v="CMS ENERGY CORPORATION"/>
        <s v="CNA FINANCIAL CORPORATION"/>
        <s v="CNB FINANCIAL CORPORATION"/>
        <s v="CNO FINANCIAL GROUP, INC."/>
        <s v="CNX RESOURCES CORPORATION"/>
        <s v="COCA-COLA CONSOLIDATED, INC."/>
        <s v="CODORUS VALLEY BANCORP, INC."/>
        <s v="COEUR MINING, INC."/>
        <s v="COGENT COMMUNICATIONS HOLDINGS, INC."/>
        <s v="COGNEX CORPORATION"/>
        <s v="COGNIZANT TECHNOLOGY SOLUTIONS CORPORATION"/>
        <s v="COHEN &amp; STEERS, INC."/>
        <s v="COHERENT, INC."/>
        <s v="COHERUS BIOSCIENCES, INC."/>
        <s v="COHU, INC."/>
        <s v="COLFAX CORPORATION"/>
        <s v="COLGATE-PALMOLIVE COMPANY"/>
        <s v="COLUMBIA BANKING SYSTEM, INC."/>
        <s v="COLUMBIA SPORTSWEAR COMPANY"/>
        <s v="COLUMBUS MCKINNON CORPORATION"/>
        <s v="COMCAST CORPORATION"/>
        <s v="COMERICA INCORPORATED"/>
        <s v="COMFORT SYSTEMS USA, INC."/>
        <s v="COMMERCE BANCSHARES, INC."/>
        <s v="COMMERCIAL METALS COMPANY"/>
        <s v="COMMSCOPE HOLDING COMPANY, INC."/>
        <s v="COMMUNITY BANK SYSTEM, INC."/>
        <s v="COMMUNITY HEALTH SYSTEMS, INC."/>
        <s v="COMMUNITY HEALTHCARE TRUST INCORPORATED"/>
        <s v="COMMUNITY TRUST BANCORP, INC."/>
        <s v="COMMVAULT SYSTEMS, INC."/>
        <s v="COMPASS MINERALS INTERNATIONAL, INC."/>
        <s v="COMPUTER PROGRAMS AND SYSTEMS, INC."/>
        <s v="COMTECH TELECOMMUNICATIONS CORP."/>
        <s v="CONAGRA BRANDS, INC."/>
        <s v="CONCERT PHARMACEUTICALS, INC."/>
        <s v="CONDUENT INCORPORATED"/>
        <s v="CONMED CORPORATION"/>
        <s v="CONNECTONE BANCORP, INC."/>
        <s v="CONN'S, INC."/>
        <s v="CONOCOPHILLIPS"/>
        <s v="CONSOLIDATED COMMUNICATIONS HOLDINGS, INC."/>
        <s v="CONSOLIDATED EDISON, INC."/>
        <s v="CONSTELLATION BRANDS, INC."/>
        <s v="CONTINENTAL RESOURCES, INC."/>
        <s v="COOPER-STANDARD HOLDINGS INC."/>
        <s v="Copa Holdings SA"/>
        <s v="COPART, INC."/>
        <s v="CORCEPT THERAPEUTICS INCORPORATED"/>
        <s v="CORECIVIC, INC."/>
        <s v="CORENERGY INFRASTRUCTURE TRUST, INC."/>
        <s v="CORPORATE OFFICE PROPERTIES TRUST"/>
        <s v="CORVEL CORPORATION"/>
        <s v="COSTAMARE INC."/>
        <s v="COSTAR GROUP, INC."/>
        <s v="COSTCO WHOLESALE CORPORATION"/>
        <s v="COTY INC."/>
        <s v="COUSINS PROPERTIES INCORPORATED"/>
        <s v="COWEN INC."/>
        <s v="CRA INTERNATIONAL, INC."/>
        <s v="Cracker Barrel Old Country Store, Inc."/>
        <s v="CRANE CO."/>
        <s v="CREDIT ACCEPTANCE CORPORATION"/>
        <s v="CROCS, INC."/>
        <s v="CROSS COUNTRY HEALTHCARE, INC."/>
        <s v="CROWN CASTLE INTERNATIONAL CORP."/>
        <s v="CROWN HOLDINGS, INC."/>
        <s v="CSG SYSTEMS INTERNATIONAL, INC."/>
        <s v="CSW INDUSTRIALS, INC."/>
        <s v="CTO REALTY GROWTH, INC."/>
        <s v="CTS CORPORATION"/>
        <s v="CUBESMART"/>
        <s v="CULLEN/FROST BANKERS, INC."/>
        <s v="CUMMINS INC."/>
        <s v="CURTISS-WRIGHT CORPORATION"/>
        <s v="Customers Bancorp, Inc."/>
        <s v="CUTERA, INC."/>
        <s v="CVB FINANCIAL CORP."/>
        <s v="CVR ENERGY, INC."/>
        <s v="CVS HEALTH CORPORATION"/>
        <s v="CYRUSONE INC."/>
        <s v="D.R. HORTON, INC."/>
        <s v="DAILY JOURNAL CORPORATION"/>
        <s v="DAKTRONICS, INC."/>
        <s v="DANA INCORPORATED"/>
        <s v="DANAHER CORPORATION"/>
        <s v="DARDEN RESTAURANTS, INC."/>
        <s v="DARLING INGREDIENTS INC."/>
        <s v="DAVE &amp; BUSTER'S ENTERTAINMENT, INC."/>
        <s v="DAVITA INC."/>
        <s v="DECKERS OUTDOOR CORPORATION"/>
        <s v="DEERE &amp; COMPANY"/>
        <s v="DEL TACO RESTAURANTS, INC."/>
        <s v="DELEK US HOLDINGS, INC."/>
        <s v="DELTA AIR LINES, INC."/>
        <s v="DELUXE CORPORATION"/>
        <s v="DENNY'S CORPORATION"/>
        <s v="DENTSPLY SIRONA INC."/>
        <s v="DEVON ENERGY CORPORATION"/>
        <s v="DEXCOM, INC."/>
        <s v="DHT HOLDINGS, INC."/>
        <s v="DIAMOND HILL INVESTMENT GROUP, INC."/>
        <s v="DIAMONDBACK ENERGY, INC."/>
        <s v="DIAMONDROCK HOSPITALITY COMPANY"/>
        <s v="DICK'S SPORTING GOODS, INC."/>
        <s v="DIEBOLD NIXDORF, INCORPORATED"/>
        <s v="DIGI INTERNATIONAL INC."/>
        <s v="DIGITAL REALTY TRUST, INC."/>
        <s v="DILLARD'S, INC."/>
        <s v="DIME COMMUNITY BANCSHARES, INC."/>
        <s v="Dine Brands Global, Inc."/>
        <s v="DIODES INCORPORATED"/>
        <s v="DISCOVER FINANCIAL SERVICES"/>
        <s v="DISCOVERY, INC."/>
        <s v="DISH NETWORK CORPORATION"/>
        <s v="Dixie Gold Inc"/>
        <s v="DOLBY LABORATORIES, INC."/>
        <s v="DOLLAR TREE, INC."/>
        <s v="Dominion Energy, Inc."/>
        <s v="DOMINO'S PIZZA, INC."/>
        <s v="DONALDSON COMPANY, INC."/>
        <s v="DONNELLEY FINANCIAL SOLUTIONS, INC."/>
        <s v="Dorian LPG Ltd."/>
        <s v="DORMAN PRODUCTS, INC."/>
        <s v="DOUGLAS DYNAMICS, INC."/>
        <s v="DOUGLAS EMMETT, INC."/>
        <s v="DOVER CORPORATION"/>
        <s v="DRIL-QUIP, INC."/>
        <s v="DTE ENERGY COMPANY"/>
        <s v="DUCOMMUN INCORPORATED"/>
        <s v="DUKE ENERGY CORPORATION"/>
        <s v="DUKE REALTY CORPORATION"/>
        <s v="DULUTH HOLDINGS INC."/>
        <s v="DuPont de Nemours, Inc."/>
        <s v="DXC TECHNOLOGY COMPANY"/>
        <s v="DXP ENTERPRISES, INC."/>
        <s v="DYCOM INDUSTRIES, INC."/>
        <s v="DYNEX CAPITAL, INC."/>
        <s v="E.L.F. BEAUTY, INC."/>
        <s v="EAGLE BANCORP, INC."/>
        <s v="EAGLE MATERIALS INC."/>
        <s v="EAGLE PHARMACEUTICALS, INC."/>
        <s v="EAST WEST BANCORP, INC."/>
        <s v="EASTERLY GOVERNMENT PROPERTIES, INC."/>
        <s v="EASTGROUP PROPERTIES, INC."/>
        <s v="EASTMAN CHEMICAL COMPANY"/>
        <s v="EATON CORPORATION PUBLIC LIMITED COMPANY"/>
        <s v="EBAY INC."/>
        <s v="EBIX, INC."/>
        <s v="ECHOSTAR CORPORATION"/>
        <s v="ECOLAB INC."/>
        <s v="Edgewell Personal Care Company"/>
        <s v="EDISON INTERNATIONAL"/>
        <s v="EDWARDS LIFESCIENCES CORPORATION"/>
        <s v="EHEALTH, INC."/>
        <s v="EL POLLO LOCO HOLDINGS, INC"/>
        <s v="ELECTRONIC ARTS INC."/>
        <s v="ELI LILLY AND COMPANY"/>
        <s v="EMCOR GROUP, INC."/>
        <s v="EMCORE CORPORATION"/>
        <s v="EMERGENT BIOSOLUTIONS INC."/>
        <s v="EMERSON ELECTRIC CO."/>
        <s v="EMPIRE STATE REALTY TRUST, INC."/>
        <s v="EMPLOYERS HOLDINGS, INC."/>
        <s v="ENCORE CAPITAL GROUP, INC."/>
        <s v="ENCORE WIRE CORPORATION"/>
        <s v="ENDO INTERNATIONAL PUBLIC LIMITED COMPANY"/>
        <s v="ENERGY RECOVERY, INC."/>
        <s v="ENERSYS"/>
        <s v="ENNIS, INC."/>
        <s v="ENOVA INTERNATIONAL, INC."/>
        <s v="ENPRO INDUSTRIES, INC."/>
        <s v="ENSTAR GROUP LIMITED"/>
        <s v="ENTEGRIS, INC."/>
        <s v="ENTERGY CORPORATION"/>
        <s v="ENTERPRISE BANCORP, INC."/>
        <s v="ENTERPRISE FINANCIAL SERVICES CORP"/>
        <s v="ENTRAVISION COMMUNICATIONS CORPORATION"/>
        <s v="ENVESTNET, INC."/>
        <s v="ENZO BIOCHEM, INC."/>
        <s v="EOG RESOURCES, INC."/>
        <s v="EPAM SYSTEMS, INC."/>
        <s v="EPLUS INC."/>
        <s v="EPR PROPERTIES"/>
        <s v="EQT CORPORATION"/>
        <s v="EQUIFAX INC."/>
        <s v="EQUINIX, INC."/>
        <s v="EQUITY BANCSHARES, INC."/>
        <s v="Equity Commonwealth"/>
        <s v="EQUITY LIFESTYLE PROPERTIES, INC."/>
        <s v="EQUITY RESIDENTIAL"/>
        <s v="ERIE INDEMNITY COMPANY"/>
        <s v="ESCO TECHNOLOGIES INC."/>
        <s v="ESSENT GROUP LTD"/>
        <s v="ESSEX PROPERTY TRUST, INC."/>
        <s v="ETHAN ALLEN INTERIORS INC."/>
        <s v="ETSY, INC."/>
        <s v="EURONET WORLDWIDE, INC."/>
        <s v="EVERCORE INC."/>
        <s v="Eversource Energy"/>
        <s v="Evertec Inc"/>
        <s v="EVOLENT HEALTH, INC."/>
        <s v="EVOLUTION PETROLEUM CORPORATION"/>
        <s v="EXELIXIS, INC."/>
        <s v="EXELON CORPORATION"/>
        <s v="EXLSERVICE HOLDINGS, INC."/>
        <s v="EXPEDIA GROUP, INC."/>
        <s v="EXPEDITORS INTERNATIONAL OF WASHINGTON, INC"/>
        <s v="EXPONENT, INC."/>
        <s v="EXPRESS, INC."/>
        <s v="EXTERRAN CORPORATION"/>
        <s v="EXTRA SPACE STORAGE INC."/>
        <s v="EXTREME NETWORKS, INC."/>
        <s v="EXXON MOBIL CORPORATION"/>
        <s v="EZCORP, INC."/>
        <s v="F.N.B. CORPORATION"/>
        <s v="F5, INC."/>
        <s v="FABRINET"/>
        <s v="FACTSET RESEARCH SYSTEMS INC."/>
        <s v="FAIR ISAAC CORPORATION"/>
        <s v="FARMERS NATIONAL BANC CORP."/>
        <s v="FARMLAND PARTNERS INC."/>
        <s v="FARO TECHNOLOGIES, INC."/>
        <s v="FB Financial Corporation"/>
        <s v="FEDERAL AGRICULTURAL MORTGAGE CORPORATION"/>
        <s v="FEDERAL REALTY INVESTMENT TRUST"/>
        <s v="FEDERAL SIGNAL CORPORATION"/>
        <s v="FEDEX CORPORATION"/>
        <s v="FEDNAT HOLDING COMPANY"/>
        <s v="FERRO CORPORATION"/>
        <s v="FIBROGEN, INC."/>
        <s v="FIDELITY NATIONAL FINANCIAL, INC."/>
        <s v="FIDELITY NATIONAL INFORMATION SERVICES, INC."/>
        <s v="FIESTA RESTAURANT GROUP, INC."/>
        <s v="FIFTH THIRD BANCORP"/>
        <s v="FINANCIAL INSTITUTIONS, INC."/>
        <s v="FIRST AMERICAN FINANCIAL CORPORATION"/>
        <s v="FIRST BANCORP"/>
        <s v="FIRST BUSEY CORPORATION"/>
        <s v="FIRST BUSINESS FINANCIAL SERVICES, INC."/>
        <s v="FIRST CITIZENS BANCSHARES, INC."/>
        <s v="FIRST COMMONWEALTH FINANCIAL CORPORATION"/>
        <s v="First Community Bankshares, Inc."/>
        <s v="FIRST FINANCIAL BANCORP."/>
        <s v="FIRST FINANCIAL BANKSHARES, INC."/>
        <s v="FIRST FINANCIAL CORPORATION"/>
        <s v="FIRST FOUNDATION INC."/>
        <s v="FIRST HAWAIIAN, INC."/>
        <s v="FIRST HORIZON CORPORATION"/>
        <s v="FIRST INDUSTRIAL REALTY TRUST, INC."/>
        <s v="FIRST INTERSTATE BANCSYSTEM, INC."/>
        <s v="FIRST MERCHANTS CORPORATION"/>
        <s v="FIRST MID BANCSHARES, INC."/>
        <s v="FIRST MIDWEST BANCORP, INC."/>
        <s v="FIRST REPUBLIC BANK"/>
        <s v="FIRST SOLAR, INC."/>
        <s v="FIRSTCASH HOLDINGS, INC."/>
        <s v="FIRSTENERGY CORP."/>
        <s v="FISERV, INC."/>
        <s v="FIVE BELOW, INC."/>
        <s v="FIVE9, INC."/>
        <s v="FLAGSTAR BANCORP, INC."/>
        <s v="Flexsteel Industries, Inc."/>
        <s v="FLIGHT CENTRE TRAVEL GROUP LIMITED"/>
        <s v="FLOTEK INDUSTRIES, INC."/>
        <s v="FLOWERS FOODS, INC."/>
        <s v="FLOWSERVE CORPORATION"/>
        <s v="FLUOR CORPORATION"/>
        <s v="FLUSHING FINANCIAL CORPORATION"/>
        <s v="FOOT LOCKER, INC."/>
        <s v="FORD MOTOR COMPANY"/>
        <s v="Foreign Trade Bank of Latin America, Inc"/>
        <s v="FORESTAR GROUP INC."/>
        <s v="FORMFACTOR, INC."/>
        <s v="FORRESTER RESEARCH, INC."/>
        <s v="FORTERRA, INC."/>
        <s v="FORTINET, INC."/>
        <s v="FORTIVE CORPORATION"/>
        <s v="FORTUNE BRANDS HOME &amp; SECURITY, INC."/>
        <s v="FORUM ENERGY TECHNOLOGIES, INC."/>
        <s v="FORWARD AIR CORPORATION"/>
        <s v="FOUR CORNERS PROPERTY TRUST, INC."/>
        <s v="FOX FACTORY HOLDING CORP."/>
        <s v="FRANKLIN COVEY CO."/>
        <s v="FRANKLIN ELECTRIC CO., INC."/>
        <s v="FRANKLIN RESOURCES, INC."/>
        <s v="FRANKLIN STREET PROPERTIES CORP."/>
        <s v="FREEPORT-MCMORAN INC."/>
        <s v="FRESH DEL MONTE PRODUCE INC."/>
        <s v="FRONTLINE LTD."/>
        <s v="FRP HOLDINGS, INC."/>
        <s v="FTI CONSULTING, INC."/>
        <s v="FULTON FINANCIAL CORPORATION"/>
        <s v="FUTUREFUEL CORP."/>
        <s v="GAMESTOP CORP."/>
        <s v="Gaming and Leisure Properties, Inc."/>
        <s v="GANNETT CO., INC."/>
        <s v="Garmin Ltd"/>
        <s v="GARTNER, INC."/>
        <s v="GASLOG LTD."/>
        <s v="GATX CORPORATION"/>
        <s v="GCP APPLIED TECHNOLOGIES INC."/>
        <s v="GENERAC HOLDINGS INC."/>
        <s v="GENERAL DYNAMICS CORPORATION"/>
        <s v="GENERAL ELECTRIC COMPANY"/>
        <s v="GENERAL MILLS, INC."/>
        <s v="GENERAL MOTORS COMPANY"/>
        <s v="GENESCO INC."/>
        <s v="GENPACT LIMITED"/>
        <s v="GENTEX CORPORATION"/>
        <s v="GENTHERM INCORPORATED"/>
        <s v="GENUINE PARTS COMPANY"/>
        <s v="GENWORTH FINANCIAL, INC."/>
        <s v="GEOSPACE TECHNOLOGIES CORPORATION"/>
        <s v="GERMAN AMERICAN BANCORP, INC."/>
        <s v="GETTY REALTY CORP."/>
        <s v="GIBRALTAR INDUSTRIES, INC."/>
        <s v="G-III APPAREL GROUP, LTD."/>
        <s v="GILEAD SCIENCES, INC."/>
        <s v="GLACIER BANCORP, INC."/>
        <s v="GLADSTONE COMMERCIAL CORPORATION"/>
        <s v="Glatfelter Corporation"/>
        <s v="GLAUKOS CORPORATION"/>
        <s v="GLOBAL INDEMNITY GROUP, LLC"/>
        <s v="GLOBAL NET LEASE, INC."/>
        <s v="GLOBAL PAYMENTS INC."/>
        <s v="GLOBUS MEDICAL, INC."/>
        <s v="GMS Inc."/>
        <s v="GODADDY INC."/>
        <s v="GOLAR LNG LIMITED"/>
        <s v="GOPRO, INC"/>
        <s v="GRACO INC"/>
        <s v="GRAHAM CORPORATION"/>
        <s v="GRAHAM HOLDINGS COMPANY"/>
        <s v="GRAND CANYON EDUCATION, INC."/>
        <s v="GRANITE CONSTRUCTION INCORPORATED"/>
        <s v="GRAPHIC PACKAGING HOLDING COMPANY"/>
        <s v="GRAY TELEVISION, INC."/>
        <s v="GREAT AJAX CORP."/>
        <s v="GREAT LAKES DREDGE &amp; DOCK CORPORATION"/>
        <s v="GREAT SOUTHERN BANCORP, INC."/>
        <s v="GREAT WESTERN BANCORP, INC."/>
        <s v="GREEN BRICK PARTNERS, INC."/>
        <s v="GREEN DOT CORPORATION"/>
        <s v="Green Plains Inc."/>
        <s v="GREENHILL &amp; CO., INC."/>
        <s v="GREENLIGHT CAPITAL RE, LTD."/>
        <s v="GREIF, INC."/>
        <s v="GRIFFON CORPORATION"/>
        <s v="GROUP 1 AUTOMOTIVE, INC."/>
        <s v="GROUPON, INC."/>
        <s v="GUESS ?, INC."/>
        <s v="GUIDEWIRE SOFTWARE, INC."/>
        <s v="H &amp; R BLOCK, INC."/>
        <s v="H&amp;E EQUIPMENT SERVICES, INC."/>
        <s v="H.B. FULLER COMPANY"/>
        <s v="HAEMONETICS CORPORATION"/>
        <s v="HALLIBURTON COMPANY"/>
        <s v="HALOZYME THERAPEUTICS, INC."/>
        <s v="HANESBRANDS INC."/>
        <s v="HANMI FINANCIAL CORPORATION"/>
        <s v="HANNON ARMSTRONG SUSTAINABLE INFRASTRUCTURE CAPITAL, INC."/>
        <s v="HARBORONE BANCORP, INC."/>
        <s v="HARLEY-DAVIDSON, INC."/>
        <s v="HARMONIC INC."/>
        <s v="HARSCO CORPORATION"/>
        <s v="HAVERTY FURNITURE COMPANIES, INC."/>
        <s v="HAWAIIAN ELECTRIC INDUSTRIES, INC."/>
        <s v="HAWAIIAN HOLDINGS, INC."/>
        <s v="Hawkins, Inc."/>
        <s v="HAYNES INTERNATIONAL, INC."/>
        <s v="HAYS PLC"/>
        <s v="HCA HEALTHCARE, INC."/>
        <s v="HCI GROUP, INC."/>
        <s v="HEALTHCARE REALTY TRUST INCORPORATED"/>
        <s v="HEALTHCARE SERVICES GROUP, INC."/>
        <s v="HEALTHCARE TRUST OF AMERICA, INC."/>
        <s v="HEALTHSTREAM, INC."/>
        <s v="HEARTLAND EXPRESS, INC."/>
        <s v="HEARTLAND FINANCIAL USA, INC."/>
        <s v="HECLA MINING COMPANY"/>
        <s v="HEICO CORPORATION"/>
        <s v="HEIDRICK &amp; STRUGGLES INTERNATIONAL, INC."/>
        <s v="HELEN OF TROY LIMITED"/>
        <s v="HELIX ENERGY SOLUTIONS GROUP, INC."/>
        <s v="HELMERICH &amp; PAYNE, INC."/>
        <s v="HENRY SCHEIN, INC."/>
        <s v="Herbalife Nutrition Ltd."/>
        <s v="HERC HOLDINGS INC."/>
        <s v="HERITAGE COMMERCE CORP"/>
        <s v="HERITAGE FINANCIAL CORPORATION"/>
        <s v="HERITAGE INSURANCE HOLDINGS, INC."/>
        <s v="HERSHA HOSPITALITY TRUST"/>
        <s v="HESS CORPORATION"/>
        <s v="HEWLETT PACKARD ENTERPRISE COMPANY"/>
        <s v="HEXCEL CORPORATION"/>
        <s v="HIBBETT, INC."/>
        <s v="HIGHWOODS PROPERTIES, INC."/>
        <s v="HILLENBRAND, INC."/>
        <s v="HILLTOP HOLDINGS INC."/>
        <s v="HILTON GRAND VACATIONS INC."/>
        <s v="HILTON WORLDWIDE HOLDINGS INC."/>
        <s v="HINGHAM INSTITUTION FOR SAVINGS, THE"/>
        <s v="HNI CORPORATION"/>
        <s v="HOLLYFRONTIER CORPORATION"/>
        <s v="HOLOGIC, INC."/>
        <s v="HOME BANCORP, INC."/>
        <s v="HOME BANCSHARES, INC."/>
        <s v="HOMESTREET, INC."/>
        <s v="HOMETRUST BANCSHARES, INC."/>
        <s v="HONEYWELL INTERNATIONAL INC."/>
        <s v="Hooker Furnishings Corporation"/>
        <s v="HOPE BANCORP, INC."/>
        <s v="HORACE MANN EDUCATORS CORPORATION"/>
        <s v="HORIZON BANCORP, INC."/>
        <s v="HORIZON GLOBAL CORPORATION"/>
        <s v="HORIZON THERAPEUTICS PUBLIC LIMITED COMPANY"/>
        <s v="HORMEL FOODS CORPORATION"/>
        <s v="HOST HOTELS &amp; RESORTS, INC."/>
        <s v="HOULIHAN LOKEY, INC."/>
        <s v="HOVNANIAN ENTERPRISES, INC."/>
        <s v="HP INC."/>
        <s v="HUB GROUP, INC."/>
        <s v="HUBBELL INCORPORATED"/>
        <s v="HUBSPOT, INC."/>
        <s v="HUMANA INC."/>
        <s v="HUNTINGTON BANCSHARES INCORPORATED"/>
        <s v="HUNTINGTON INGALLS INDUSTRIES, INC."/>
        <s v="HUNTSMAN CORPORATION"/>
        <s v="HURCO COMPANIES, INC."/>
        <s v="HURON CONSULTING GROUP INC."/>
        <s v="HYATT HOTELS CORPORATION"/>
        <s v="HYSTER-YALE MATERIALS HANDLING, INC."/>
        <s v="IAC/INTERACTIVECORP."/>
        <s v="ICF INTERNATIONAL, INC."/>
        <s v="ICU MEDICAL, INC."/>
        <s v="IDACORP, INC."/>
        <s v="IDEX CORPORATION"/>
        <s v="IDEXX LABORATORIES, INC."/>
        <s v="IDT CORPORATION"/>
        <s v="II-VI INCORPORATED"/>
        <s v="ILLINOIS TOOL WORKS INC."/>
        <s v="ILLUMINA, INC."/>
        <s v="IMAX CORPORATION"/>
        <s v="IMMERSION CORPORATION"/>
        <s v="INCYTE CORPORATION"/>
        <s v="INDEPENDENCE REALTY TRUST, INC"/>
        <s v="INDEPENDENT BANK CORP."/>
        <s v="INDEPENDENT BANK CORPORATION"/>
        <s v="INDEPENDENT BANK GROUP, INC."/>
        <s v="INGERSOLL RAND INC."/>
        <s v="INGEVITY CORPORATION"/>
        <s v="INGREDION INCORPORATED"/>
        <s v="INNOSPEC INC."/>
        <s v="INNOVIVA, INC."/>
        <s v="INOGEN, INC."/>
        <s v="INSIGHT ENTERPRISES, INC."/>
        <s v="INSPERITY, INC."/>
        <s v="INSTALLED BUILDING PRODUCTS, INC."/>
        <s v="INSTEEL INDUSTRIES, INC."/>
        <s v="INTEGER HOLDINGS CORPORATION"/>
        <s v="INTEGRA LIFESCIENCES HOLDINGS CORPORATION"/>
        <s v="INTEL CORPORATION"/>
        <s v="INTER PARFUMS, INC."/>
        <s v="INTERACTIVE BROKERS GROUP, INC."/>
        <s v="INTERCONTINENTAL EXCHANGE, INC."/>
        <s v="InterDigital, Inc."/>
        <s v="INTERFACE, INC."/>
        <s v="INTERNATIONAL BANCSHARES CORPORATION"/>
        <s v="INTERNATIONAL BUSINESS MACHINES CORPORATION"/>
        <s v="INTERNATIONAL FLAVORS &amp; FRAGRANCES INC."/>
        <s v="INTERNATIONAL GAME TECHNOLOGY PLC"/>
        <s v="INTERNATIONAL PAPER COMPANY"/>
        <s v="International Seaways, Inc."/>
        <s v="INTUIT INC."/>
        <s v="INTUITIVE SURGICAL, INC."/>
        <s v="INVACARE CORPORATION"/>
        <s v="INVESCO LTD."/>
        <s v="INVESCO MORTGAGE CAPITAL INC."/>
        <s v="INVESTORS BANCORP, INC."/>
        <s v="INVESTORS TITLE COMPANY"/>
        <s v="INVITAE CORPORATION"/>
        <s v="INVITATION HOMES INC."/>
        <s v="IONIS PHARMACEUTICALS, INC."/>
        <s v="IPG PHOTONICS CORPORATION"/>
        <s v="IRIDIUM COMMUNICATIONS INC."/>
        <s v="IROBOT CORPORATION"/>
        <s v="IRON MOUNTAIN INCORPORATED"/>
        <s v="IRONWOOD PHARMACEUTICALS, INC."/>
        <s v="ISTAR INC."/>
        <s v="ITT INC."/>
        <s v="J &amp; J SNACK FOODS CORP."/>
        <s v="J. B. HUNT TRANSPORT SERVICES, INC."/>
        <s v="JABIL INC."/>
        <s v="JACK HENRY &amp; ASSOCIATES, INC."/>
        <s v="JACK IN THE BOX INC."/>
        <s v="JAMES RIVER GROUP HOLDINGS, LTD."/>
        <s v="JELD-WEN HOLDING, INC."/>
        <s v="JETBLUE AIRWAYS CORPORATION"/>
        <s v="JOHN B. SANFILIPPO &amp; SON, INC."/>
        <s v="JOHN BEAN TECHNOLOGIES CORPORATION"/>
        <s v="JOHN WILEY &amp; SONS, INC."/>
        <s v="JOHNSON &amp; JOHNSON"/>
        <s v="JOHNSON CONTROLS INTERNATIONAL PLC"/>
        <s v="JONES LANG LASALLE INCORPORATED"/>
        <s v="JPMORGAN CHASE &amp; CO."/>
        <s v="JUNIPER NETWORKS, INC."/>
        <s v="KADANT INC."/>
        <s v="KAISER ALUMINUM CORPORATION"/>
        <s v="KAMAN CORPORATION"/>
        <s v="KAR AUCTION SERVICES, INC."/>
        <s v="KB HOME"/>
        <s v="KEARNY FINANCIAL CORP."/>
        <s v="KELLOGG COMPANY"/>
        <s v="KELLY SERVICES, INC."/>
        <s v="KEMPER CORPORATION"/>
        <s v="KENNAMETAL INC."/>
        <s v="KENNEDY-WILSON HOLDINGS, INC."/>
        <s v="KEYCORP"/>
        <s v="KEYSIGHT TECHNOLOGIES, INC."/>
        <s v="KFORCE INC."/>
        <s v="KILROY REALTY CORPORATION"/>
        <s v="KIMBALL ELECTRONICS, INC."/>
        <s v="KIMBALL INTERNATIONAL, INC."/>
        <s v="KIMBERLY-CLARK CORPORATION"/>
        <s v="KIMCO REALTY CORPORATION"/>
        <s v="KINDER MORGAN, INC."/>
        <s v="KINSALE CAPITAL GROUP, INC."/>
        <s v="KIRBY CORPORATION"/>
        <s v="KITE REALTY GROUP TRUST"/>
        <s v="KLA Corporation"/>
        <s v="KNIGHT-SWIFT TRANSPORTATION HOLDINGS INC."/>
        <s v="KNOWLES CORPORATION"/>
        <s v="KOHL'S CORPORATION"/>
        <s v="KOPIN CORPORATION"/>
        <s v="Koppers Holdings Inc."/>
        <s v="KORN FERRY"/>
        <s v="KOSMOS ENERGY LTD."/>
        <s v="KRATON CORPORATION"/>
        <s v="KRATOS DEFENSE &amp; SECURITY SOLUTIONS, INC."/>
        <s v="KRONOS WORLDWIDE, INC."/>
        <s v="LA JOLLA PHARMACEUTICAL COMPANY"/>
        <s v="LABORATORY CORPORATION OF AMERICA HOLDINGS"/>
        <s v="LADDER CAPITAL CORP"/>
        <s v="LAKELAND BANCORP, INC."/>
        <s v="LAKELAND FINANCIAL CORPORATION"/>
        <s v="LAM RESEARCH CORPORATION"/>
        <s v="LAMAR ADVERTISING COMPANY"/>
        <s v="LAMB WESTON HOLDINGS, INC."/>
        <s v="LANCASTER COLONY CORPORATION"/>
        <s v="LANDEC CORPORATION"/>
        <s v="LANDS' END, INC."/>
        <s v="LANDSTAR SYSTEM, INC."/>
        <s v="LAREDO PETROLEUM, INC"/>
        <s v="LAS VEGAS SANDS CORP."/>
        <s v="LATTICE SEMICONDUCTOR CORPORATION"/>
        <s v="LAUREATE EDUCATION, INC."/>
        <s v="LAZARD LTD"/>
        <s v="LA-Z-BOY INCORPORATED"/>
        <s v="LCI INDUSTRIES"/>
        <s v="LCNB CORP."/>
        <s v="LEAR CORPORATION"/>
        <s v="LEGGETT &amp; PLATT, INCORPORATED"/>
        <s v="LEIDOS HOLDINGS, INC."/>
        <s v="LEMAITRE VASCULAR, INC."/>
        <s v="LENDINGCLUB CORPORATION"/>
        <s v="LENDINGTREE, INC."/>
        <s v="LENNAR CORPORATION"/>
        <s v="LENNOX INTERNATIONAL INC."/>
        <s v="LEXICON PHARMACEUTICALS, INC."/>
        <s v="LGI HOMES, INC."/>
        <s v="LHC GROUP, INC."/>
        <s v="LIBERTY BROADBAND CORPORATION"/>
        <s v="LIBERTY MEDIA CORPORATION"/>
        <s v="LIFE STORAGE, INC."/>
        <s v="LIFETIME BRANDS, INC."/>
        <s v="LIGAND PHARMACEUTICALS INCORPORATED"/>
        <s v="LIMELIGHT NETWORKS, INC."/>
        <s v="LIMONEIRA COMPANY"/>
        <s v="LINCOLN ELECTRIC HOLDINGS, INC."/>
        <s v="LINCOLN NATIONAL CORPORATION"/>
        <s v="LINDSAY CORPORATION"/>
        <s v="Lions Gate Entertainment Corp."/>
        <s v="LITHIA MOTORS, INC."/>
        <s v="LITTELFUSE, INC."/>
        <s v="LIVE NATION ENTERTAINMENT, INC."/>
        <s v="LIVE OAK BANCSHARES, INC."/>
        <s v="LKQ CORPORATION"/>
        <s v="LL FLOORING HOLDINGS, INC."/>
        <s v="LOCKHEED MARTIN CORPORATION"/>
        <s v="LOEWS CORPORATION"/>
        <s v="LOUISIANA-PACIFIC CORPORATION"/>
        <s v="LOWE'S COMPANIES, INC."/>
        <s v="LPL FINANCIAL HOLDINGS INC."/>
        <s v="LSB INDUSTRIES, INC."/>
        <s v="LSI INDUSTRIES INC."/>
        <s v="LTC PROPERTIES, INC."/>
        <s v="LULULEMON ATHLETICA INC."/>
        <s v="Lumentum Holdings Inc."/>
        <s v="LXP INDUSTRIAL TRUST"/>
        <s v="LyondellBasell Industries NV"/>
        <s v="M&amp;T BANK CORPORATION"/>
        <s v="M.D.C. HOLDINGS, INC."/>
        <s v="M/I HOMES, INC."/>
        <s v="MACATAWA BANK CORPORATION"/>
        <s v="MACOM Technology Solutions Holdings, Inc."/>
        <s v="MACQUARIE INFRASTRUCTURE HOLDINGS, LLC"/>
        <s v="MACY'S, INC."/>
        <s v="MAIDEN HOLDINGS, LTD."/>
        <s v="MALIBU BOATS, INC."/>
        <s v="MANHATTAN ASSOCIATES, INC."/>
        <s v="MANPOWERGROUP INC."/>
        <s v="MANTECH INTERNATIONAL CORPORATION"/>
        <s v="MARATHON OIL CORPORATION"/>
        <s v="MARATHON PETROLEUM CORPORATION"/>
        <s v="MARCUS &amp; MILLICHAP, INC."/>
        <s v="MARINEMAX, INC."/>
        <s v="Markel Corporation"/>
        <s v="MARKETAXESS HOLDINGS INC."/>
        <s v="MARLIN BUSINESS SERVICES CORP."/>
        <s v="MARRIOTT INTERNATIONAL, INC."/>
        <s v="MARRIOTT VACATIONS WORLDWIDE CORPORATION"/>
        <s v="MARSH &amp; MCLENNAN COMPANIES, INC."/>
        <s v="MARTEN TRANSPORT, LTD."/>
        <s v="MARTIN MARIETTA MATERIALS, INC."/>
        <s v="MARVELL TECHNOLOGY, INC"/>
        <s v="MASCO CORPORATION"/>
        <s v="MASIMO CORPORATION"/>
        <s v="Masonite International Corporation"/>
        <s v="MASTEC, INC."/>
        <s v="MASTERCARD INCORPORATED."/>
        <s v="MATADOR RESOURCES COMPANY"/>
        <s v="MATCH GROUP, INC."/>
        <s v="MATERION CORPORATION"/>
        <s v="MATRIX SERVICE COMPANY"/>
        <s v="Matson, Inc."/>
        <s v="MATTEL, INC."/>
        <s v="MATTHEWS INTERNATIONAL CORPORATION"/>
        <s v="MAXIMUS, INC."/>
        <s v="MAXLINEAR, INC."/>
        <s v="MBIA INC."/>
        <s v="MCCORMICK &amp; COMPANY, INCORPORATED"/>
        <s v="MCDONALD'S CORPORATION"/>
        <s v="MCGRATH RENTCORP"/>
        <s v="MCKESSON CORPORATION"/>
        <s v="MDU RESOURCES GROUP, INC."/>
        <s v="MEDICAL PROPERTIES TRUST, INC."/>
        <s v="MEDIFAST, INC."/>
        <s v="MEDNAX, INC."/>
        <s v="MEDPACE HOLDINGS, INC."/>
        <s v="MEDTRONIC PUBLIC LIMITED COMPANY"/>
        <s v="MERCANTILE BANK CORPORATION"/>
        <s v="MERCK &amp; CO., INC."/>
        <s v="MERCURY GENERAL CORPORATION"/>
        <s v="MERCURY SYSTEMS, INC."/>
        <s v="MERIDIAN BIOSCIENCE, INC."/>
        <s v="MERIT MEDICAL SYSTEMS, INC."/>
        <s v="MERITAGE HOMES CORPORATION"/>
        <s v="MERITOR, INC."/>
        <s v="MESA LABORATORIES, INC."/>
        <s v="META FINANCIAL GROUP, INC."/>
        <s v="Meta Platforms, Inc."/>
        <s v="METHODE ELECTRONICS, INC."/>
        <s v="METLIFE, INC."/>
        <s v="METTLER-TOLEDO INTERNATIONAL INC."/>
        <s v="MFA FINANCIAL, INC."/>
        <s v="MGE ENERGY, INC."/>
        <s v="MGIC INVESTMENT CORPORATION"/>
        <s v="MGM RESORTS INTERNATIONAL"/>
        <s v="MGP INGREDIENTS, INC."/>
        <s v="MICROCHIP TECHNOLOGY INCORPORATED"/>
        <s v="MICRON TECHNOLOGY, INC."/>
        <s v="MICROSOFT CORPORATION"/>
        <s v="MID-AMERICA APARTMENT COMMUNITIES, INC."/>
        <s v="MIDDLESEX WATER COMPANY"/>
        <s v="MIDWESTONE FINANCIAL GROUP, INC."/>
        <s v="MILLER INDUSTRIES, INC."/>
        <s v="MINERALS TECHNOLOGIES INC."/>
        <s v="MISTRAS GROUP, INC."/>
        <s v="MITEK SYSTEMS, INC."/>
        <s v="MKS INSTRUMENTS, INC."/>
        <s v="MODEL N, INC."/>
        <s v="MODINE MANUFACTURING COMPANY"/>
        <s v="MOELIS &amp; COMPANY"/>
        <s v="MOHAWK INDUSTRIES, INC."/>
        <s v="MOLINA HEALTHCARE, INC."/>
        <s v="MOLSON COORS BEVERAGE COMPANY"/>
        <s v="MONARCH CASINO &amp; RESORT, INC."/>
        <s v="Mondelez International, Inc."/>
        <s v="MONMOUTH REAL ESTATE INVESTMENT CORPORATION"/>
        <s v="MONOLITHIC POWER SYSTEMS, INC."/>
        <s v="MONRO, INC."/>
        <s v="MONSTER BEVERAGE CORPORATION"/>
        <s v="MOODY'S CORPORATION"/>
        <s v="MOOG INC."/>
        <s v="MORGAN STANLEY"/>
        <s v="MORNINGSTAR, INC."/>
        <s v="MOTORCAR PARTS OF AMERICA, INC."/>
        <s v="MOTOROLA SOLUTIONS, INC."/>
        <s v="MOVADO GROUP, INC."/>
        <s v="MRC GLOBAL INC."/>
        <s v="MSA Safety Incorporated"/>
        <s v="MSC INDUSTRIAL DIRECT CO., INC."/>
        <s v="MSCI INC."/>
        <s v="MUELLER INDUSTRIES, INC."/>
        <s v="MUELLER WATER PRODUCTS, INC."/>
        <s v="MURPHY OIL CORPORATION"/>
        <s v="MURPHY USA INC."/>
        <s v="MYERS INDUSTRIES, INC."/>
        <s v="MYR GROUP INC."/>
        <s v="NABORS INDUSTRIES LTD."/>
        <s v="NACCO INDUSTRIES, INC."/>
        <s v="Nasdaq, Inc."/>
        <s v="NATHAN'S FAMOUS, INC."/>
        <s v="NATIONAL BANK HOLDINGS CORPORATION"/>
        <s v="NATIONAL BANKSHARES, INC."/>
        <s v="NATIONAL BEVERAGE CORP."/>
        <s v="NATIONAL CINEMEDIA, INC."/>
        <s v="NATIONAL FUEL GAS COMPANY"/>
        <s v="NATIONAL HEALTH INVESTORS, INC."/>
        <s v="NATIONAL HEALTHCARE CORPORATION"/>
        <s v="NATIONAL INSTRUMENTS CORPORATION"/>
        <s v="NATIONAL PRESTO INDUSTRIES, INC."/>
        <s v="NATIONAL RETAIL PROPERTIES, INC."/>
        <s v="NATIONAL STORAGE AFFILIATES TRUST"/>
        <s v="NATIONAL WESTERN LIFE GROUP, INC."/>
        <s v="NATURAL GAS SERVICES GROUP, INC."/>
        <s v="NATURAL HEALTH TRENDS CORP."/>
        <s v="NATUS MEDICAL INCORPORATED"/>
        <s v="NAUTILUS, INC."/>
        <s v="NAVIENT CORPORATION"/>
        <s v="NBT BANCORP INC."/>
        <s v="NCR CORPORATION"/>
        <s v="NEENAH, INC."/>
        <s v="NEKTAR THERAPEUTICS"/>
        <s v="NELNET, INC."/>
        <s v="NEOGEN CORPORATION"/>
        <s v="NEOGENOMICS, INC."/>
        <s v="NEOPHOTONICS CORPORATION"/>
        <s v="NETAPP, INC."/>
        <s v="NETFLIX, INC."/>
        <s v="NETGEAR, INC."/>
        <s v="NETSCOUT SYSTEMS, INC."/>
        <s v="NEUROCRINE BIOSCIENCES, INC."/>
        <s v="NEVRO CORP."/>
        <s v="NEW JERSEY RESOURCES CORPORATION"/>
        <s v="NEW RELIC, INC."/>
        <s v="NEW RESIDENTIAL INVESTMENT CORP."/>
        <s v="NEW YORK COMMUNITY BANCORP, INC."/>
        <s v="NEW YORK MORTGAGE TRUST, INC."/>
        <s v="NEWELL BRANDS INC."/>
        <s v="NewMarket Corporation"/>
        <s v="NEWMONT CORPORATION"/>
        <s v="NEWPARK RESOURCES, INC."/>
        <s v="NEWS CORPORATION"/>
        <s v="NEXPOINT RESIDENTIAL TRUST, INC."/>
        <s v="NEXSTAR MEDIA GROUP, INC."/>
        <s v="NEXTERA ENERGY, INC."/>
        <s v="NICOLET BANKSHARES, INC."/>
        <s v="NIELSEN HOLDINGS PLC"/>
        <s v="NIKE, INC."/>
        <s v="NISOURCE INC."/>
        <s v="NMI HOLDINGS, INC."/>
        <s v="Noble Corporation"/>
        <s v="NORDIC AMERICAN TANKERS LIMITED"/>
        <s v="NORDSON CORPORATION"/>
        <s v="NORDSTROM, INC."/>
        <s v="NORTHERN TRUST CORPORATION"/>
        <s v="NORTHFIELD BANCORP, INC."/>
        <s v="NORTHRIM BANCORP, INC."/>
        <s v="NORTHROP GRUMMAN CORPORATION"/>
        <s v="NORTHWEST BANCSHARES, INC."/>
        <s v="NORTHWEST NATURAL HOLDING COMPANY"/>
        <s v="NORTHWESTERN CORPORATION"/>
        <s v="NORWEGIAN CRUISE LINE HOLDINGS LTD."/>
        <s v="NOV INC."/>
        <s v="Novanta Inc."/>
        <s v="NOW Inc."/>
        <s v="NRG ENERGY, INC."/>
        <s v="NU SKIN ENTERPRISES, INC."/>
        <s v="NUCOR CORPORATION"/>
        <s v="NV5 Global, Inc."/>
        <s v="NVE Corporation"/>
        <s v="NVIDIA CORPORATION"/>
        <s v="NVR, Inc."/>
        <s v="OCCIDENTAL PETROLEUM CORPORATION"/>
        <s v="OCEANFIRST FINANCIAL CORP."/>
        <s v="OCWEN FINANCIAL CORPORATION"/>
        <s v="OFG Bancorp"/>
        <s v="OGE ENERGY CORP."/>
        <s v="O-I GLASS, INC."/>
        <s v="OIL STATES INTERNATIONAL, INC."/>
        <s v="OLD DOMINION FREIGHT LINE, INC."/>
        <s v="OLD NATIONAL BANCORP"/>
        <s v="OLD REPUBLIC INTERNATIONAL CORPORATION"/>
        <s v="OLD SECOND BANCORP, INC."/>
        <s v="Olin Corporation"/>
        <s v="OLLIE'S BARGAIN OUTLET HOLDINGS, INC."/>
        <s v="OMEGA HEALTHCARE INVESTORS, INC."/>
        <s v="OMNICELL, INC."/>
        <s v="OMNICOM GROUP INC."/>
        <s v="ON SEMICONDUCTOR CORPORATION"/>
        <s v="ONE GAS, INC."/>
        <s v="ONE LIBERTY PROPERTIES, INC."/>
        <s v="OneMain Holdings, Inc."/>
        <s v="ONEOK, INC."/>
        <s v="OPKO HEALTH, INC."/>
        <s v="ORACLE CORPORATION"/>
        <s v="ORASURE TECHNOLOGIES, INC."/>
        <s v="ORCHID ISLAND CAPITAL, INC."/>
        <s v="O'Reilly Automotive, Inc."/>
        <s v="ORION GROUP HOLDINGS, INC."/>
        <s v="ORMAT TECHNOLOGIES, INC."/>
        <s v="ORTHOFIX MEDICAL INC."/>
        <s v="OSHKOSH CORPORATION"/>
        <s v="OSI SYSTEMS, INC."/>
        <s v="Otter Tail Corporation"/>
        <s v="OUTFRONT MEDIA INC."/>
        <s v="OVERSTOCK.COM, INC."/>
        <s v="Owens &amp; Minor, Inc."/>
        <s v="OWENS CORNING"/>
        <s v="OXFORD INDUSTRIES INC"/>
        <s v="P10 Inc"/>
        <s v="PACCAR INC"/>
        <s v="PACIFIC PREMIER BANCORP, INC."/>
        <s v="PACIRA BIOSCIENCES, INC."/>
        <s v="PACKAGING CORPORATION OF AMERICA"/>
        <s v="PACWEST BANCORP"/>
        <s v="PALO ALTO NETWORKS, INC."/>
        <s v="Panoro Energy ASA"/>
        <s v="PAPA JOHN'S INTERNATIONAL, INC."/>
        <s v="PAR PACIFIC HOLDINGS, INC."/>
        <s v="PARAMOUNT GROUP, INC."/>
        <s v="PARK AEROSPACE CORP."/>
        <s v="PARK HOTELS &amp; RESORTS INC."/>
        <s v="PARK NATIONAL CORPORATION"/>
        <s v="PARKER-HANNIFIN CORPORATION"/>
        <s v="PARK-OHIO HOLDINGS CORP."/>
        <s v="PARTY CITY HOLDCO INC."/>
        <s v="PATRICK INDUSTRIES, INC."/>
        <s v="Patterson Companies, Inc."/>
        <s v="PAYCHEX, INC."/>
        <s v="PAYCOM SOFTWARE, INC."/>
        <s v="PAYLOCITY HOLDING CORPORATION"/>
        <s v="PAYPAL HOLDINGS, INC."/>
        <s v="PBF ENERGY INC."/>
        <s v="PC CONNECTION, INC."/>
        <s v="PDC ENERGY, INC."/>
        <s v="PEAPACK-GLADSTONE FINANCIAL CORPORATION"/>
        <s v="PEBBLEBROOK HOTEL TRUST"/>
        <s v="PENN NATIONAL GAMING, INC."/>
        <s v="PENNS WOODS BANCORP, INC."/>
        <s v="PENNYMAC FINANCIAL SERVICES, INC."/>
        <s v="PENNYMAC MORTGAGE INVESTMENT TRUST"/>
        <s v="PENSKE AUTOMOTIVE GROUP, INC."/>
        <s v="PENTAIR PUBLIC LIMITED COMPANY"/>
        <s v="PEOPLES BANCORP INC."/>
        <s v="PEOPLES FINANCIAL SERVICES CORP."/>
        <s v="PEOPLE'S UNITED FINANCIAL, INC."/>
        <s v="PEPSICO, INC."/>
        <s v="PERFICIENT, INC."/>
        <s v="PERFORMANCE FOOD GROUP COMPANY"/>
        <s v="PERKINELMER, INC."/>
        <s v="PERRIGO COMPANY PUBLIC LIMITED COMPANY"/>
        <s v="PETMED EXPRESS, INC."/>
        <s v="PG&amp;E CORPORATION"/>
        <s v="PGT Innovations, Inc."/>
        <s v="PHIBRO ANIMAL HEALTH CORPORATION"/>
        <s v="Philip Morris International Inc."/>
        <s v="PHILLIPS 66"/>
        <s v="PHOTRONICS, INC."/>
        <s v="PHX MINERALS INC."/>
        <s v="PHYSICIANS REALTY TRUST"/>
        <s v="PIEDMONT OFFICE REALTY TRUST, INC."/>
        <s v="PILGRIM'S PRIDE CORPORATION"/>
        <s v="PINNACLE FINANCIAL PARTNERS, INC."/>
        <s v="PINNACLE WEST CAPITAL CORPORATION"/>
        <s v="PIONEER NATURAL RESOURCES COMPANY"/>
        <s v="PITNEY BOWES INC."/>
        <s v="PJT PARTNERS INC."/>
        <s v="PLANET FITNESS, INC."/>
        <s v="PLEXUS CORP."/>
        <s v="PNM RESOURCES, INC."/>
        <s v="Polaris Inc."/>
        <s v="POOL CORPORATION"/>
        <s v="Popular Inc"/>
        <s v="PORTLAND GENERAL ELECTRIC COMPANY"/>
        <s v="Post Holdings, Inc."/>
        <s v="POTLATCHDELTIC CORPORATION"/>
        <s v="POWER INTEGRATIONS, INC."/>
        <s v="PPG INDUSTRIES, INC."/>
        <s v="PRA GROUP, INC."/>
        <s v="PREFERRED APARTMENT COMMUNITIES, INC."/>
        <s v="PREFERRED BANK"/>
        <s v="PREMIER FINANCIAL CORP."/>
        <s v="PREMIER, INC."/>
        <s v="PRESTIGE CONSUMER HEALTHCARE INC."/>
        <s v="PRICESMART, INC."/>
        <s v="PRIMERICA, INC."/>
        <s v="Primo Water Corporation"/>
        <s v="PRIMORIS SERVICES CORPORATION"/>
        <s v="PRINCIPAL FINANCIAL GROUP, INC."/>
        <s v="PROGRESS SOFTWARE CORPORATION"/>
        <s v="PROLOGIS, INC."/>
        <s v="PROS HOLDINGS, INC."/>
        <s v="PROSPERITY BANCSHARES, INC."/>
        <s v="PROTHENA CORPORATION PUBLIC LIMITED COMPANY"/>
        <s v="Proto Labs, Inc."/>
        <s v="PROVIDENT FINANCIAL SERVICES, INC."/>
        <s v="PRUDENTIAL FINANCIAL, INC."/>
        <s v="PS BUSINESS PARKS, INC."/>
        <s v="PTC INC."/>
        <s v="PUBLIC SERVICE ENTERPRISE GROUP INCORPORATED"/>
        <s v="PUBLIC STORAGE"/>
        <s v="PULTEGROUP, INC."/>
        <s v="PURE STORAGE, INC."/>
        <s v="PVH CORP."/>
        <s v="Q2 HOLDINGS, INC."/>
        <s v="QCR HOLDINGS, INC."/>
        <s v="Qiagen NV"/>
        <s v="QORVO, INC."/>
        <s v="QUAD/GRAPHICS, INC."/>
        <s v="QUAKER CHEMICAL CORPORATION"/>
        <s v="QUALCOMM INCORPORATED"/>
        <s v="QUALYS, INC."/>
        <s v="QUANEX BUILDING PRODUCTS CORPORATION"/>
        <s v="QUANTA SERVICES, INC."/>
        <s v="QUEST DIAGNOSTICS INCORPORATED"/>
        <s v="QUIDEL CORPORATION"/>
        <s v="QUOTIENT TECHNOLOGY INC."/>
        <s v="R. R. DONNELLEY &amp; SONS COMPANY"/>
        <s v="RADIAN GROUP INC."/>
        <s v="RADIANT LOGISTICS, INC."/>
        <s v="RADNET, INC."/>
        <s v="RALPH LAUREN CORPORATION"/>
        <s v="RAMBUS INC."/>
        <s v="RANGE RESOURCES CORPORATION"/>
        <s v="RAYMOND JAMES FINANCIAL, INC."/>
        <s v="RAYONIER ADVANCED MATERIALS INC."/>
        <s v="RAYONIER INC."/>
        <s v="RAYTHEON TECHNOLOGIES CORPORATION"/>
        <s v="RBC BEARINGS INCORPORATED"/>
        <s v="RE/MAX HOLDINGS, INC."/>
        <s v="READING INTERNATIONAL, INC."/>
        <s v="REALOGY HOLDINGS CORP."/>
        <s v="REALTY INCOME CORPORATION"/>
        <s v="RED ROBIN GOURMET BURGERS, INC."/>
        <s v="RED ROCK RESORTS, INC."/>
        <s v="REDWOOD TRUST, INC."/>
        <s v="Regal Rexnord Corporation"/>
        <s v="REGENCY CENTERS CORPORATION"/>
        <s v="REGENERON PHARMACEUTICALS, INC."/>
        <s v="REGENXBIO INC."/>
        <s v="REGIONAL MANAGEMENT CORP."/>
        <s v="REGIONS FINANCIAL CORPORATION"/>
        <s v="Regis Corporation"/>
        <s v="REINSURANCE GROUP OF AMERICA, INCORPORATED"/>
        <s v="RELIANCE STEEL &amp; ALUMINUM CO."/>
        <s v="RENAISSANCERE HOLDINGS LTD."/>
        <s v="Renasant Corporation"/>
        <s v="RENEWABLE ENERGY GROUP, INC."/>
        <s v="RENT-A-CENTER, INC."/>
        <s v="REPLIGEN CORPORATION"/>
        <s v="REPUBLIC BANCORP, INC."/>
        <s v="REPUBLIC FIRST BANCORP, INC."/>
        <s v="REPUBLIC SERVICES, INC."/>
        <s v="RESOURCES CONNECTION, INC."/>
        <s v="RETAIL OPPORTUNITY INVESTMENTS CORP."/>
        <s v="REV GROUP, INC."/>
        <s v="REVLON, INC."/>
        <s v="REX AMERICAN RESOURCES CORPORATION"/>
        <s v="REXFORD INDUSTRIAL REALTY, INC"/>
        <s v="RH"/>
        <s v="RING ENERGY INC."/>
        <s v="RINGCENTRAL, INC."/>
        <s v="RITE AID CORPORATION"/>
        <s v="RLI Corp."/>
        <s v="RLJ LODGING TRUST"/>
        <s v="ROBERT HALF INTERNATIONAL INC."/>
        <s v="ROCKWELL AUTOMATION, INC."/>
        <s v="ROGERS CORPORATION"/>
        <s v="ROLLINS, INC."/>
        <s v="ROPER TECHNOLOGIES, INC."/>
        <s v="ROSS STORES, INC."/>
        <s v="ROYAL CARIBBEAN CRUISES LTD."/>
        <s v="ROYAL GOLD, INC."/>
        <s v="RPC, INC."/>
        <s v="RPM INTERNATIONAL INC."/>
        <s v="RPT REALTY"/>
        <s v="RUSH ENTERPRISES, INC."/>
        <s v="RUTH'S HOSPITALITY GROUP, INC."/>
        <s v="RYDER SYSTEM, INC."/>
        <s v="RYMAN HOSPITALITY PROPERTIES, INC."/>
        <s v="S &amp; T BANCORP, INC."/>
        <s v="S&amp;P Global Inc."/>
        <s v="SABRA HEALTH CARE REIT, INC."/>
        <s v="SABRE CORPORATION"/>
        <s v="SAFEGUARD SCIENTIFICS, INC."/>
        <s v="SAFETY INSURANCE GROUP, INC."/>
        <s v="SAGE THERAPEUTICS, INC."/>
        <s v="SAIA, INC."/>
        <s v="SALESFORCE.COM, INC."/>
        <s v="SALLY BEAUTY HOLDINGS, INC."/>
        <s v="SANDERSON FARMS, INC."/>
        <s v="SANDY SPRING BANCORP, INC."/>
        <s v="SANMINA CORPORATION"/>
        <s v="SANTANDER CONSUMER USA HOLDINGS INC."/>
        <s v="SAUL CENTERS, INC."/>
        <s v="SBA Communications Corporation"/>
        <s v="SCANSOURCE, INC."/>
        <s v="Schlumberger N.V."/>
        <s v="SCHNITZER STEEL INDUSTRIES, INC."/>
        <s v="SCHOLASTIC CORPORATION"/>
        <s v="SCHWEITZER-MAUDUIT INTERNATIONAL, INC."/>
        <s v="SCIENCE APPLICATIONS INTERNATIONAL CORPORATION"/>
        <s v="SCIENTIFIC GAMES CORPORATION"/>
        <s v="SCORPIO TANKERS INC."/>
        <s v="SEABOARD CORPORATION"/>
        <s v="SEACOAST BANKING CORPORATION OF FLORIDA"/>
        <s v="SEACOR MARINE HOLDINGS INC."/>
        <s v="SEAGEN INC."/>
        <s v="SEAWORLD ENTERTAINMENT, INC."/>
        <s v="SEI INVESTMENTS COMPANY"/>
        <s v="SELECT MEDICAL HOLDINGS CORPORATION"/>
        <s v="SELECTIVE INSURANCE GROUP, INC."/>
        <s v="SEMTECH CORPORATION"/>
        <s v="SENECA FOODS CORPORATION"/>
        <s v="SENSIENT TECHNOLOGIES CORPORATION"/>
        <s v="SERITAGE GROWTH PROPERTIES"/>
        <s v="SERVICE CORPORATION INTERNATIONAL"/>
        <s v="SERVICENOW, INC."/>
        <s v="SERVICESOURCE INTERNATIONAL, INC."/>
        <s v="SERVISFIRST BANCSHARES, INC."/>
        <s v="SFL CORPORATION LTD."/>
        <s v="SHAKE SHACK INC."/>
        <s v="SHENANDOAH TELECOMMUNICATIONS COMPANY"/>
        <s v="SHOE CARNIVAL, INC."/>
        <s v="SHORE BANCSHARES, INC."/>
        <s v="SHUTTERSTOCK, INC."/>
        <s v="SIERRA BANCORP"/>
        <s v="Signature Bank"/>
        <s v="SIGNET JEWELERS LIMITED"/>
        <s v="SILGAN HOLDINGS INC."/>
        <s v="SILICON LABORATORIES INC."/>
        <s v="SIMMONS FIRST NATIONAL CORPORATION"/>
        <s v="SIMON PROPERTY GROUP, INC."/>
        <s v="SIMPSON MANUFACTURING CO., INC."/>
        <s v="SINCLAIR BROADCAST GROUP, INC."/>
        <s v="SIRIUS XM HOLDINGS INC."/>
        <s v="SITEONE LANDSCAPE SUPPLY, INC."/>
        <s v="SIX FLAGS ENTERTAINMENT CORPORATION"/>
        <s v="SJW GROUP"/>
        <s v="SKECHERS U.S.A., INC."/>
        <s v="SKYWEST, INC."/>
        <s v="SKYWORKS SOLUTIONS, INC."/>
        <s v="SL GREEN REALTY CORP."/>
        <s v="SLM CORPORATION"/>
        <s v="SM ENERGY COMPANY"/>
        <s v="SNAP-ON INCORPORATED"/>
        <s v="SONIC AUTOMOTIVE, INC."/>
        <s v="SONOCO PRODUCTS COMPANY"/>
        <s v="SOUTH JERSEY INDUSTRIES, INC."/>
        <s v="SOUTHERN COPPER CORPORATION"/>
        <s v="SOUTHERN FIRST BANCSHARES, INC."/>
        <s v="SOUTHERN MISSOURI BANCORP, INC."/>
        <s v="SOUTHSIDE BANCSHARES, INC."/>
        <s v="SouthState Corporation"/>
        <s v="SOUTHWEST AIRLINES CO."/>
        <s v="SOUTHWEST GAS HOLDINGS, INC."/>
        <s v="SOUTHWESTERN ENERGY COMPANY"/>
        <s v="SP PLUS CORPORATION"/>
        <s v="SPAR GROUP, INC."/>
        <s v="SPARTANNASH COMPANY"/>
        <s v="SPECTRUM BRANDS HOLDINGS, INC."/>
        <s v="Spire Inc."/>
        <s v="SPIRIT AEROSYSTEMS HOLDINGS, INC."/>
        <s v="SPIRIT AIRLINES, INC."/>
        <s v="SPIRIT REALTY CAPITAL, INC."/>
        <s v="Spok Holdings, Inc."/>
        <s v="Sprouts Farmers Market, Inc."/>
        <s v="SPS COMMERCE, INC."/>
        <s v="SPX CORPORATION"/>
        <s v="SPX FLOW, INC."/>
        <s v="STAAR SURGICAL COMPANY"/>
        <s v="STAG INDUSTRIAL, INC."/>
        <s v="STANDARD MOTOR PRODUCTS, INC."/>
        <s v="STANDEX INTERNATIONAL CORPORATION"/>
        <s v="STANLEY BLACK &amp; DECKER, INC."/>
        <s v="STARBUCKS CORPORATION"/>
        <s v="STARWOOD PROPERTY TRUST, INC."/>
        <s v="STATE AUTO FINANCIAL CORPORATION"/>
        <s v="STATE STREET CORPORATION"/>
        <s v="STEEL DYNAMICS, INC."/>
        <s v="STEELCASE INC."/>
        <s v="STEPAN COMPANY"/>
        <s v="STERICYCLE, INC."/>
        <s v="STERLING BANCORP"/>
        <s v="STEVEN MADDEN, LTD."/>
        <s v="STEWART INFORMATION SERVICES CORPORATION"/>
        <s v="STOCK YARDS BANCORP, INC."/>
        <s v="STONERIDGE, INC."/>
        <s v="STORE CAPITAL CORPORATION"/>
        <s v="STRATASYS LTD"/>
        <s v="Strategic Education, Inc."/>
        <s v="STRIDE, INC."/>
        <s v="STRYKER CORPORATION"/>
        <s v="STURM, RUGER &amp; COMPANY, INC."/>
        <s v="SUMMIT HOTEL PROPERTIES, INC."/>
        <s v="SUMMIT MATERIALS, INC."/>
        <s v="SUN COMMUNITIES, INC."/>
        <s v="SUNCOKE ENERGY, INC."/>
        <s v="SUNPOWER CORPORATION"/>
        <s v="SUNSTONE HOTEL INVESTORS, INC."/>
        <s v="SUPER MICRO COMPUTER, INC."/>
        <s v="SUPERIOR INDUSTRIES INTERNATIONAL, INC."/>
        <s v="SUPERNUS PHARMACEUTICALS, INC."/>
        <s v="Surmodics, Inc."/>
        <s v="SVB FINANCIAL GROUP"/>
        <s v="SYNAPTICS INCORPORATED"/>
        <s v="SYNCHRONY FINANCIAL"/>
        <s v="SYNOPSYS, INC."/>
        <s v="SYNOVUS FINANCIAL CORP."/>
        <s v="SYSCO CORPORATION"/>
        <s v="T. ROWE PRICE GROUP, INC."/>
        <s v="TAKE-TWO INTERACTIVE SOFTWARE, INC."/>
        <s v="TANGER FACTORY OUTLET CENTERS, INC."/>
        <s v="TARGA RESOURCES CORP."/>
        <s v="TARGET CORPORATION"/>
        <s v="TAYLOR MORRISON HOME CORPORATION"/>
        <s v="TD SYNNEX CORPORATION"/>
        <s v="TEEKAY CORPORATION"/>
        <s v="TEEKAY TANKERS LTD."/>
        <s v="TEGNA INC."/>
        <s v="TEJON RANCH CO."/>
        <s v="Teladoc Health, Inc."/>
        <s v="TELEDYNE TECHNOLOGIES INCORPORATED"/>
        <s v="TELEFLEX INCORPORATED"/>
        <s v="TEMPUR SEALY INTERNATIONAL, INC."/>
        <s v="TENET HEALTHCARE CORPORATION"/>
        <s v="Tennant Company"/>
        <s v="TERADATA CORPORATION"/>
        <s v="TERADYNE, INC."/>
        <s v="TEREX CORPORATION"/>
        <s v="TERRENO REALTY CORPORATION"/>
        <s v="TERRITORIAL BANCORP INC."/>
        <s v="TESLA, INC."/>
        <s v="TETRA TECH, INC."/>
        <s v="TETRA TECHNOLOGIES, INC."/>
        <s v="TEXAS CAPITAL BANCSHARES, INC."/>
        <s v="TEXAS INSTRUMENTS INCORPORATED"/>
        <s v="TEXAS ROADHOUSE, INC."/>
        <s v="TEXTAINER GROUP HOLDINGS LIMITED"/>
        <s v="TEXTRON INC."/>
        <s v="TFS FINANCIAL CORPORATION"/>
        <s v="THE AES CORPORATION"/>
        <s v="THE ANDERSONS, INC."/>
        <s v="THE BANCORP, INC."/>
        <s v="THE BANK OF NEW YORK MELLON CORPORATION"/>
        <s v="THE BOEING COMPANY"/>
        <s v="THE BOSTON BEER COMPANY, INC."/>
        <s v="THE BRINK'S COMPANY"/>
        <s v="THE BUCKLE, INC."/>
        <s v="THE CATO CORPORATION"/>
        <s v="THE CHARLES SCHWAB CORPORATION"/>
        <s v="THE CHEESECAKE FACTORY INCORPORATED"/>
        <s v="THE CHEFS' WAREHOUSE, INC."/>
        <s v="THE CHEMOURS COMPANY"/>
        <s v="THE CHILDREN'S PLACE, INC."/>
        <s v="THE CLOROX COMPANY"/>
        <s v="THE COCA-COLA COMPANY"/>
        <s v="THE COOPER COMPANIES, INC."/>
        <s v="THE E.W. SCRIPPS COMPANY"/>
        <s v="THE ENSIGN GROUP, INC."/>
        <s v="THE ESTEE LAUDER COMPANIES INC."/>
        <s v="THE FIRST BANCORP, INC."/>
        <s v="THE FIRST OF LONG ISLAND CORPORATION"/>
        <s v="THE GAP, INC."/>
        <s v="THE GEO GROUP, INC."/>
        <s v="THE GOLDMAN SACHS GROUP, INC."/>
        <s v="THE GOODYEAR TIRE &amp; RUBBER COMPANY"/>
        <s v="THE GORMAN- RUPP COMPANY"/>
        <s v="THE GREENBRIER COMPANIES, INC."/>
        <s v="THE HACKETT GROUP, INC."/>
        <s v="THE HAIN CELESTIAL GROUP, INC."/>
        <s v="THE HANOVER INSURANCE GROUP, INC."/>
        <s v="THE HARTFORD FINANCIAL SERVICES GROUP, INC."/>
        <s v="THE HERSHEY COMPANY"/>
        <s v="THE HOME DEPOT, INC."/>
        <s v="THE HOWARD HUGHES CORPORATION"/>
        <s v="THE INTERPUBLIC GROUP OF COMPANIES, INC."/>
        <s v="THE J. M. SMUCKER COMPANY"/>
        <s v="THE KRAFT HEINZ COMPANY"/>
        <s v="THE KROGER CO."/>
        <s v="THE MACERICH COMPANY"/>
        <s v="THE MANITOWOC COMPANY, INC."/>
        <s v="THE MARCUS CORPORATION"/>
        <s v="THE MIDDLEBY CORPORATION"/>
        <s v="THE MOSAIC COMPANY"/>
        <s v="THE NEW YORK TIMES COMPANY"/>
        <s v="THE ODP CORPORATION"/>
        <s v="THE PNC FINANCIAL SERVICES GROUP, INC."/>
        <s v="THE PROCTER &amp; GAMBLE COMPANY"/>
        <s v="THE PROGRESSIVE CORPORATION"/>
        <s v="THE RMR GROUP INC."/>
        <s v="THE SCOTTS MIRACLE-GRO COMPANY"/>
        <s v="THE SHERWIN-WILLIAMS COMPANY"/>
        <s v="THE SOUTHERN COMPANY"/>
        <s v="THE ST. JOE COMPANY"/>
        <s v="THE TIMKEN COMPANY"/>
        <s v="THE TJX COMPANIES, INC."/>
        <s v="THE TORO COMPANY"/>
        <s v="THE TRADE DESK, INC."/>
        <s v="The Travelers Companies, Inc."/>
        <s v="THE WALT DISNEY COMPANY"/>
        <s v="THE WENDY'S COMPANY"/>
        <s v="THE WESTERN UNION COMPANY"/>
        <s v="THE WILLIAMS COMPANIES, INC."/>
        <s v="THE YORK WATER COMPANY"/>
        <s v="THERMO FISHER SCIENTIFIC INC."/>
        <s v="THERMON GROUP HOLDINGS, INC."/>
        <s v="THOR INDUSTRIES, INC."/>
        <s v="TIMKENSTEEL CORPORATION"/>
        <s v="TITAN INTERNATIONAL, INC."/>
        <s v="TITAN MACHINERY INC."/>
        <s v="TIVITY HEALTH, INC."/>
        <s v="T-MOBILE US, INC."/>
        <s v="TOLL BROTHERS, INC."/>
        <s v="TOMPKINS FINANCIAL CORPORATION"/>
        <s v="TOOTSIE ROLL INDUSTRIES, INC."/>
        <s v="TOPBUILD CORP."/>
        <s v="TOWNE BANK"/>
        <s v="TRACTOR SUPPLY COMPANY"/>
        <s v="TRANSDIGM GROUP INCORPORATED"/>
        <s v="Transocean Ltd"/>
        <s v="TRANSUNION"/>
        <s v="TRECORA RESOURCES"/>
        <s v="TREDEGAR CORPORATION"/>
        <s v="TREEHOUSE FOODS, INC."/>
        <s v="TREX COMPANY, INC."/>
        <s v="TRI POINTE HOMES, INC."/>
        <s v="TRICO BANCSHARES"/>
        <s v="TRIMAS CORPORATION"/>
        <s v="TRIMBLE INC."/>
        <s v="TRINET GROUP, INC."/>
        <s v="TRINSEO PUBLIC LIMITED COMPANY"/>
        <s v="Triple-S Management Corp"/>
        <s v="TriState Capital Holdings, Inc."/>
        <s v="TRITON INTERNATIONAL LIMITED"/>
        <s v="TRIUMPH BANCORP, INC."/>
        <s v="TRIUMPH GROUP, INC."/>
        <s v="TRONOX HOLDINGS PLC"/>
        <s v="TRUEBLUE, INC."/>
        <s v="TRUSTMARK CORPORATION"/>
        <s v="TTEC Holdings, Inc."/>
        <s v="TTM TECHNOLOGIES, INC."/>
        <s v="TUPPERWARE BRANDS CORPORATION"/>
        <s v="TUTOR PERINI CORPORATION"/>
        <s v="TWILIO INC."/>
        <s v="TWITTER, INC."/>
        <s v="TWO HARBORS INVESTMENT CORP."/>
        <s v="TYLER TECHNOLOGIES, INC."/>
        <s v="TYSON FOODS, INC."/>
        <s v="U. S. PHYSICAL THERAPY, INC."/>
        <s v="U.S. BANCORP"/>
        <s v="U.S. SILICA HOLDINGS, INC."/>
        <s v="UDR, INC."/>
        <s v="UFP INDUSTRIES, INC."/>
        <s v="UGI CORPORATION"/>
        <s v="ULTA BEAUTY, INC."/>
        <s v="ULTRA CLEAN HOLDINGS, INC."/>
        <s v="UMB Financial Corporation"/>
        <s v="UMH PROPERTIES, INC."/>
        <s v="UMPQUA HOLDINGS CORPORATION"/>
        <s v="UNDER ARMOUR, INC."/>
        <s v="UNIFI, INC."/>
        <s v="UNIFIRST CORPORATION"/>
        <s v="UNION PACIFIC CORPORATION"/>
        <s v="UNISYS CORPORATION"/>
        <s v="UNITED AIRLINES HOLDINGS, INC."/>
        <s v="UNITED BANKSHARES, INC."/>
        <s v="UNITED COMMUNITY BANKS, INC."/>
        <s v="UNITED FIRE GROUP, INC."/>
        <s v="UNITED INSURANCE HOLDINGS CORP."/>
        <s v="UNITED NATURAL FOODS, INC."/>
        <s v="UNITED PARCEL SERVICE, INC."/>
        <s v="UNITED RENTALS, INC."/>
        <s v="UNITED STATES CELLULAR CORPORATION"/>
        <s v="UNITED STATES STEEL CORPORATION"/>
        <s v="UNITED THERAPEUTICS CORPORATION"/>
        <s v="UNITEDHEALTH GROUP INCORPORATED"/>
        <s v="UNITI GROUP INC."/>
        <s v="Unitil Corporation"/>
        <s v="UNIVAR SOLUTIONS INC."/>
        <s v="UNIVERSAL CORPORATION"/>
        <s v="UNIVERSAL DISPLAY CORPORATION"/>
        <s v="UNIVERSAL ELECTRONICS INC."/>
        <s v="UNIVERSAL HEALTH REALTY INCOME TRUST"/>
        <s v="UNIVERSAL HEALTH SERVICES, INC."/>
        <s v="UNIVERSAL INSURANCE HOLDINGS, INC."/>
        <s v="Univest Financial Corporation"/>
        <s v="UNUM GROUP"/>
        <s v="URBAN EDGE PROPERTIES"/>
        <s v="URBAN OUTFITTERS, INC."/>
        <s v="URSTADT BIDDLE PROPERTIES INC."/>
        <s v="US ECOLOGY, INC."/>
        <s v="US FOODS HOLDING CORP."/>
        <s v="USANA HEALTH SCIENCES, INC."/>
        <s v="UTAH MEDICAL PRODUCTS, INC."/>
        <s v="V.F. CORPORATION"/>
        <s v="VAIL RESORTS, INC."/>
        <s v="VALERO ENERGY CORPORATION"/>
        <s v="VALLEY NATIONAL BANCORP"/>
        <s v="VALMONT INDUSTRIES, INC."/>
        <s v="VALVOLINE INC."/>
        <s v="VANDA PHARMACEUTICALS INC."/>
        <s v="VAREX IMAGING CORPORATION"/>
        <s v="VECTOR GROUP LTD."/>
        <s v="VECTRUS, INC."/>
        <s v="VEECO INSTRUMENTS INC."/>
        <s v="VEEVA SYSTEMS INC."/>
        <s v="VENTAS, INC."/>
        <s v="VERINT SYSTEMS INC."/>
        <s v="VERISIGN, INC."/>
        <s v="VERISK ANALYTICS, INC."/>
        <s v="VERITEX HOLDINGS, INC."/>
        <s v="VERITIV CORPORATION"/>
        <s v="VERIZON COMMUNICATIONS INC."/>
        <s v="VERTEX PHARMACEUTICALS INCORPORATED"/>
        <s v="VIA RENEWABLES, INC."/>
        <s v="VIAD CORP"/>
        <s v="VIASAT, INC."/>
        <s v="VIAVI SOLUTIONS INC."/>
        <s v="VICOR CORPORATION"/>
        <s v="VIRTU FINANCIAL, INC."/>
        <s v="VIRTUS INVESTMENT PARTNERS, INC."/>
        <s v="VISA INC."/>
        <s v="VISHAY INTERTECHNOLOGY, INC."/>
        <s v="VISHAY PRECISION GROUP, INC."/>
        <s v="VISTA OUTDOOR INC."/>
        <s v="VISTEON CORPORATION"/>
        <s v="VMWARE, INC."/>
        <s v="VOCERA COMMUNICATIONS, INC."/>
        <s v="VONAGE HOLDINGS CORP."/>
        <s v="VORNADO REALTY TRUST"/>
        <s v="VOYA FINANCIAL, INC."/>
        <s v="VSE CORPORATION"/>
        <s v="VULCAN MATERIALS COMPANY"/>
        <s v="W. R. BERKLEY CORPORATION"/>
        <s v="W. W. GRAINGER, INC."/>
        <s v="W.P. CAREY INC."/>
        <s v="WALGREENS BOOTS ALLIANCE, INC."/>
        <s v="WALMART INC."/>
        <s v="WASHINGTON FEDERAL, INC."/>
        <s v="WASHINGTON REAL ESTATE INVESTMENT TRUST"/>
        <s v="Washington Trust Bancorp, Inc."/>
        <s v="WASTE MANAGEMENT, INC."/>
        <s v="WATERS CORPORATION"/>
        <s v="WATERSTONE FINANCIAL, INC."/>
        <s v="WATSCO, INC."/>
        <s v="WATTS WATER TECHNOLOGIES, INC."/>
        <s v="WAYFAIR INC."/>
        <s v="WD-40 COMPANY"/>
        <s v="WEBSTER FINANCIAL CORPORATION"/>
        <s v="WEC ENERGY GROUP, INC."/>
        <s v="WEIS MARKETS, INC."/>
        <s v="WELBILT, INC."/>
        <s v="WELLS FARGO &amp; COMPANY"/>
        <s v="WERNER ENTERPRISES, INC."/>
        <s v="WESBANCO, INC."/>
        <s v="WESCO INTERNATIONAL, INC."/>
        <s v="WEST BANCORPORATION, INC."/>
        <s v="WEST PHARMACEUTICAL SERVICES, INC."/>
        <s v="WESTAMERICA BANCORPORATION"/>
        <s v="WESTERN ALLIANCE BANCORPORATION"/>
        <s v="WESTERN ASSET MORTGAGE CAPITAL CORPORATION"/>
        <s v="WESTERN DIGITAL CORPORATION"/>
        <s v="Western New England Bancorp, Inc."/>
        <s v="WESTINGHOUSE AIR BRAKE TECHNOLOGIES CORPORATION"/>
        <s v="WESTLAKE CORP"/>
        <s v="WESTPAC BANKING CORPORATION"/>
        <s v="WESTROCK COMPANY"/>
        <s v="WESTWOOD HOLDINGS GROUP, INC."/>
        <s v="WEX INC."/>
        <s v="WEYERHAEUSER COMPANY"/>
        <s v="WHIRLPOOL CORPORATION"/>
        <s v="WHITE MOUNTAINS INSURANCE GROUP, LTD."/>
        <s v="WHITESTONE REIT"/>
        <s v="WHITING PETROLEUM CORPORATION"/>
        <s v="WILLIAMS-SONOMA, INC."/>
        <s v="WINGSTOP INC."/>
        <s v="Winmark Corporation"/>
        <s v="WINNEBAGO INDUSTRIES, INC."/>
        <s v="WINTRUST FINANCIAL CORPORATION"/>
        <s v="WISDOMTREE INVESTMENTS, INC."/>
        <s v="WOLVERINE WORLD WIDE, INC."/>
        <s v="WOODWARD, INC."/>
        <s v="WORKIVA INC."/>
        <s v="WORLD ACCEPTANCE CORPORATION"/>
        <s v="WORLD FUEL SERVICES CORPORATION"/>
        <s v="WORLD WRESTLING ENTERTAINMENT, INC."/>
        <s v="WORTHINGTON INDUSTRIES, INC."/>
        <s v="WSFS FINANCIAL CORPORATION"/>
        <s v="WYNN RESORTS, LIMITED"/>
        <s v="XBIOTECH INC."/>
        <s v="Xcel Energy Inc."/>
        <s v="XENCOR, INC."/>
        <s v="XENIA HOTELS &amp; RESORTS, INC."/>
        <s v="XEROX HOLDINGS CORPORATION"/>
        <s v="XILINX, INC."/>
        <s v="XL FLEET CORP"/>
        <s v="XPERI HOLDING CORPORATION"/>
        <s v="XPO LOGISTICS, INC."/>
        <s v="XYLEM INC."/>
        <s v="YELP INC."/>
        <s v="YUM CHINA HOLDINGS, INC."/>
        <s v="YUM! BRANDS, INC."/>
        <s v="ZEBRA TECHNOLOGIES CORPORATION"/>
        <s v="ZENDESK, INC."/>
        <s v="ZILLOW GROUP, INC."/>
      </sharedItems>
    </cacheField>
    <cacheField name="Industry" numFmtId="0">
      <sharedItems count="56">
        <s v="Specialty Retailers"/>
        <s v="Banking Services"/>
        <s v="Electronic Equipment &amp; Parts"/>
        <s v="Consumer Goods Conglomerates"/>
        <s v="Communications &amp; Networking"/>
        <s v="Machinery, Equipment &amp; Components"/>
        <s v="Software &amp; IT Services"/>
        <s v="Healthcare Equipment &amp; Supplies"/>
        <s v="Pharmaceuticals"/>
        <s v="Professional &amp; Commercial Services"/>
        <s v="Healthcare Providers &amp; Services"/>
        <s v="Residential &amp; Commercial REIT"/>
        <s v="Financial Technology (Fintech) &amp; Infrastructure"/>
        <s v="Biotechnology &amp; Medical Research"/>
        <s v="Leisure Products"/>
        <s v="Automobiles &amp; Auto Parts"/>
        <s v="Miscellaneous Educational Service Providers"/>
        <s v="Homebuilding &amp; Construction Supplies"/>
        <s v="Semiconductors &amp; Semiconductor Equipment"/>
        <s v="Chemicals"/>
        <s v="Construction &amp; Engineering"/>
        <s v="Aerospace &amp; Defense"/>
        <s v="Investment Banking &amp; Investment Services"/>
        <s v="Insurance"/>
        <s v="Freight &amp; Logistics Services"/>
        <s v="Passenger Transportation Services"/>
        <s v="Metals &amp; Mining"/>
        <s v="Electrical Utilities &amp; IPPs"/>
        <s v="Real Estate Operations"/>
        <s v="Food &amp; Tobacco"/>
        <s v="Diversified Retail"/>
        <s v="Hotels &amp; Entertainment Services"/>
        <s v="Media &amp; Publishing"/>
        <s v="Water Utilities"/>
        <s v="Oil &amp; Gas"/>
        <s v="Computers, Phones &amp; Household Electronics"/>
        <s v="Containers &amp; Packaging"/>
        <s v="Oil &amp; Gas Related Equipment and Services"/>
        <s v="Telecommunications Services"/>
        <s v="Natural Gas Utilities"/>
        <s v="Multiline Utilities"/>
        <s v="Household Goods"/>
        <s v="Personal &amp; Household Products &amp; Services"/>
        <s v="Beverages"/>
        <s v="Food &amp; Drug Retailing"/>
        <s v="Paper &amp; Forest Products"/>
        <s v="Textiles &amp; Apparel"/>
        <s v="Construction Materials"/>
        <s v="Renewable Energy"/>
        <s v="Professional &amp; Business Education"/>
        <s v="Holding Companies"/>
        <s v="School, College &amp; University"/>
        <s v="Transport Infrastructure"/>
        <s v="Office Equipment"/>
        <s v="Coal"/>
        <s v="Integrated Hardware &amp; Software"/>
      </sharedItems>
    </cacheField>
    <cacheField name="Exchange" numFmtId="0">
      <sharedItems count="6">
        <s v="Nasdaq Stock Market"/>
        <s v="New York Stock Exchange"/>
        <s v="TSX Venture Exchange"/>
        <s v="Australian Securities Exchange"/>
        <s v="London Stock Exchange"/>
        <s v="Oslo Bors Asa"/>
      </sharedItems>
    </cacheField>
    <cacheField name="Shares Invested" numFmtId="0">
      <sharedItems containsSemiMixedTypes="0" containsString="0" containsNumber="1" containsInteger="1" minValue="1000" maxValue="1000"/>
    </cacheField>
    <cacheField name="Sold Price" numFmtId="164">
      <sharedItems containsSemiMixedTypes="0" containsString="0" containsNumber="1" minValue="0.35" maxValue="5982.4449999999997"/>
    </cacheField>
    <cacheField name="Purchase Price" numFmtId="164">
      <sharedItems containsSemiMixedTypes="0" containsString="0" containsNumber="1" minValue="0.17" maxValue="4330"/>
    </cacheField>
    <cacheField name="Dollars Sold" numFmtId="165">
      <sharedItems containsSemiMixedTypes="0" containsString="0" containsNumber="1" minValue="350" maxValue="5982445"/>
    </cacheField>
    <cacheField name="Dollars Purchased" numFmtId="165">
      <sharedItems containsSemiMixedTypes="0" containsString="0" containsNumber="1" minValue="170" maxValue="4330000"/>
    </cacheField>
    <cacheField name="Capital Gain" numFmtId="165">
      <sharedItems containsSemiMixedTypes="0" containsString="0" containsNumber="1" minValue="180" maxValue="1652445"/>
    </cacheField>
    <cacheField name="Return %" numFmtId="9">
      <sharedItems containsSemiMixedTypes="0" containsString="0" containsNumber="1" minValue="6.2389380530973454E-2" maxValue="40.795761877622922"/>
    </cacheField>
    <cacheField name="PE" numFmtId="4">
      <sharedItems containsSemiMixedTypes="0" containsString="0" containsNumber="1" minValue="0" maxValue="549.12339999999995"/>
    </cacheField>
    <cacheField name="Beta" numFmtId="0">
      <sharedItems containsSemiMixedTypes="0" containsString="0" containsNumber="1" minValue="-1.3721000000000001" maxValue="5.3613999999999997"/>
    </cacheField>
    <cacheField name="Outstanding Shares" numFmtId="3">
      <sharedItems containsSemiMixedTypes="0" containsString="0" containsNumber="1" containsInteger="1" minValue="1160780" maxValue="16319440000"/>
    </cacheField>
    <cacheField name="Market Cap Sold" numFmtId="164">
      <sharedItems containsSemiMixedTypes="0" containsString="0" containsNumber="1" minValue="4375322.3000000007" maxValue="1896482122400"/>
    </cacheField>
    <cacheField name="Market Cap Pur" numFmtId="164">
      <sharedItems containsSemiMixedTypes="0" containsString="0" containsNumber="1" minValue="9008016.5" maxValue="2985478353600"/>
    </cacheField>
  </cacheFields>
  <extLst>
    <ext xmlns:x14="http://schemas.microsoft.com/office/spreadsheetml/2009/9/main" uri="{725AE2AE-9491-48be-B2B4-4EB974FC3084}">
      <x14:pivotCacheDefinition pivotCacheId="927780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1.0588235294117647"/>
  </r>
  <r>
    <x v="1"/>
    <n v="0.84930504754937819"/>
  </r>
  <r>
    <x v="2"/>
    <n v="0.80844971671880961"/>
  </r>
  <r>
    <x v="3"/>
    <n v="0.76851851851851849"/>
  </r>
  <r>
    <x v="4"/>
    <n v="0.71602529887182464"/>
  </r>
  <r>
    <x v="5"/>
    <n v="0.312881097560975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x v="0"/>
    <n v="0.3128810975609756"/>
  </r>
  <r>
    <x v="1"/>
    <n v="0.71602529887182464"/>
  </r>
  <r>
    <x v="2"/>
    <n v="0.76851851851851849"/>
  </r>
  <r>
    <x v="3"/>
    <n v="0.80844971671880961"/>
  </r>
  <r>
    <x v="4"/>
    <n v="0.84930504754937819"/>
  </r>
  <r>
    <x v="5"/>
    <n v="1.0588235294117647"/>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5.446280991735537"/>
  </r>
  <r>
    <x v="1"/>
    <n v="5.4985964912280707"/>
  </r>
  <r>
    <x v="2"/>
    <n v="5.7282225983918744"/>
  </r>
  <r>
    <x v="3"/>
    <n v="6.7964205816554806"/>
  </r>
  <r>
    <x v="4"/>
    <n v="9.2676586927858349"/>
  </r>
  <r>
    <x v="5"/>
    <n v="9.3891273247496425"/>
  </r>
  <r>
    <x v="6"/>
    <n v="9.707692307692307"/>
  </r>
  <r>
    <x v="7"/>
    <n v="10.092105263157896"/>
  </r>
  <r>
    <x v="8"/>
    <n v="10.875"/>
  </r>
  <r>
    <x v="9"/>
    <n v="40.79576187762292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6.2389380530973454E-2"/>
  </r>
  <r>
    <x v="1"/>
    <n v="7.990012484394507E-2"/>
  </r>
  <r>
    <x v="2"/>
    <n v="9.7690583133576855E-2"/>
  </r>
  <r>
    <x v="3"/>
    <n v="0.14302007299270073"/>
  </r>
  <r>
    <x v="4"/>
    <n v="0.15673557627347656"/>
  </r>
  <r>
    <x v="5"/>
    <n v="0.16380617865410713"/>
  </r>
  <r>
    <x v="6"/>
    <n v="0.1716"/>
  </r>
  <r>
    <x v="7"/>
    <n v="0.17536025060911933"/>
  </r>
  <r>
    <x v="8"/>
    <n v="0.17854346123727485"/>
  </r>
  <r>
    <x v="9"/>
    <n v="0.1858339322054388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2.453778765764921"/>
  </r>
  <r>
    <x v="1"/>
    <n v="1.5009979297076894"/>
  </r>
  <r>
    <x v="2"/>
    <n v="1.3200181154136685"/>
  </r>
  <r>
    <x v="3"/>
    <n v="1.2370859285705122"/>
  </r>
  <r>
    <x v="4"/>
    <n v="1.1945087281795508"/>
  </r>
  <r>
    <x v="5"/>
    <n v="1.1813685248412018"/>
  </r>
  <r>
    <x v="6"/>
    <n v="1.1581912986007934"/>
  </r>
  <r>
    <x v="7"/>
    <n v="1.1152797668825194"/>
  </r>
  <r>
    <x v="8"/>
    <n v="1.0767433022725912"/>
  </r>
  <r>
    <x v="9"/>
    <n v="1.05396949550254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0.25057051574623462"/>
  </r>
  <r>
    <x v="1"/>
    <n v="0.34782673419638299"/>
  </r>
  <r>
    <x v="2"/>
    <n v="0.34969061876247504"/>
  </r>
  <r>
    <x v="3"/>
    <n v="0.35043988308121243"/>
  </r>
  <r>
    <x v="4"/>
    <n v="0.35286071930366669"/>
  </r>
  <r>
    <x v="5"/>
    <n v="0.35617546020210378"/>
  </r>
  <r>
    <x v="6"/>
    <n v="0.40559776094588113"/>
  </r>
  <r>
    <x v="7"/>
    <n v="0.44444444444444442"/>
  </r>
  <r>
    <x v="8"/>
    <n v="0.44912670732689719"/>
  </r>
  <r>
    <x v="9"/>
    <n v="0.45096770242020628"/>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98">
  <r>
    <s v="FLWS"/>
    <x v="0"/>
    <x v="0"/>
    <x v="0"/>
    <n v="1000"/>
    <n v="38.659999999999997"/>
    <n v="13.17"/>
    <n v="38660"/>
    <n v="13170"/>
    <n v="25490"/>
    <n v="1.935459377372817"/>
    <n v="10.207800000000001"/>
    <n v="1.7547999999999999"/>
    <n v="65043550"/>
    <n v="856623553.5"/>
    <n v="2514583643"/>
  </r>
  <r>
    <s v="SRCE"/>
    <x v="1"/>
    <x v="1"/>
    <x v="0"/>
    <n v="1000"/>
    <n v="52.695"/>
    <n v="41.19"/>
    <n v="52695"/>
    <n v="41190"/>
    <n v="11505"/>
    <n v="0.27931536780772032"/>
    <n v="10.429"/>
    <n v="1.0527"/>
    <n v="24750200"/>
    <n v="1019460738"/>
    <n v="1304211789"/>
  </r>
  <r>
    <s v="DDD"/>
    <x v="2"/>
    <x v="2"/>
    <x v="1"/>
    <n v="1000"/>
    <n v="41.48"/>
    <n v="15.33"/>
    <n v="41480"/>
    <n v="15330"/>
    <n v="26150"/>
    <n v="1.705805609915199"/>
    <n v="6.6947999999999999"/>
    <n v="1.2625"/>
    <n v="128449400"/>
    <n v="1969129302"/>
    <n v="5328081112"/>
  </r>
  <r>
    <s v="MMM"/>
    <x v="3"/>
    <x v="3"/>
    <x v="1"/>
    <n v="1000"/>
    <n v="208.95"/>
    <n v="139.74"/>
    <n v="208950"/>
    <n v="139740"/>
    <n v="69210"/>
    <n v="0.49527694289394592"/>
    <n v="14.2753"/>
    <n v="0.98209999999999997"/>
    <n v="571100000"/>
    <n v="79805514000"/>
    <n v="119331345000"/>
  </r>
  <r>
    <s v="EGHT"/>
    <x v="4"/>
    <x v="4"/>
    <x v="1"/>
    <n v="1000"/>
    <n v="35.75"/>
    <n v="11.47"/>
    <n v="35750"/>
    <n v="11470"/>
    <n v="24280"/>
    <n v="2.1168265039232783"/>
    <n v="0"/>
    <n v="1.1414"/>
    <n v="118331100"/>
    <n v="1357257717"/>
    <n v="4230336825"/>
  </r>
  <r>
    <s v="AOS"/>
    <x v="5"/>
    <x v="5"/>
    <x v="1"/>
    <n v="1000"/>
    <n v="86.736999999999995"/>
    <n v="59.27"/>
    <n v="86737"/>
    <n v="59270"/>
    <n v="27467"/>
    <n v="0.4634216298295934"/>
    <n v="22.466999999999999"/>
    <n v="1.1835"/>
    <n v="157387800"/>
    <n v="9328374906"/>
    <n v="13651345608.599998"/>
  </r>
  <r>
    <s v="ATEN"/>
    <x v="6"/>
    <x v="6"/>
    <x v="1"/>
    <n v="1000"/>
    <n v="19.05"/>
    <n v="8.42"/>
    <n v="19050"/>
    <n v="8420"/>
    <n v="10630"/>
    <n v="1.2624703087885987"/>
    <n v="11.3117"/>
    <n v="1.0649"/>
    <n v="77549880"/>
    <n v="652969989.60000002"/>
    <n v="1477325214"/>
  </r>
  <r>
    <s v="AAON"/>
    <x v="7"/>
    <x v="5"/>
    <x v="0"/>
    <n v="1000"/>
    <n v="83.79"/>
    <n v="55.149900000000002"/>
    <n v="83790"/>
    <n v="55149.9"/>
    <n v="28640.1"/>
    <n v="0.51931372495689021"/>
    <n v="42.458300000000001"/>
    <n v="0.70379999999999998"/>
    <n v="52428030"/>
    <n v="2891400611.697"/>
    <n v="4392944633.7000008"/>
  </r>
  <r>
    <s v="ABT"/>
    <x v="8"/>
    <x v="7"/>
    <x v="1"/>
    <n v="1000"/>
    <n v="142.6"/>
    <n v="105.36"/>
    <n v="142600"/>
    <n v="105360"/>
    <n v="37240"/>
    <n v="0.35345482156416097"/>
    <n v="29.655200000000001"/>
    <n v="0.75900000000000001"/>
    <n v="1763482000"/>
    <n v="185800463520"/>
    <n v="251472533200"/>
  </r>
  <r>
    <s v="ABBV"/>
    <x v="9"/>
    <x v="8"/>
    <x v="1"/>
    <n v="1000"/>
    <n v="148.35"/>
    <n v="102.05"/>
    <n v="148350"/>
    <n v="102050"/>
    <n v="46300"/>
    <n v="0.45369916707496327"/>
    <n v="22.753599999999999"/>
    <n v="0.73370000000000002"/>
    <n v="1768754000"/>
    <n v="180501345700"/>
    <n v="262394655900"/>
  </r>
  <r>
    <s v="ANF"/>
    <x v="10"/>
    <x v="0"/>
    <x v="1"/>
    <n v="1000"/>
    <n v="48.97"/>
    <n v="26.09"/>
    <n v="48970"/>
    <n v="26090"/>
    <n v="22880"/>
    <n v="0.87696435415868146"/>
    <n v="8.3734999999999999"/>
    <n v="1.6013999999999999"/>
    <n v="56493570"/>
    <n v="1473917241.3"/>
    <n v="2766490122.9000001"/>
  </r>
  <r>
    <s v="ABMD"/>
    <x v="11"/>
    <x v="7"/>
    <x v="0"/>
    <n v="1000"/>
    <n v="379.29500000000002"/>
    <n v="261.27100000000002"/>
    <n v="379295"/>
    <n v="261271.00000000003"/>
    <n v="118023.99999999997"/>
    <n v="0.45173019585028557"/>
    <n v="100.4066"/>
    <n v="1.3111999999999999"/>
    <n v="45516200"/>
    <n v="11892063090.200001"/>
    <n v="17264067079"/>
  </r>
  <r>
    <s v="ABM"/>
    <x v="12"/>
    <x v="9"/>
    <x v="1"/>
    <n v="1000"/>
    <n v="55.48"/>
    <n v="38.44"/>
    <n v="55480"/>
    <n v="38440"/>
    <n v="17040"/>
    <n v="0.44328824141519252"/>
    <n v="23.116399999999999"/>
    <n v="1.1813"/>
    <n v="67443110"/>
    <n v="2592513148.3999996"/>
    <n v="3741743742.7999997"/>
  </r>
  <r>
    <s v="ACTG"/>
    <x v="13"/>
    <x v="9"/>
    <x v="0"/>
    <n v="1000"/>
    <n v="8.27"/>
    <n v="3.5817999999999999"/>
    <n v="8270"/>
    <n v="3581.7999999999997"/>
    <n v="4688.2000000000007"/>
    <n v="1.3088949690099954"/>
    <n v="3.7633000000000001"/>
    <n v="0.49349999999999999"/>
    <n v="49591850"/>
    <n v="177628088.32999998"/>
    <n v="410124599.5"/>
  </r>
  <r>
    <s v="ACHC"/>
    <x v="14"/>
    <x v="10"/>
    <x v="0"/>
    <n v="1000"/>
    <n v="68.650000000000006"/>
    <n v="50.07"/>
    <n v="68650"/>
    <n v="50070"/>
    <n v="18580"/>
    <n v="0.37108048731775517"/>
    <n v="29.130600000000001"/>
    <n v="1.3928"/>
    <n v="89935620"/>
    <n v="4503076493.3999996"/>
    <n v="6174080313.000001"/>
  </r>
  <r>
    <s v="AKR"/>
    <x v="15"/>
    <x v="11"/>
    <x v="1"/>
    <n v="1000"/>
    <n v="23.33"/>
    <n v="18.309999999999999"/>
    <n v="23330"/>
    <n v="18310"/>
    <n v="5020"/>
    <n v="0.27416712179137082"/>
    <n v="78.846000000000004"/>
    <n v="1.375"/>
    <n v="88453570"/>
    <n v="1619584866.6999998"/>
    <n v="2063621788.0999999"/>
  </r>
  <r>
    <s v="ACN"/>
    <x v="16"/>
    <x v="6"/>
    <x v="1"/>
    <n v="1000"/>
    <n v="417.37"/>
    <n v="244.44"/>
    <n v="417370"/>
    <n v="244440"/>
    <n v="172930"/>
    <n v="0.70745377188676162"/>
    <n v="32.575400000000002"/>
    <n v="1.2336"/>
    <n v="658332800"/>
    <n v="160922869632"/>
    <n v="274768360736"/>
  </r>
  <r>
    <s v="ACCO"/>
    <x v="17"/>
    <x v="9"/>
    <x v="1"/>
    <n v="1000"/>
    <n v="9.77"/>
    <n v="7.58"/>
    <n v="9770"/>
    <n v="7580"/>
    <n v="2190"/>
    <n v="0.28891820580474936"/>
    <n v="8.2547999999999995"/>
    <n v="1.9276"/>
    <n v="95730860"/>
    <n v="725639918.79999995"/>
    <n v="935290502.19999993"/>
  </r>
  <r>
    <s v="ARAY"/>
    <x v="18"/>
    <x v="7"/>
    <x v="0"/>
    <n v="1000"/>
    <n v="5.93"/>
    <n v="3.25"/>
    <n v="5930"/>
    <n v="3250"/>
    <n v="2680"/>
    <n v="0.82461538461538464"/>
    <n v="80.040300000000002"/>
    <n v="1.9319"/>
    <n v="92733530"/>
    <n v="301383972.5"/>
    <n v="549909832.89999998"/>
  </r>
  <r>
    <s v="ACIW"/>
    <x v="19"/>
    <x v="12"/>
    <x v="0"/>
    <n v="1000"/>
    <n v="41.97"/>
    <n v="28.39"/>
    <n v="41970"/>
    <n v="28390"/>
    <n v="13580"/>
    <n v="0.47833744276153572"/>
    <n v="45.574399999999997"/>
    <n v="1.0920000000000001"/>
    <n v="117566500"/>
    <n v="3337712935"/>
    <n v="4934266005"/>
  </r>
  <r>
    <s v="ACOR"/>
    <x v="20"/>
    <x v="13"/>
    <x v="0"/>
    <n v="1000"/>
    <n v="7.2188999999999997"/>
    <n v="1.61"/>
    <n v="7218.9"/>
    <n v="1610"/>
    <n v="5608.9"/>
    <n v="3.4837888198757763"/>
    <n v="1.2745"/>
    <n v="0.39040000000000002"/>
    <n v="11202240"/>
    <n v="18035606.400000002"/>
    <n v="80867850.335999995"/>
  </r>
  <r>
    <s v="ATVI"/>
    <x v="21"/>
    <x v="6"/>
    <x v="0"/>
    <n v="1000"/>
    <n v="99.459000000000003"/>
    <n v="56.4"/>
    <n v="99459"/>
    <n v="56400"/>
    <n v="43059"/>
    <n v="0.76345744680851069"/>
    <n v="23.417000000000002"/>
    <n v="0.5292"/>
    <n v="778888500"/>
    <n v="43929311400"/>
    <n v="77467471321.5"/>
  </r>
  <r>
    <s v="GOLF"/>
    <x v="22"/>
    <x v="14"/>
    <x v="1"/>
    <n v="1000"/>
    <n v="57.87"/>
    <n v="38.57"/>
    <n v="57870"/>
    <n v="38570"/>
    <n v="19300"/>
    <n v="0.50038890329271457"/>
    <n v="13.899800000000001"/>
    <n v="0.87"/>
    <n v="73629760"/>
    <n v="2839899843.1999998"/>
    <n v="4260954211.1999998"/>
  </r>
  <r>
    <s v="ADUS"/>
    <x v="23"/>
    <x v="10"/>
    <x v="0"/>
    <n v="1000"/>
    <n v="121.99"/>
    <n v="68.7"/>
    <n v="121990"/>
    <n v="68700"/>
    <n v="53290"/>
    <n v="0.77569141193595337"/>
    <n v="27.882999999999999"/>
    <n v="0.9012"/>
    <n v="15927410"/>
    <n v="1094213067"/>
    <n v="1942984745.8999999"/>
  </r>
  <r>
    <s v="ADNT"/>
    <x v="24"/>
    <x v="15"/>
    <x v="1"/>
    <n v="1000"/>
    <n v="53.164999999999999"/>
    <n v="34.08"/>
    <n v="53165"/>
    <n v="34080"/>
    <n v="19085"/>
    <n v="0.56000586854460099"/>
    <n v="4.9231999999999996"/>
    <n v="2.8191000000000002"/>
    <n v="94766380"/>
    <n v="3229638230.3999996"/>
    <n v="5038254592.6999998"/>
  </r>
  <r>
    <s v="ADBE"/>
    <x v="25"/>
    <x v="6"/>
    <x v="0"/>
    <n v="1000"/>
    <n v="699.54"/>
    <n v="416.81240000000003"/>
    <n v="699540"/>
    <n v="416812.4"/>
    <n v="282727.59999999998"/>
    <n v="0.67830899464603256"/>
    <n v="42.838099999999997"/>
    <n v="1.1045"/>
    <n v="471700000"/>
    <n v="196610409080"/>
    <n v="329973018000"/>
  </r>
  <r>
    <s v="ATGE"/>
    <x v="26"/>
    <x v="16"/>
    <x v="1"/>
    <n v="1000"/>
    <n v="41.81"/>
    <n v="19.14"/>
    <n v="41810"/>
    <n v="19140"/>
    <n v="22670"/>
    <n v="1.1844305120167189"/>
    <n v="311.35649999999998"/>
    <n v="1.1839999999999999"/>
    <n v="49807160"/>
    <n v="953309042.39999998"/>
    <n v="2082437359.6000001"/>
  </r>
  <r>
    <s v="AAP"/>
    <x v="27"/>
    <x v="0"/>
    <x v="1"/>
    <n v="1000"/>
    <n v="244.55"/>
    <n v="160.0316"/>
    <n v="244550"/>
    <n v="160031.6"/>
    <n v="84518.399999999994"/>
    <n v="0.52813569320059284"/>
    <n v="20.605799999999999"/>
    <n v="1.3089999999999999"/>
    <n v="61097580"/>
    <n v="9777543483.5279999"/>
    <n v="14941413189"/>
  </r>
  <r>
    <s v="WMS"/>
    <x v="28"/>
    <x v="17"/>
    <x v="1"/>
    <n v="1000"/>
    <n v="138.02000000000001"/>
    <n v="93.66"/>
    <n v="138020"/>
    <n v="93660"/>
    <n v="44360"/>
    <n v="0.4736280162289131"/>
    <n v="37.770299999999999"/>
    <n v="1.3542000000000001"/>
    <n v="71919820"/>
    <n v="6736010341.1999998"/>
    <n v="9926373556.4000015"/>
  </r>
  <r>
    <s v="AEIS"/>
    <x v="29"/>
    <x v="5"/>
    <x v="0"/>
    <n v="1000"/>
    <n v="122.355"/>
    <n v="77.790000000000006"/>
    <n v="122355"/>
    <n v="77790"/>
    <n v="44565"/>
    <n v="0.57288854608561512"/>
    <n v="23.576799999999999"/>
    <n v="1.6402000000000001"/>
    <n v="37669630"/>
    <n v="2930320517.7000003"/>
    <n v="4609067578.6500006"/>
  </r>
  <r>
    <s v="AMD"/>
    <x v="30"/>
    <x v="18"/>
    <x v="0"/>
    <n v="1000"/>
    <n v="164.4599"/>
    <n v="72.5"/>
    <n v="164459.9"/>
    <n v="72500"/>
    <n v="91959.9"/>
    <n v="1.2684124137931034"/>
    <n v="42.642499999999998"/>
    <n v="1.8541000000000001"/>
    <n v="1627365000"/>
    <n v="117983962500"/>
    <n v="267636285163.5"/>
  </r>
  <r>
    <s v="ASIX"/>
    <x v="31"/>
    <x v="19"/>
    <x v="1"/>
    <n v="1000"/>
    <n v="50.95"/>
    <n v="25.55"/>
    <n v="50950"/>
    <n v="25550"/>
    <n v="25400"/>
    <n v="0.9941291585127201"/>
    <n v="7.2935999999999996"/>
    <n v="1.7865"/>
    <n v="28141200"/>
    <n v="719007660"/>
    <n v="1433794140"/>
  </r>
  <r>
    <s v="ACM"/>
    <x v="32"/>
    <x v="20"/>
    <x v="1"/>
    <n v="1000"/>
    <n v="78.62"/>
    <n v="55.3001"/>
    <n v="78620"/>
    <n v="55300.1"/>
    <n v="23319.9"/>
    <n v="0.42169724828707367"/>
    <n v="31.591799999999999"/>
    <n v="1.4476"/>
    <n v="141342800"/>
    <n v="7816270974.2799997"/>
    <n v="11112370936"/>
  </r>
  <r>
    <s v="AJRD"/>
    <x v="33"/>
    <x v="21"/>
    <x v="1"/>
    <n v="1000"/>
    <n v="49.84"/>
    <n v="35.479999999999997"/>
    <n v="49840"/>
    <n v="35480"/>
    <n v="14360"/>
    <n v="0.4047350620067644"/>
    <n v="21.051200000000001"/>
    <n v="0.52349999999999997"/>
    <n v="80544200"/>
    <n v="2857708215.9999995"/>
    <n v="4014322928.0000005"/>
  </r>
  <r>
    <s v="AVAV"/>
    <x v="34"/>
    <x v="21"/>
    <x v="0"/>
    <n v="1000"/>
    <n v="128.97999999999999"/>
    <n v="52.03"/>
    <n v="128979.99999999999"/>
    <n v="52030"/>
    <n v="76949.999999999985"/>
    <n v="1.4789544493561404"/>
    <n v="110.66240000000001"/>
    <n v="0.35930000000000001"/>
    <n v="24813220"/>
    <n v="1291031836.6000001"/>
    <n v="3200409115.5999999"/>
  </r>
  <r>
    <s v="AMG"/>
    <x v="35"/>
    <x v="22"/>
    <x v="1"/>
    <n v="1000"/>
    <n v="191.62"/>
    <n v="128.38999999999999"/>
    <n v="191620"/>
    <n v="128389.99999999999"/>
    <n v="63230.000000000015"/>
    <n v="0.49248383830516412"/>
    <n v="10.6587"/>
    <n v="1.3433999999999999"/>
    <n v="39778540"/>
    <n v="5107166750.5999994"/>
    <n v="7622363834.8000002"/>
  </r>
  <r>
    <s v="AFL"/>
    <x v="36"/>
    <x v="23"/>
    <x v="1"/>
    <n v="1000"/>
    <n v="66.97"/>
    <n v="47.7"/>
    <n v="66970"/>
    <n v="47700"/>
    <n v="19270"/>
    <n v="0.4039832285115304"/>
    <n v="9.6509999999999998"/>
    <n v="0.90629999999999999"/>
    <n v="661528200"/>
    <n v="31554895140"/>
    <n v="44302543554"/>
  </r>
  <r>
    <s v="MITT"/>
    <x v="37"/>
    <x v="11"/>
    <x v="1"/>
    <n v="1000"/>
    <n v="14.88"/>
    <n v="8.5299999999999994"/>
    <n v="14880"/>
    <n v="8530"/>
    <n v="6350"/>
    <n v="0.74443141852286054"/>
    <n v="1.0402"/>
    <n v="1.4419999999999999"/>
    <n v="22857510"/>
    <n v="194974560.29999998"/>
    <n v="340119748.80000001"/>
  </r>
  <r>
    <s v="AGCO"/>
    <x v="38"/>
    <x v="5"/>
    <x v="1"/>
    <n v="1000"/>
    <n v="155.87"/>
    <n v="108.56"/>
    <n v="155870"/>
    <n v="108560"/>
    <n v="47310"/>
    <n v="0.43579587324981578"/>
    <n v="9.891"/>
    <n v="1.2487999999999999"/>
    <n v="74834170"/>
    <n v="8123997495.1999998"/>
    <n v="11664402077.9"/>
  </r>
  <r>
    <s v="A"/>
    <x v="39"/>
    <x v="7"/>
    <x v="1"/>
    <n v="1000"/>
    <n v="179.57"/>
    <n v="112.47"/>
    <n v="179570"/>
    <n v="112470"/>
    <n v="67100"/>
    <n v="0.59660353872143679"/>
    <n v="31.979199999999999"/>
    <n v="1.0633999999999999"/>
    <n v="300366100"/>
    <n v="33782175267"/>
    <n v="53936740577"/>
  </r>
  <r>
    <s v="AGNC"/>
    <x v="40"/>
    <x v="11"/>
    <x v="0"/>
    <n v="1000"/>
    <n v="18.84"/>
    <n v="12.17"/>
    <n v="18840"/>
    <n v="12170"/>
    <n v="6670"/>
    <n v="0.54806902218570253"/>
    <n v="10.652900000000001"/>
    <n v="1.0127999999999999"/>
    <n v="524908400"/>
    <n v="6388135228"/>
    <n v="9889274256"/>
  </r>
  <r>
    <s v="ADC"/>
    <x v="41"/>
    <x v="11"/>
    <x v="1"/>
    <n v="1000"/>
    <n v="75.95"/>
    <n v="61.27"/>
    <n v="75950"/>
    <n v="61270"/>
    <n v="14680"/>
    <n v="0.23959523420923781"/>
    <n v="35.595300000000002"/>
    <n v="0.47060000000000002"/>
    <n v="71285310"/>
    <n v="4367650943.6999998"/>
    <n v="5414119294.5"/>
  </r>
  <r>
    <s v="AL"/>
    <x v="42"/>
    <x v="9"/>
    <x v="1"/>
    <n v="1000"/>
    <n v="52.96"/>
    <n v="36.520000000000003"/>
    <n v="52960"/>
    <n v="36520"/>
    <n v="16440"/>
    <n v="0.45016429353778753"/>
    <n v="12.437799999999999"/>
    <n v="1.8574999999999999"/>
    <n v="114047500"/>
    <n v="4165014700.0000005"/>
    <n v="6039955600"/>
  </r>
  <r>
    <s v="APD"/>
    <x v="43"/>
    <x v="19"/>
    <x v="1"/>
    <n v="1000"/>
    <n v="316.39"/>
    <n v="228.44"/>
    <n v="316390"/>
    <n v="228440"/>
    <n v="87950"/>
    <n v="0.38500262651024342"/>
    <n v="24.661300000000001"/>
    <n v="0.90700000000000003"/>
    <n v="221717400"/>
    <n v="50649122856"/>
    <n v="70149168186"/>
  </r>
  <r>
    <s v="ATSG"/>
    <x v="44"/>
    <x v="24"/>
    <x v="0"/>
    <n v="1000"/>
    <n v="31.48"/>
    <n v="21.42"/>
    <n v="31480"/>
    <n v="21420"/>
    <n v="10060"/>
    <n v="0.46965452847805789"/>
    <n v="11.005599999999999"/>
    <n v="0.55820000000000003"/>
    <n v="74199250"/>
    <n v="1589347935.0000002"/>
    <n v="2335792390"/>
  </r>
  <r>
    <s v="AKAM"/>
    <x v="45"/>
    <x v="6"/>
    <x v="0"/>
    <n v="1000"/>
    <n v="120.675"/>
    <n v="92.64"/>
    <n v="120675"/>
    <n v="92640"/>
    <n v="28035"/>
    <n v="0.30262305699481867"/>
    <n v="25.160599999999999"/>
    <n v="0.62749999999999995"/>
    <n v="162479900"/>
    <n v="15052137936"/>
    <n v="19607261932.5"/>
  </r>
  <r>
    <s v="ALG"/>
    <x v="46"/>
    <x v="5"/>
    <x v="1"/>
    <n v="1000"/>
    <n v="165.97499999999999"/>
    <n v="131.35"/>
    <n v="165975"/>
    <n v="131350"/>
    <n v="34625"/>
    <n v="0.26360867910163682"/>
    <n v="23.1831"/>
    <n v="0.98799999999999999"/>
    <n v="11923750"/>
    <n v="1566184562.5"/>
    <n v="1979044406.25"/>
  </r>
  <r>
    <s v="ALRM"/>
    <x v="47"/>
    <x v="6"/>
    <x v="0"/>
    <n v="1000"/>
    <n v="95.825999999999993"/>
    <n v="62.879600000000003"/>
    <n v="95826"/>
    <n v="62879.600000000006"/>
    <n v="32946.399999999994"/>
    <n v="0.52396007608190875"/>
    <n v="57.8386"/>
    <n v="1.2189000000000001"/>
    <n v="50060440"/>
    <n v="3147780443.0240002"/>
    <n v="4797091723.4399996"/>
  </r>
  <r>
    <s v="ALK"/>
    <x v="48"/>
    <x v="25"/>
    <x v="1"/>
    <n v="1000"/>
    <n v="74.25"/>
    <n v="46.26"/>
    <n v="74250"/>
    <n v="46260"/>
    <n v="27990"/>
    <n v="0.60505836575875482"/>
    <n v="15.3651"/>
    <n v="1.4608000000000001"/>
    <n v="125912400"/>
    <n v="5824707624"/>
    <n v="9348995700"/>
  </r>
  <r>
    <s v="AIN"/>
    <x v="49"/>
    <x v="5"/>
    <x v="1"/>
    <n v="1000"/>
    <n v="93.43"/>
    <n v="74.17"/>
    <n v="93430"/>
    <n v="74170"/>
    <n v="19260"/>
    <n v="0.25967372252932452"/>
    <n v="23.178599999999999"/>
    <n v="1.3183"/>
    <n v="32380880"/>
    <n v="2401689869.5999999"/>
    <n v="3025345618.4000001"/>
  </r>
  <r>
    <s v="ALB"/>
    <x v="50"/>
    <x v="19"/>
    <x v="1"/>
    <n v="1000"/>
    <n v="291.48"/>
    <n v="133.8227"/>
    <n v="291480"/>
    <n v="133822.70000000001"/>
    <n v="157657.29999999999"/>
    <n v="1.1781058071612662"/>
    <n v="170.24780000000001"/>
    <n v="1.5665"/>
    <n v="117036600"/>
    <n v="15662153810.82"/>
    <n v="34113828168.000004"/>
  </r>
  <r>
    <s v="AA"/>
    <x v="51"/>
    <x v="26"/>
    <x v="1"/>
    <n v="1000"/>
    <n v="80.08"/>
    <n v="23.64"/>
    <n v="80080"/>
    <n v="23640"/>
    <n v="56440"/>
    <n v="2.3874788494077834"/>
    <n v="34.0214"/>
    <n v="2.1351"/>
    <n v="187103100"/>
    <n v="4423117284"/>
    <n v="14983216248"/>
  </r>
  <r>
    <s v="ALEX"/>
    <x v="52"/>
    <x v="11"/>
    <x v="1"/>
    <n v="1000"/>
    <n v="26.57"/>
    <n v="16.5"/>
    <n v="26570"/>
    <n v="16500"/>
    <n v="10070"/>
    <n v="0.61030303030303035"/>
    <n v="52.534500000000001"/>
    <n v="1.3232999999999999"/>
    <n v="72529950"/>
    <n v="1196744175"/>
    <n v="1927120771.5"/>
  </r>
  <r>
    <s v="ALX"/>
    <x v="53"/>
    <x v="11"/>
    <x v="1"/>
    <n v="1000"/>
    <n v="308.39"/>
    <n v="246.149"/>
    <n v="308390"/>
    <n v="246149"/>
    <n v="62241"/>
    <n v="0.25285904066236303"/>
    <n v="9.9939"/>
    <n v="0.55220000000000002"/>
    <n v="5107290"/>
    <n v="1257154326.21"/>
    <n v="1575037163.0999999"/>
  </r>
  <r>
    <s v="ARE"/>
    <x v="54"/>
    <x v="11"/>
    <x v="1"/>
    <n v="1000"/>
    <n v="224.95"/>
    <n v="154.37"/>
    <n v="224950"/>
    <n v="154370"/>
    <n v="70580"/>
    <n v="0.45721318909114467"/>
    <n v="48.873100000000001"/>
    <n v="0.82969999999999999"/>
    <n v="170018300"/>
    <n v="26245724971"/>
    <n v="38245616585"/>
  </r>
  <r>
    <s v="ALGN"/>
    <x v="55"/>
    <x v="7"/>
    <x v="0"/>
    <n v="1000"/>
    <n v="737.452"/>
    <n v="432.09"/>
    <n v="737452"/>
    <n v="432090"/>
    <n v="305362"/>
    <n v="0.70670925038765076"/>
    <n v="49.764899999999997"/>
    <n v="1.6253"/>
    <n v="78853070"/>
    <n v="34071623016.299999"/>
    <n v="58150354177.639999"/>
  </r>
  <r>
    <s v="ALJJ"/>
    <x v="56"/>
    <x v="9"/>
    <x v="0"/>
    <n v="1000"/>
    <n v="2.7349999999999999"/>
    <n v="0.96"/>
    <n v="2735"/>
    <n v="960"/>
    <n v="1775"/>
    <n v="1.8489583333333333"/>
    <n v="6.1174999999999997"/>
    <n v="1.4456"/>
    <n v="42408830"/>
    <n v="40712476.799999997"/>
    <n v="115988150.05"/>
  </r>
  <r>
    <s v="Y"/>
    <x v="57"/>
    <x v="23"/>
    <x v="1"/>
    <n v="1000"/>
    <n v="737.89"/>
    <n v="605.14"/>
    <n v="737890"/>
    <n v="605140"/>
    <n v="132750"/>
    <n v="0.2193707241299534"/>
    <n v="13.923500000000001"/>
    <n v="0.60099999999999998"/>
    <n v="13699070"/>
    <n v="8289855219.8000002"/>
    <n v="10108406762.299999"/>
  </r>
  <r>
    <s v="ATI"/>
    <x v="58"/>
    <x v="21"/>
    <x v="1"/>
    <n v="1000"/>
    <n v="25.29"/>
    <n v="13.85"/>
    <n v="25290"/>
    <n v="13850"/>
    <n v="11440"/>
    <n v="0.82599277978339347"/>
    <n v="0"/>
    <n v="1.3078000000000001"/>
    <n v="127248400"/>
    <n v="1762390340"/>
    <n v="3218112036"/>
  </r>
  <r>
    <s v="ABTX"/>
    <x v="59"/>
    <x v="1"/>
    <x v="0"/>
    <n v="1000"/>
    <n v="45.94"/>
    <n v="34.299999999999997"/>
    <n v="45940"/>
    <n v="34300"/>
    <n v="11640"/>
    <n v="0.33935860058309036"/>
    <n v="10.6944"/>
    <n v="0.90990000000000004"/>
    <n v="20337000"/>
    <n v="697559100"/>
    <n v="934281780"/>
  </r>
  <r>
    <s v="ALGT"/>
    <x v="60"/>
    <x v="25"/>
    <x v="0"/>
    <n v="1000"/>
    <n v="271.29000000000002"/>
    <n v="155.34"/>
    <n v="271290"/>
    <n v="155340"/>
    <n v="115950"/>
    <n v="0.74642719196601004"/>
    <n v="19.142199999999999"/>
    <n v="1.5573999999999999"/>
    <n v="18087730"/>
    <n v="2809747978.2000003"/>
    <n v="4907020271.7000008"/>
  </r>
  <r>
    <s v="ALLE"/>
    <x v="61"/>
    <x v="4"/>
    <x v="1"/>
    <n v="1000"/>
    <n v="148.69499999999999"/>
    <n v="106.82899999999999"/>
    <n v="148695"/>
    <n v="106829"/>
    <n v="41866"/>
    <n v="0.39189733124900544"/>
    <n v="20.424499999999998"/>
    <n v="1.1566000000000001"/>
    <n v="88230440"/>
    <n v="9425569674.7600002"/>
    <n v="13119425275.799999"/>
  </r>
  <r>
    <s v="ALE"/>
    <x v="62"/>
    <x v="27"/>
    <x v="1"/>
    <n v="1000"/>
    <n v="73.099500000000006"/>
    <n v="56.84"/>
    <n v="73099.5"/>
    <n v="56840"/>
    <n v="16259.5"/>
    <n v="0.28605735397607318"/>
    <n v="18.708600000000001"/>
    <n v="0.56730000000000003"/>
    <n v="53243670"/>
    <n v="3026370202.8000002"/>
    <n v="3892085655.1650004"/>
  </r>
  <r>
    <s v="ADS"/>
    <x v="63"/>
    <x v="9"/>
    <x v="1"/>
    <n v="1000"/>
    <n v="102.2268"/>
    <n v="62.185000000000002"/>
    <n v="102226.8"/>
    <n v="62185"/>
    <n v="40041.800000000003"/>
    <n v="0.64391412720109353"/>
    <n v="3.7997000000000001"/>
    <n v="2.1031"/>
    <n v="49785110"/>
    <n v="3095887065.3499999"/>
    <n v="5089372482.948"/>
  </r>
  <r>
    <s v="LNT"/>
    <x v="64"/>
    <x v="27"/>
    <x v="0"/>
    <n v="1000"/>
    <n v="62.35"/>
    <n v="45.99"/>
    <n v="62350"/>
    <n v="45990"/>
    <n v="16360"/>
    <n v="0.3557295064144379"/>
    <n v="21.286799999999999"/>
    <n v="0.433"/>
    <n v="250478700"/>
    <n v="11519515413"/>
    <n v="15617346945"/>
  </r>
  <r>
    <s v="ALSN"/>
    <x v="65"/>
    <x v="5"/>
    <x v="1"/>
    <n v="1000"/>
    <n v="46.4"/>
    <n v="32.549999999999997"/>
    <n v="46400"/>
    <n v="32549.999999999996"/>
    <n v="13850.000000000004"/>
    <n v="0.42549923195084499"/>
    <n v="9.5315999999999992"/>
    <n v="0.95830000000000004"/>
    <n v="97819150"/>
    <n v="3184013332.4999995"/>
    <n v="4538808560"/>
  </r>
  <r>
    <s v="MDRX"/>
    <x v="66"/>
    <x v="7"/>
    <x v="0"/>
    <n v="1000"/>
    <n v="21.95"/>
    <n v="13.047499999999999"/>
    <n v="21950"/>
    <n v="13047.5"/>
    <n v="8902.5"/>
    <n v="0.68231461965893847"/>
    <n v="57.967700000000001"/>
    <n v="0.92679999999999996"/>
    <n v="122572500"/>
    <n v="1599264693.75"/>
    <n v="2690466375"/>
  </r>
  <r>
    <s v="ALLY"/>
    <x v="67"/>
    <x v="1"/>
    <x v="1"/>
    <n v="1000"/>
    <n v="56.61"/>
    <n v="40.64"/>
    <n v="56610"/>
    <n v="40640"/>
    <n v="15970"/>
    <n v="0.39296259842519687"/>
    <n v="5.7457000000000003"/>
    <n v="1.3587"/>
    <n v="346444000"/>
    <n v="14079484160"/>
    <n v="19612194840"/>
  </r>
  <r>
    <s v="AOSL"/>
    <x v="68"/>
    <x v="18"/>
    <x v="0"/>
    <n v="1000"/>
    <n v="64"/>
    <n v="23.66"/>
    <n v="64000"/>
    <n v="23660"/>
    <n v="40340"/>
    <n v="1.7049873203719357"/>
    <n v="3.2010000000000001"/>
    <n v="2.4228999999999998"/>
    <n v="26707430"/>
    <n v="631897793.79999995"/>
    <n v="1709275520"/>
  </r>
  <r>
    <s v="GOOGL"/>
    <x v="69"/>
    <x v="6"/>
    <x v="0"/>
    <n v="1000"/>
    <n v="3030.9315000000001"/>
    <n v="1994"/>
    <n v="3030931.5"/>
    <n v="1994000"/>
    <n v="1036931.5"/>
    <n v="0.5200258274824473"/>
    <n v="22.739000000000001"/>
    <n v="1.0712999999999999"/>
    <n v="660971300"/>
    <n v="1317976772200"/>
    <n v="2003358733765.9502"/>
  </r>
  <r>
    <s v="GOOG"/>
    <x v="69"/>
    <x v="6"/>
    <x v="0"/>
    <n v="1000"/>
    <n v="3042"/>
    <n v="2010"/>
    <n v="3042000"/>
    <n v="2010000"/>
    <n v="1032000"/>
    <n v="0.51343283582089549"/>
    <n v="22.732099999999999"/>
    <n v="1.0712999999999999"/>
    <n v="660971300"/>
    <n v="1328552313000"/>
    <n v="2010674694600"/>
  </r>
  <r>
    <s v="ASPS"/>
    <x v="70"/>
    <x v="28"/>
    <x v="0"/>
    <n v="1000"/>
    <n v="14.58"/>
    <n v="5.61"/>
    <n v="14580"/>
    <n v="5610"/>
    <n v="8970"/>
    <n v="1.5989304812834224"/>
    <n v="1.5192000000000001"/>
    <n v="1.5174000000000001"/>
    <n v="15904320"/>
    <n v="89223235.200000003"/>
    <n v="231884985.59999999"/>
  </r>
  <r>
    <s v="AIMC"/>
    <x v="71"/>
    <x v="5"/>
    <x v="0"/>
    <n v="1000"/>
    <n v="68.069999999999993"/>
    <n v="41.64"/>
    <n v="68070"/>
    <n v="41640"/>
    <n v="26430"/>
    <n v="0.63472622478386165"/>
    <n v="104.4978"/>
    <n v="2.3174000000000001"/>
    <n v="64919620"/>
    <n v="2703252976.8000002"/>
    <n v="4419078533.3999996"/>
  </r>
  <r>
    <s v="MO"/>
    <x v="72"/>
    <x v="29"/>
    <x v="1"/>
    <n v="1000"/>
    <n v="52.59"/>
    <n v="42.53"/>
    <n v="52590"/>
    <n v="42530"/>
    <n v="10060"/>
    <n v="0.23653891370797084"/>
    <n v="34.789400000000001"/>
    <n v="0.58499999999999996"/>
    <n v="1836989000"/>
    <n v="78127142170"/>
    <n v="96607251510"/>
  </r>
  <r>
    <s v="AMZN"/>
    <x v="73"/>
    <x v="30"/>
    <x v="0"/>
    <n v="1000"/>
    <n v="3773.0781999999999"/>
    <n v="2707.04"/>
    <n v="3773078.1999999997"/>
    <n v="2707040"/>
    <n v="1066038.1999999997"/>
    <n v="0.39380216029316145"/>
    <n v="44.759"/>
    <n v="1.1146"/>
    <n v="508844400"/>
    <n v="1377462144576"/>
    <n v="1919909712832.0801"/>
  </r>
  <r>
    <s v="AMBC"/>
    <x v="74"/>
    <x v="23"/>
    <x v="1"/>
    <n v="1000"/>
    <n v="18.63"/>
    <n v="13.04"/>
    <n v="18630"/>
    <n v="13040"/>
    <n v="5590"/>
    <n v="0.42868098159509205"/>
    <n v="0"/>
    <n v="1.3875"/>
    <n v="46304140"/>
    <n v="603805985.5999999"/>
    <n v="862646128.19999993"/>
  </r>
  <r>
    <s v="AMC"/>
    <x v="75"/>
    <x v="31"/>
    <x v="1"/>
    <n v="1000"/>
    <n v="72.62"/>
    <n v="6.99"/>
    <n v="72620"/>
    <n v="6990"/>
    <n v="65630"/>
    <n v="9.3891273247496425"/>
    <n v="0"/>
    <n v="1.5206"/>
    <n v="513960800"/>
    <n v="3592585992"/>
    <n v="37323833296"/>
  </r>
  <r>
    <s v="AMCX"/>
    <x v="76"/>
    <x v="32"/>
    <x v="0"/>
    <n v="1000"/>
    <n v="83.63"/>
    <n v="32.96"/>
    <n v="83630"/>
    <n v="32960"/>
    <n v="50670"/>
    <n v="1.5373179611650485"/>
    <n v="6.9211"/>
    <n v="0.89849999999999997"/>
    <n v="42376100"/>
    <n v="1396716256"/>
    <n v="3543913243"/>
  </r>
  <r>
    <s v="DOX"/>
    <x v="77"/>
    <x v="6"/>
    <x v="0"/>
    <n v="1000"/>
    <n v="82.38"/>
    <n v="68.33"/>
    <n v="82380"/>
    <n v="68330"/>
    <n v="14050"/>
    <n v="0.20561978633104053"/>
    <n v="18.805499999999999"/>
    <n v="0.73870000000000002"/>
    <n v="124621800"/>
    <n v="8515407594"/>
    <n v="10266343884"/>
  </r>
  <r>
    <s v="AMED"/>
    <x v="78"/>
    <x v="10"/>
    <x v="0"/>
    <n v="1000"/>
    <n v="292.97000000000003"/>
    <n v="122.12"/>
    <n v="292970"/>
    <n v="122120"/>
    <n v="170850"/>
    <n v="1.3990337373075663"/>
    <n v="20.261900000000001"/>
    <n v="0.74860000000000004"/>
    <n v="32602420"/>
    <n v="3981407530.4000001"/>
    <n v="9551530987.4000015"/>
  </r>
  <r>
    <s v="UHAL"/>
    <x v="79"/>
    <x v="24"/>
    <x v="0"/>
    <n v="1000"/>
    <n v="769.9"/>
    <n v="522.6893"/>
    <n v="769900"/>
    <n v="522689.3"/>
    <n v="247210.7"/>
    <n v="0.4729591747908366"/>
    <n v="10.0722"/>
    <n v="0.94910000000000005"/>
    <n v="19607790"/>
    <n v="10248782029.646999"/>
    <n v="15096037521"/>
  </r>
  <r>
    <s v="AAL"/>
    <x v="80"/>
    <x v="25"/>
    <x v="0"/>
    <n v="1000"/>
    <n v="26.09"/>
    <n v="14.904999999999999"/>
    <n v="26090"/>
    <n v="14905"/>
    <n v="11185"/>
    <n v="0.75041932237504194"/>
    <n v="3.3195999999999999"/>
    <n v="1.5536000000000001"/>
    <n v="649160100"/>
    <n v="9675731290.5"/>
    <n v="16936587009"/>
  </r>
  <r>
    <s v="AAT"/>
    <x v="81"/>
    <x v="11"/>
    <x v="1"/>
    <n v="1000"/>
    <n v="40.83"/>
    <n v="31.08"/>
    <n v="40830"/>
    <n v="31080"/>
    <n v="9750"/>
    <n v="0.31370656370656369"/>
    <n v="75.457700000000003"/>
    <n v="1.1724000000000001"/>
    <n v="60523830"/>
    <n v="1881080636.3999999"/>
    <n v="2471187978.9000001"/>
  </r>
  <r>
    <s v="AXL"/>
    <x v="82"/>
    <x v="15"/>
    <x v="1"/>
    <n v="1000"/>
    <n v="13.055"/>
    <n v="7.41"/>
    <n v="13055"/>
    <n v="7410"/>
    <n v="5645"/>
    <n v="0.76180836707152499"/>
    <n v="173.04150000000001"/>
    <n v="2.2850000000000001"/>
    <n v="114077900"/>
    <n v="845317239"/>
    <n v="1489286984.5"/>
  </r>
  <r>
    <s v="ACC"/>
    <x v="83"/>
    <x v="11"/>
    <x v="1"/>
    <n v="1000"/>
    <n v="57.83"/>
    <n v="40.01"/>
    <n v="57830"/>
    <n v="40010"/>
    <n v="17820"/>
    <n v="0.4453886528367908"/>
    <n v="412.2722"/>
    <n v="0.99890000000000001"/>
    <n v="139156700"/>
    <n v="5567659567"/>
    <n v="8047431961"/>
  </r>
  <r>
    <s v="AEO"/>
    <x v="84"/>
    <x v="0"/>
    <x v="1"/>
    <n v="1000"/>
    <n v="38.99"/>
    <n v="19.22"/>
    <n v="38990"/>
    <n v="19220"/>
    <n v="19770"/>
    <n v="1.0286160249739855"/>
    <n v="11.0764"/>
    <n v="1.3968"/>
    <n v="168621700"/>
    <n v="3240909074"/>
    <n v="6574560083"/>
  </r>
  <r>
    <s v="AEP"/>
    <x v="85"/>
    <x v="27"/>
    <x v="0"/>
    <n v="1000"/>
    <n v="91.66"/>
    <n v="74.8"/>
    <n v="91660"/>
    <n v="74800"/>
    <n v="16860"/>
    <n v="0.22540106951871658"/>
    <n v="18.124700000000001"/>
    <n v="0.36630000000000001"/>
    <n v="503651700"/>
    <n v="37673147160"/>
    <n v="46164714822"/>
  </r>
  <r>
    <s v="AEL"/>
    <x v="86"/>
    <x v="23"/>
    <x v="1"/>
    <n v="1000"/>
    <n v="44.49"/>
    <n v="26.21"/>
    <n v="44490"/>
    <n v="26210"/>
    <n v="18280"/>
    <n v="0.69744372376955366"/>
    <n v="8.1318999999999999"/>
    <n v="1.1304000000000001"/>
    <n v="92513520"/>
    <n v="2424779359.2000003"/>
    <n v="4115926504.8000002"/>
  </r>
  <r>
    <s v="AXP"/>
    <x v="87"/>
    <x v="1"/>
    <x v="1"/>
    <n v="1000"/>
    <n v="199.55"/>
    <n v="133.79"/>
    <n v="199550"/>
    <n v="133790"/>
    <n v="65760"/>
    <n v="0.49151655579639736"/>
    <n v="18.907900000000001"/>
    <n v="1.0806"/>
    <n v="759355000"/>
    <n v="101594105450"/>
    <n v="151529290250"/>
  </r>
  <r>
    <s v="AFG"/>
    <x v="88"/>
    <x v="23"/>
    <x v="1"/>
    <n v="1000"/>
    <n v="143.4562"/>
    <n v="87.678399999999996"/>
    <n v="143456.19999999998"/>
    <n v="87678.399999999994"/>
    <n v="55777.799999999988"/>
    <n v="0.6361635248818408"/>
    <n v="10.5624"/>
    <n v="0.89829999999999999"/>
    <n v="84807880"/>
    <n v="7435819225.7919998"/>
    <n v="12166216194.855999"/>
  </r>
  <r>
    <s v="AMH"/>
    <x v="89"/>
    <x v="11"/>
    <x v="1"/>
    <n v="1000"/>
    <n v="44.07"/>
    <n v="28.63"/>
    <n v="44070"/>
    <n v="28630"/>
    <n v="15440"/>
    <n v="0.53929444638491097"/>
    <n v="107.626"/>
    <n v="0.6109"/>
    <n v="361029300"/>
    <n v="10336268859"/>
    <n v="15910561251"/>
  </r>
  <r>
    <s v="AIG"/>
    <x v="90"/>
    <x v="23"/>
    <x v="1"/>
    <n v="1000"/>
    <n v="63.54"/>
    <n v="43.63"/>
    <n v="63540"/>
    <n v="43630"/>
    <n v="19910"/>
    <n v="0.45633738253495304"/>
    <n v="5.6707000000000001"/>
    <n v="1.2431000000000001"/>
    <n v="814757900"/>
    <n v="35547887177"/>
    <n v="51769716966"/>
  </r>
  <r>
    <s v="AMNB"/>
    <x v="91"/>
    <x v="1"/>
    <x v="0"/>
    <n v="1000"/>
    <n v="40.340000000000003"/>
    <n v="29.002099999999999"/>
    <n v="40340"/>
    <n v="29002.1"/>
    <n v="11337.900000000001"/>
    <n v="0.39093375996910573"/>
    <n v="9.5745000000000005"/>
    <n v="1.0419"/>
    <n v="10778730"/>
    <n v="312605805.333"/>
    <n v="434813968.20000005"/>
  </r>
  <r>
    <s v="ANAT"/>
    <x v="92"/>
    <x v="23"/>
    <x v="0"/>
    <n v="1000"/>
    <n v="195.89"/>
    <n v="88.67"/>
    <n v="195890"/>
    <n v="88670"/>
    <n v="107220"/>
    <n v="1.209202661554077"/>
    <n v="6.7434000000000003"/>
    <n v="0.74460000000000004"/>
    <n v="26887200"/>
    <n v="2384088024"/>
    <n v="5266933608"/>
  </r>
  <r>
    <s v="APEI"/>
    <x v="93"/>
    <x v="16"/>
    <x v="0"/>
    <n v="1000"/>
    <n v="39.19"/>
    <n v="16.97"/>
    <n v="39190"/>
    <n v="16970"/>
    <n v="22220"/>
    <n v="1.3093694755450795"/>
    <n v="18.511500000000002"/>
    <n v="0.63149999999999995"/>
    <n v="18709170"/>
    <n v="317494614.89999998"/>
    <n v="733212372.29999995"/>
  </r>
  <r>
    <s v="AMSWA"/>
    <x v="94"/>
    <x v="6"/>
    <x v="0"/>
    <n v="1000"/>
    <n v="33.265000000000001"/>
    <n v="18.41"/>
    <n v="33265"/>
    <n v="18410"/>
    <n v="14855"/>
    <n v="0.80689842476914719"/>
    <n v="56.6599"/>
    <n v="0.80389999999999995"/>
    <n v="33497760"/>
    <n v="616693761.60000002"/>
    <n v="1114302986.4000001"/>
  </r>
  <r>
    <s v="AWR"/>
    <x v="95"/>
    <x v="33"/>
    <x v="1"/>
    <n v="1000"/>
    <n v="103.77"/>
    <n v="70.069999999999993"/>
    <n v="103770"/>
    <n v="70070"/>
    <n v="33700"/>
    <n v="0.48094762380476669"/>
    <n v="32.9724"/>
    <n v="0.2266"/>
    <n v="36945430"/>
    <n v="2588766280.0999999"/>
    <n v="3833827271.0999999"/>
  </r>
  <r>
    <s v="AMT"/>
    <x v="96"/>
    <x v="11"/>
    <x v="1"/>
    <n v="1000"/>
    <n v="303.72000000000003"/>
    <n v="197.5"/>
    <n v="303720"/>
    <n v="197500"/>
    <n v="106220"/>
    <n v="0.53782278481012658"/>
    <n v="41.391599999999997"/>
    <n v="0.47039999999999998"/>
    <n v="455413700"/>
    <n v="89944205750"/>
    <n v="138318248964"/>
  </r>
  <r>
    <s v="AVD"/>
    <x v="97"/>
    <x v="19"/>
    <x v="1"/>
    <n v="1000"/>
    <n v="22.49"/>
    <n v="13.83"/>
    <n v="22490"/>
    <n v="13830"/>
    <n v="8660"/>
    <n v="0.62617498192335508"/>
    <n v="19.9132"/>
    <n v="0.88329999999999997"/>
    <n v="30933520"/>
    <n v="427810581.60000002"/>
    <n v="695694864.79999995"/>
  </r>
  <r>
    <s v="AWK"/>
    <x v="98"/>
    <x v="33"/>
    <x v="1"/>
    <n v="1000"/>
    <n v="189.65"/>
    <n v="131.01"/>
    <n v="189650"/>
    <n v="131009.99999999999"/>
    <n v="58640.000000000015"/>
    <n v="0.44759941989161151"/>
    <n v="21.143999999999998"/>
    <n v="0.4214"/>
    <n v="181725000"/>
    <n v="23807792250"/>
    <n v="34464146250"/>
  </r>
  <r>
    <s v="AMWD"/>
    <x v="99"/>
    <x v="17"/>
    <x v="0"/>
    <n v="1000"/>
    <n v="108.81"/>
    <n v="44.01"/>
    <n v="108810"/>
    <n v="44010"/>
    <n v="64800"/>
    <n v="1.4723926380368098"/>
    <n v="32.6267"/>
    <n v="2.1456"/>
    <n v="16569590"/>
    <n v="729227655.89999998"/>
    <n v="1802937087.9000001"/>
  </r>
  <r>
    <s v="CRMT"/>
    <x v="100"/>
    <x v="0"/>
    <x v="0"/>
    <n v="1000"/>
    <n v="177.45"/>
    <n v="86.98"/>
    <n v="177450"/>
    <n v="86980"/>
    <n v="90470"/>
    <n v="1.0401241664750518"/>
    <n v="5.6456999999999997"/>
    <n v="1.4819"/>
    <n v="6446570"/>
    <n v="560722658.60000002"/>
    <n v="1143943846.5"/>
  </r>
  <r>
    <s v="AMP"/>
    <x v="101"/>
    <x v="22"/>
    <x v="1"/>
    <n v="1000"/>
    <n v="332.37"/>
    <n v="213.38"/>
    <n v="332370"/>
    <n v="213380"/>
    <n v="118990"/>
    <n v="0.55764364045365078"/>
    <n v="12.642099999999999"/>
    <n v="1.4982"/>
    <n v="111889800"/>
    <n v="23875045524"/>
    <n v="37188812826"/>
  </r>
  <r>
    <s v="ABCB"/>
    <x v="102"/>
    <x v="1"/>
    <x v="0"/>
    <n v="1000"/>
    <n v="59.85"/>
    <n v="44.92"/>
    <n v="59850"/>
    <n v="44920"/>
    <n v="14930"/>
    <n v="0.33236865538735527"/>
    <n v="8.9596"/>
    <n v="1.2223999999999999"/>
    <n v="69635190"/>
    <n v="3128012734.8000002"/>
    <n v="4167666121.5"/>
  </r>
  <r>
    <s v="AMSF"/>
    <x v="103"/>
    <x v="23"/>
    <x v="0"/>
    <n v="1000"/>
    <n v="62.887799999999999"/>
    <n v="44.16"/>
    <n v="62887.799999999996"/>
    <n v="44160"/>
    <n v="18727.799999999996"/>
    <n v="0.42408967391304336"/>
    <n v="9.8949999999999996"/>
    <n v="0.40400000000000003"/>
    <n v="19364050"/>
    <n v="855116447.99999988"/>
    <n v="1217762503.5899999"/>
  </r>
  <r>
    <s v="ABC"/>
    <x v="104"/>
    <x v="7"/>
    <x v="1"/>
    <n v="1000"/>
    <n v="144.22"/>
    <n v="100.71"/>
    <n v="144220"/>
    <n v="100710"/>
    <n v="43510"/>
    <n v="0.4320325687617913"/>
    <n v="18.1112"/>
    <n v="0.44500000000000001"/>
    <n v="209137400"/>
    <n v="21062227554"/>
    <n v="30161795828"/>
  </r>
  <r>
    <s v="ATLO"/>
    <x v="105"/>
    <x v="1"/>
    <x v="0"/>
    <n v="1000"/>
    <n v="27.9"/>
    <n v="22.8"/>
    <n v="27900"/>
    <n v="22800"/>
    <n v="5100"/>
    <n v="0.22368421052631579"/>
    <n v="9.1990999999999996"/>
    <n v="0.68820000000000003"/>
    <n v="9092170"/>
    <n v="207301476"/>
    <n v="253671543"/>
  </r>
  <r>
    <s v="AME"/>
    <x v="106"/>
    <x v="5"/>
    <x v="1"/>
    <n v="1000"/>
    <n v="148.07"/>
    <n v="117.8"/>
    <n v="148070"/>
    <n v="117800"/>
    <n v="30270"/>
    <n v="0.25696095076400677"/>
    <n v="29.3432"/>
    <n v="1.3138000000000001"/>
    <n v="231700900"/>
    <n v="27294366020"/>
    <n v="34307952263"/>
  </r>
  <r>
    <s v="AMGN"/>
    <x v="107"/>
    <x v="8"/>
    <x v="0"/>
    <n v="1000"/>
    <n v="261"/>
    <n v="198.64"/>
    <n v="261000"/>
    <n v="198640"/>
    <n v="62360"/>
    <n v="0.31393475634313328"/>
    <n v="21.433599999999998"/>
    <n v="0.58730000000000004"/>
    <n v="557029400"/>
    <n v="110648320016"/>
    <n v="145384673400"/>
  </r>
  <r>
    <s v="AMKR"/>
    <x v="108"/>
    <x v="18"/>
    <x v="0"/>
    <n v="1000"/>
    <n v="29.5"/>
    <n v="18.04"/>
    <n v="29500"/>
    <n v="18040"/>
    <n v="11460"/>
    <n v="0.6352549889135255"/>
    <n v="8.3348999999999993"/>
    <n v="1.4864999999999999"/>
    <n v="244613500"/>
    <n v="4412827540"/>
    <n v="7216098250"/>
  </r>
  <r>
    <s v="AMN"/>
    <x v="109"/>
    <x v="10"/>
    <x v="1"/>
    <n v="1000"/>
    <n v="129.12"/>
    <n v="69.5"/>
    <n v="129120"/>
    <n v="69500"/>
    <n v="59620"/>
    <n v="0.85784172661870506"/>
    <n v="14.8809"/>
    <n v="0.3427"/>
    <n v="47275010"/>
    <n v="3285613195"/>
    <n v="6104149291.1999998"/>
  </r>
  <r>
    <s v="AMPH"/>
    <x v="110"/>
    <x v="8"/>
    <x v="0"/>
    <n v="1000"/>
    <n v="27.9"/>
    <n v="16.91"/>
    <n v="27900"/>
    <n v="16910"/>
    <n v="10990"/>
    <n v="0.64991129509166179"/>
    <n v="37.967500000000001"/>
    <n v="0.61370000000000002"/>
    <n v="47849150"/>
    <n v="809129126.5"/>
    <n v="1334991285"/>
  </r>
  <r>
    <s v="APH"/>
    <x v="111"/>
    <x v="2"/>
    <x v="1"/>
    <n v="1000"/>
    <n v="88.4499"/>
    <n v="58.58"/>
    <n v="88449.9"/>
    <n v="58580"/>
    <n v="29869.899999999994"/>
    <n v="0.50989928303175136"/>
    <n v="29.367799999999999"/>
    <n v="1.2632000000000001"/>
    <n v="598939800"/>
    <n v="35085893484"/>
    <n v="52976165416.019997"/>
  </r>
  <r>
    <s v="AMTD"/>
    <x v="112"/>
    <x v="22"/>
    <x v="1"/>
    <n v="1000"/>
    <n v="9.75"/>
    <n v="2.71"/>
    <n v="9750"/>
    <n v="2710"/>
    <n v="7040"/>
    <n v="2.5977859778597785"/>
    <n v="0"/>
    <n v="1"/>
    <n v="245611500"/>
    <n v="665607165"/>
    <n v="2394712125"/>
  </r>
  <r>
    <s v="ADI"/>
    <x v="113"/>
    <x v="18"/>
    <x v="0"/>
    <n v="1000"/>
    <n v="191.95"/>
    <n v="142.25"/>
    <n v="191950"/>
    <n v="142250"/>
    <n v="49700"/>
    <n v="0.34938488576449911"/>
    <n v="49.086100000000002"/>
    <n v="1.0876999999999999"/>
    <n v="523315100"/>
    <n v="74441572975"/>
    <n v="100450333445"/>
  </r>
  <r>
    <s v="ANGO"/>
    <x v="114"/>
    <x v="7"/>
    <x v="0"/>
    <n v="1000"/>
    <n v="32"/>
    <n v="19.829999999999998"/>
    <n v="32000"/>
    <n v="19830"/>
    <n v="12170"/>
    <n v="0.61371659102370146"/>
    <n v="8.3362999999999996"/>
    <n v="0.9728"/>
    <n v="38716740"/>
    <n v="767752954.19999993"/>
    <n v="1238935680"/>
  </r>
  <r>
    <s v="ANIP"/>
    <x v="115"/>
    <x v="8"/>
    <x v="0"/>
    <n v="1000"/>
    <n v="60.226700000000001"/>
    <n v="26.1"/>
    <n v="60226.700000000004"/>
    <n v="26100"/>
    <n v="34126.700000000004"/>
    <n v="1.3075363984674331"/>
    <n v="70.870500000000007"/>
    <n v="1.2663"/>
    <n v="16752420"/>
    <n v="437238162"/>
    <n v="1008942973.614"/>
  </r>
  <r>
    <s v="ANIK"/>
    <x v="116"/>
    <x v="8"/>
    <x v="0"/>
    <n v="1000"/>
    <n v="48.37"/>
    <n v="29.15"/>
    <n v="48370"/>
    <n v="29150"/>
    <n v="19220"/>
    <n v="0.65934819897084052"/>
    <n v="47.393799999999999"/>
    <n v="1.1593"/>
    <n v="14436770"/>
    <n v="420831845.5"/>
    <n v="698306564.89999998"/>
  </r>
  <r>
    <s v="NLY"/>
    <x v="117"/>
    <x v="11"/>
    <x v="1"/>
    <n v="1000"/>
    <n v="9.64"/>
    <n v="6.45"/>
    <n v="9640"/>
    <n v="6450"/>
    <n v="3190"/>
    <n v="0.49457364341085269"/>
    <n v="4.2403000000000004"/>
    <n v="1.2107000000000001"/>
    <n v="1460367000"/>
    <n v="9419367150"/>
    <n v="14077937880"/>
  </r>
  <r>
    <s v="ANSS"/>
    <x v="118"/>
    <x v="6"/>
    <x v="0"/>
    <n v="1000"/>
    <n v="413.89"/>
    <n v="278.60000000000002"/>
    <n v="413890"/>
    <n v="278600"/>
    <n v="135290"/>
    <n v="0.48560660445082554"/>
    <n v="55.818600000000004"/>
    <n v="1.3003"/>
    <n v="87252950"/>
    <n v="24308671870.000004"/>
    <n v="36113123475.5"/>
  </r>
  <r>
    <s v="AR"/>
    <x v="119"/>
    <x v="34"/>
    <x v="1"/>
    <n v="1000"/>
    <n v="22.815000000000001"/>
    <n v="8.64"/>
    <n v="22815"/>
    <n v="8640"/>
    <n v="14175"/>
    <n v="1.640625"/>
    <n v="0"/>
    <n v="3.9609000000000001"/>
    <n v="314706700"/>
    <n v="2719065888"/>
    <n v="7180033360.5"/>
  </r>
  <r>
    <s v="ANTM"/>
    <x v="120"/>
    <x v="10"/>
    <x v="1"/>
    <n v="1000"/>
    <n v="472.01"/>
    <n v="298.5992"/>
    <n v="472010"/>
    <n v="298599.2"/>
    <n v="173410.8"/>
    <n v="0.58074770461541758"/>
    <n v="17.902200000000001"/>
    <n v="1.0235000000000001"/>
    <n v="241304400"/>
    <n v="72053300796.479996"/>
    <n v="113898089844"/>
  </r>
  <r>
    <s v="AON"/>
    <x v="121"/>
    <x v="23"/>
    <x v="1"/>
    <n v="1000"/>
    <n v="326.25"/>
    <n v="221.82"/>
    <n v="326250"/>
    <n v="221820"/>
    <n v="104430"/>
    <n v="0.47078712469569922"/>
    <n v="50.282899999999998"/>
    <n v="0.87190000000000001"/>
    <n v="213944500"/>
    <n v="47457168990"/>
    <n v="69799393125"/>
  </r>
  <r>
    <s v="APA"/>
    <x v="122"/>
    <x v="34"/>
    <x v="0"/>
    <n v="1000"/>
    <n v="36.46"/>
    <n v="15.545"/>
    <n v="36460"/>
    <n v="15545"/>
    <n v="20915"/>
    <n v="1.3454486973303312"/>
    <n v="11.791399999999999"/>
    <n v="4.3647999999999998"/>
    <n v="346776400"/>
    <n v="5390639138"/>
    <n v="12643467544"/>
  </r>
  <r>
    <s v="AIV"/>
    <x v="123"/>
    <x v="11"/>
    <x v="1"/>
    <n v="1000"/>
    <n v="8.16"/>
    <n v="4.5999999999999996"/>
    <n v="8160"/>
    <n v="4600"/>
    <n v="3560"/>
    <n v="0.77391304347826084"/>
    <n v="0"/>
    <n v="1.0683"/>
    <n v="152237800"/>
    <n v="700293880"/>
    <n v="1242260448"/>
  </r>
  <r>
    <s v="APOG"/>
    <x v="124"/>
    <x v="17"/>
    <x v="0"/>
    <n v="1000"/>
    <n v="50.445"/>
    <n v="33.880000000000003"/>
    <n v="50445"/>
    <n v="33880"/>
    <n v="16565"/>
    <n v="0.48893152302243209"/>
    <n v="451.14769999999999"/>
    <n v="1.1412"/>
    <n v="24865480"/>
    <n v="842442462.4000001"/>
    <n v="1254339138.5999999"/>
  </r>
  <r>
    <s v="ARI"/>
    <x v="125"/>
    <x v="11"/>
    <x v="1"/>
    <n v="1000"/>
    <n v="16.940000000000001"/>
    <n v="12.1"/>
    <n v="16940"/>
    <n v="12100"/>
    <n v="4840"/>
    <n v="0.4"/>
    <n v="8.6434999999999995"/>
    <n v="1.2593000000000001"/>
    <n v="140541400"/>
    <n v="1700550940"/>
    <n v="2380771316"/>
  </r>
  <r>
    <s v="APLE"/>
    <x v="126"/>
    <x v="11"/>
    <x v="1"/>
    <n v="1000"/>
    <n v="17.914999999999999"/>
    <n v="13.47"/>
    <n v="17915"/>
    <n v="13470"/>
    <n v="4445"/>
    <n v="0.32999257609502597"/>
    <n v="0"/>
    <n v="1.1342000000000001"/>
    <n v="228255600"/>
    <n v="3074602932"/>
    <n v="4089199074"/>
  </r>
  <r>
    <s v="AAPL"/>
    <x v="127"/>
    <x v="35"/>
    <x v="0"/>
    <n v="1000"/>
    <n v="182.94"/>
    <n v="116.21"/>
    <n v="182940"/>
    <n v="116210"/>
    <n v="66730"/>
    <n v="0.57421908613716544"/>
    <n v="26.575399999999998"/>
    <n v="1.1883999999999999"/>
    <n v="16319440000"/>
    <n v="1896482122400"/>
    <n v="2985478353600"/>
  </r>
  <r>
    <s v="AIT"/>
    <x v="128"/>
    <x v="5"/>
    <x v="1"/>
    <n v="1000"/>
    <n v="109.87"/>
    <n v="80.924999999999997"/>
    <n v="109870"/>
    <n v="80925"/>
    <n v="28945"/>
    <n v="0.35767686129131915"/>
    <n v="16.7363"/>
    <n v="1.3804000000000001"/>
    <n v="38456520"/>
    <n v="3112093881"/>
    <n v="4225217852.4000001"/>
  </r>
  <r>
    <s v="AMAT"/>
    <x v="129"/>
    <x v="18"/>
    <x v="0"/>
    <n v="1000"/>
    <n v="167.06"/>
    <n v="105.5"/>
    <n v="167060"/>
    <n v="105500"/>
    <n v="61560"/>
    <n v="0.58350710900473934"/>
    <n v="17.784700000000001"/>
    <n v="1.4103000000000001"/>
    <n v="888513200"/>
    <n v="93738142600"/>
    <n v="148435015192"/>
  </r>
  <r>
    <s v="AAOI"/>
    <x v="130"/>
    <x v="2"/>
    <x v="0"/>
    <n v="1000"/>
    <n v="11.8"/>
    <n v="3.49"/>
    <n v="11800"/>
    <n v="3490"/>
    <n v="8310"/>
    <n v="2.3810888252148996"/>
    <n v="41.833799999999997"/>
    <n v="1.6101000000000001"/>
    <n v="27297650"/>
    <n v="95268798.5"/>
    <n v="322112270"/>
  </r>
  <r>
    <s v="ATR"/>
    <x v="131"/>
    <x v="36"/>
    <x v="1"/>
    <n v="1000"/>
    <n v="158.97210000000001"/>
    <n v="112.37"/>
    <n v="158972.1"/>
    <n v="112370"/>
    <n v="46602.100000000006"/>
    <n v="0.41472012102874439"/>
    <n v="32.641599999999997"/>
    <n v="0.64670000000000005"/>
    <n v="65562120"/>
    <n v="7367215424.4000006"/>
    <n v="10422547896.852001"/>
  </r>
  <r>
    <s v="ARMK"/>
    <x v="132"/>
    <x v="31"/>
    <x v="1"/>
    <n v="1000"/>
    <n v="43.12"/>
    <n v="31.22"/>
    <n v="43120"/>
    <n v="31220"/>
    <n v="11900"/>
    <n v="0.3811659192825112"/>
    <n v="0"/>
    <n v="1.8186"/>
    <n v="256795700"/>
    <n v="8017161754"/>
    <n v="11073030584"/>
  </r>
  <r>
    <s v="ARCB"/>
    <x v="133"/>
    <x v="24"/>
    <x v="0"/>
    <n v="1000"/>
    <n v="125"/>
    <n v="52.86"/>
    <n v="125000"/>
    <n v="52860"/>
    <n v="72140"/>
    <n v="1.364737041241014"/>
    <n v="10.5998"/>
    <n v="1.6472"/>
    <n v="25568340"/>
    <n v="1351542452.4000001"/>
    <n v="3196042500"/>
  </r>
  <r>
    <s v="ACGL"/>
    <x v="134"/>
    <x v="23"/>
    <x v="0"/>
    <n v="1000"/>
    <n v="49.15"/>
    <n v="35.090000000000003"/>
    <n v="49150"/>
    <n v="35090"/>
    <n v="14060"/>
    <n v="0.40068395554288971"/>
    <n v="8.8475999999999999"/>
    <n v="0.82769999999999999"/>
    <n v="386133700"/>
    <n v="13549431533.000002"/>
    <n v="18978471355"/>
  </r>
  <r>
    <s v="ADM"/>
    <x v="135"/>
    <x v="29"/>
    <x v="1"/>
    <n v="1000"/>
    <n v="78.03"/>
    <n v="54.94"/>
    <n v="78030"/>
    <n v="54940"/>
    <n v="23090"/>
    <n v="0.42027666545322168"/>
    <n v="15.729200000000001"/>
    <n v="0.77039999999999997"/>
    <n v="562166600"/>
    <n v="30885433004"/>
    <n v="43865859798"/>
  </r>
  <r>
    <s v="AROC"/>
    <x v="136"/>
    <x v="37"/>
    <x v="1"/>
    <n v="1000"/>
    <n v="10.8"/>
    <n v="6.99"/>
    <n v="10800"/>
    <n v="6990"/>
    <n v="3810"/>
    <n v="0.54506437768240346"/>
    <n v="49.567799999999998"/>
    <n v="1.8110999999999999"/>
    <n v="154049800"/>
    <n v="1076808102"/>
    <n v="1663737840"/>
  </r>
  <r>
    <s v="ASC"/>
    <x v="137"/>
    <x v="37"/>
    <x v="1"/>
    <n v="1000"/>
    <n v="5.43"/>
    <n v="3.0699000000000001"/>
    <n v="5430"/>
    <n v="3069.9"/>
    <n v="2360.1"/>
    <n v="0.76878725691390593"/>
    <n v="0"/>
    <n v="0.56699999999999995"/>
    <n v="34363880"/>
    <n v="105493675.212"/>
    <n v="186595868.39999998"/>
  </r>
  <r>
    <s v="ARNA"/>
    <x v="138"/>
    <x v="13"/>
    <x v="0"/>
    <n v="1000"/>
    <n v="94.5"/>
    <n v="45.5"/>
    <n v="94500"/>
    <n v="45500"/>
    <n v="49000"/>
    <n v="1.0769230769230769"/>
    <n v="6.5250000000000004"/>
    <n v="0.5403"/>
    <n v="61564120"/>
    <n v="2801167460"/>
    <n v="5817809340"/>
  </r>
  <r>
    <s v="ACRE"/>
    <x v="139"/>
    <x v="11"/>
    <x v="1"/>
    <n v="1000"/>
    <n v="16.913"/>
    <n v="13.178800000000001"/>
    <n v="16913"/>
    <n v="13178.800000000001"/>
    <n v="3734.1999999999989"/>
    <n v="0.28334901508483312"/>
    <n v="9.5607000000000006"/>
    <n v="1.2817000000000001"/>
    <n v="47222070"/>
    <n v="622330216.11600006"/>
    <n v="798666869.90999997"/>
  </r>
  <r>
    <s v="AGX"/>
    <x v="140"/>
    <x v="20"/>
    <x v="1"/>
    <n v="1000"/>
    <n v="55.989899999999999"/>
    <n v="36.6"/>
    <n v="55989.9"/>
    <n v="36600"/>
    <n v="19389.900000000001"/>
    <n v="0.5297786885245902"/>
    <n v="13.29"/>
    <n v="0.49009999999999998"/>
    <n v="15714750"/>
    <n v="575159850"/>
    <n v="879867281.02499998"/>
  </r>
  <r>
    <s v="ARGO PR A"/>
    <x v="141"/>
    <x v="23"/>
    <x v="1"/>
    <n v="1000"/>
    <n v="28.3"/>
    <n v="25.781400000000001"/>
    <n v="28300"/>
    <n v="25781.4"/>
    <n v="2518.5999999999985"/>
    <n v="9.7690583133576855E-2"/>
    <n v="0"/>
    <n v="1.0468999999999999"/>
    <n v="34872710"/>
    <n v="899067285.5940001"/>
    <n v="986897693"/>
  </r>
  <r>
    <s v="ANET"/>
    <x v="142"/>
    <x v="4"/>
    <x v="1"/>
    <n v="1000"/>
    <n v="148.57"/>
    <n v="65.52"/>
    <n v="148570"/>
    <n v="65519.999999999993"/>
    <n v="83050"/>
    <n v="1.2675518925518927"/>
    <n v="44.875"/>
    <n v="1.1958"/>
    <n v="307766600"/>
    <n v="20164867632"/>
    <n v="45724883762"/>
  </r>
  <r>
    <s v="AHH"/>
    <x v="143"/>
    <x v="11"/>
    <x v="1"/>
    <n v="1000"/>
    <n v="15.8"/>
    <n v="12.08"/>
    <n v="15800"/>
    <n v="12080"/>
    <n v="3720"/>
    <n v="0.30794701986754969"/>
    <n v="81.206900000000005"/>
    <n v="0.79890000000000005"/>
    <n v="87945690"/>
    <n v="1062383935.2"/>
    <n v="1389541902"/>
  </r>
  <r>
    <s v="ARR"/>
    <x v="144"/>
    <x v="11"/>
    <x v="1"/>
    <n v="1000"/>
    <n v="12.56"/>
    <n v="7.52"/>
    <n v="12560"/>
    <n v="7520"/>
    <n v="5040"/>
    <n v="0.67021276595744683"/>
    <n v="44.240400000000001"/>
    <n v="0.98650000000000004"/>
    <n v="96005860"/>
    <n v="721964067.19999993"/>
    <n v="1205833601.6000001"/>
  </r>
  <r>
    <s v="AFI"/>
    <x v="145"/>
    <x v="17"/>
    <x v="1"/>
    <n v="1000"/>
    <n v="6.96"/>
    <n v="1.3"/>
    <n v="6960"/>
    <n v="1300"/>
    <n v="5660"/>
    <n v="4.3538461538461535"/>
    <n v="0"/>
    <n v="2.5222000000000002"/>
    <n v="21709430"/>
    <n v="28222259"/>
    <n v="151097632.80000001"/>
  </r>
  <r>
    <s v="AWI"/>
    <x v="146"/>
    <x v="17"/>
    <x v="1"/>
    <n v="1000"/>
    <n v="118.14"/>
    <n v="82.78"/>
    <n v="118140"/>
    <n v="82780"/>
    <n v="35360"/>
    <n v="0.42715631795119596"/>
    <n v="22.752199999999998"/>
    <n v="1.2079"/>
    <n v="47084130"/>
    <n v="3897624281.4000001"/>
    <n v="5562519118.1999998"/>
  </r>
  <r>
    <s v="ARW"/>
    <x v="147"/>
    <x v="18"/>
    <x v="1"/>
    <n v="1000"/>
    <n v="137.94999999999999"/>
    <n v="96.4"/>
    <n v="137950"/>
    <n v="96400"/>
    <n v="41550"/>
    <n v="0.43101659751037347"/>
    <n v="7.9082999999999997"/>
    <n v="1.4482999999999999"/>
    <n v="67693070"/>
    <n v="6525611948"/>
    <n v="9338259006.5"/>
  </r>
  <r>
    <s v="AROW"/>
    <x v="148"/>
    <x v="1"/>
    <x v="0"/>
    <n v="1000"/>
    <n v="38.244999999999997"/>
    <n v="30.456299999999999"/>
    <n v="38245"/>
    <n v="30456.3"/>
    <n v="7788.7000000000007"/>
    <n v="0.25573362489862528"/>
    <n v="11.1114"/>
    <n v="0.64639999999999997"/>
    <n v="16490670"/>
    <n v="502244792.72099996"/>
    <n v="630685674.14999998"/>
  </r>
  <r>
    <s v="ARTNA"/>
    <x v="149"/>
    <x v="33"/>
    <x v="0"/>
    <n v="1000"/>
    <n v="49"/>
    <n v="35.9"/>
    <n v="49000"/>
    <n v="35900"/>
    <n v="13100"/>
    <n v="0.36490250696378829"/>
    <n v="20.2974"/>
    <n v="5.5E-2"/>
    <n v="9406290"/>
    <n v="337685811"/>
    <n v="460908210"/>
  </r>
  <r>
    <s v="AJG"/>
    <x v="150"/>
    <x v="23"/>
    <x v="1"/>
    <n v="1000"/>
    <n v="171.21"/>
    <n v="119.75"/>
    <n v="171210"/>
    <n v="119750"/>
    <n v="51460"/>
    <n v="0.42972860125260959"/>
    <n v="34.301400000000001"/>
    <n v="0.71160000000000001"/>
    <n v="208542000"/>
    <n v="24972904500"/>
    <n v="35704475820"/>
  </r>
  <r>
    <s v="APAM"/>
    <x v="151"/>
    <x v="22"/>
    <x v="1"/>
    <n v="1000"/>
    <n v="56.656999999999996"/>
    <n v="35.369999999999997"/>
    <n v="56657"/>
    <n v="35370"/>
    <n v="21287"/>
    <n v="0.60183771557817356"/>
    <n v="7.3002000000000002"/>
    <n v="1.7828999999999999"/>
    <n v="78850280"/>
    <n v="2788934403.5999999"/>
    <n v="4467420313.96"/>
  </r>
  <r>
    <s v="ABG"/>
    <x v="152"/>
    <x v="0"/>
    <x v="1"/>
    <n v="1000"/>
    <n v="230.965"/>
    <n v="146.43"/>
    <n v="230965"/>
    <n v="146430"/>
    <n v="84535"/>
    <n v="0.57730656286280135"/>
    <n v="6.8738000000000001"/>
    <n v="1.3979999999999999"/>
    <n v="23135700"/>
    <n v="3387760551"/>
    <n v="5343536950.5"/>
  </r>
  <r>
    <s v="ASGN"/>
    <x v="153"/>
    <x v="6"/>
    <x v="1"/>
    <n v="1000"/>
    <n v="131.88999999999999"/>
    <n v="89.33"/>
    <n v="131890"/>
    <n v="89330"/>
    <n v="42560"/>
    <n v="0.4764356878988022"/>
    <n v="24.055099999999999"/>
    <n v="1.9945999999999999"/>
    <n v="52100000"/>
    <n v="4654093000"/>
    <n v="6871468999.999999"/>
  </r>
  <r>
    <s v="AHT"/>
    <x v="154"/>
    <x v="11"/>
    <x v="1"/>
    <n v="1000"/>
    <n v="77.900000000000006"/>
    <n v="6.56"/>
    <n v="77900"/>
    <n v="6560"/>
    <n v="71340"/>
    <n v="10.875"/>
    <n v="0"/>
    <n v="1.968"/>
    <n v="33855490"/>
    <n v="222092014.39999998"/>
    <n v="2637342671"/>
  </r>
  <r>
    <s v="ASH"/>
    <x v="155"/>
    <x v="19"/>
    <x v="1"/>
    <n v="1000"/>
    <n v="110.74"/>
    <n v="81.93"/>
    <n v="110740"/>
    <n v="81930"/>
    <n v="28810"/>
    <n v="0.35164164530696934"/>
    <n v="39.463900000000002"/>
    <n v="1.2428999999999999"/>
    <n v="56923770"/>
    <n v="4663764476.1000004"/>
    <n v="6303738289.7999992"/>
  </r>
  <r>
    <s v="AZPN"/>
    <x v="156"/>
    <x v="6"/>
    <x v="0"/>
    <n v="1000"/>
    <n v="169.22"/>
    <n v="122.29"/>
    <n v="169220"/>
    <n v="122290"/>
    <n v="46930"/>
    <n v="0.38375991495625156"/>
    <n v="37.718499999999999"/>
    <n v="1.3129"/>
    <n v="66661970"/>
    <n v="8152092311.3000002"/>
    <n v="11280538563.4"/>
  </r>
  <r>
    <s v="ASB"/>
    <x v="157"/>
    <x v="1"/>
    <x v="1"/>
    <n v="1000"/>
    <n v="25.78"/>
    <n v="18.395"/>
    <n v="25780"/>
    <n v="18395"/>
    <n v="7385"/>
    <n v="0.40146779016036965"/>
    <n v="11.137600000000001"/>
    <n v="1.0085"/>
    <n v="149604800"/>
    <n v="2751980296"/>
    <n v="3856811744"/>
  </r>
  <r>
    <s v="AIZ"/>
    <x v="158"/>
    <x v="23"/>
    <x v="1"/>
    <n v="1000"/>
    <n v="172.22"/>
    <n v="122.47"/>
    <n v="172220"/>
    <n v="122470"/>
    <n v="49750"/>
    <n v="0.4062219319016902"/>
    <n v="16.0457"/>
    <n v="0.56789999999999996"/>
    <n v="55161630"/>
    <n v="6755644826.1000004"/>
    <n v="9499935918.6000004"/>
  </r>
  <r>
    <s v="AGO"/>
    <x v="159"/>
    <x v="23"/>
    <x v="1"/>
    <n v="1000"/>
    <n v="59.84"/>
    <n v="41.1"/>
    <n v="59840"/>
    <n v="41100"/>
    <n v="18740"/>
    <n v="0.45596107055961071"/>
    <n v="16.282299999999999"/>
    <n v="1.0803"/>
    <n v="69850790"/>
    <n v="2870867469"/>
    <n v="4179871273.6000004"/>
  </r>
  <r>
    <s v="ASTE"/>
    <x v="160"/>
    <x v="5"/>
    <x v="0"/>
    <n v="1000"/>
    <n v="80"/>
    <n v="48.14"/>
    <n v="80000"/>
    <n v="48140"/>
    <n v="31860"/>
    <n v="0.66181969256335682"/>
    <n v="34.3476"/>
    <n v="1.3754"/>
    <n v="22764670"/>
    <n v="1095891213.8"/>
    <n v="1821173600"/>
  </r>
  <r>
    <s v="ATRO"/>
    <x v="161"/>
    <x v="21"/>
    <x v="0"/>
    <n v="1000"/>
    <n v="20.927900000000001"/>
    <n v="9.94"/>
    <n v="20927.900000000001"/>
    <n v="9940"/>
    <n v="10987.900000000001"/>
    <n v="1.1054225352112677"/>
    <n v="4.8080999999999996"/>
    <n v="1.7296"/>
    <n v="31460400"/>
    <n v="312716376"/>
    <n v="658400105.16000009"/>
  </r>
  <r>
    <s v="T"/>
    <x v="162"/>
    <x v="38"/>
    <x v="1"/>
    <n v="1000"/>
    <n v="33.880000000000003"/>
    <n v="22.02"/>
    <n v="33880"/>
    <n v="22020"/>
    <n v="11860"/>
    <n v="0.53860127157129878"/>
    <n v="8.5046999999999997"/>
    <n v="0.64880000000000004"/>
    <n v="7142893000"/>
    <n v="157286503860"/>
    <n v="242001214840.00003"/>
  </r>
  <r>
    <s v="ATKR"/>
    <x v="163"/>
    <x v="5"/>
    <x v="1"/>
    <n v="1000"/>
    <n v="119.96"/>
    <n v="64.25"/>
    <n v="119960"/>
    <n v="64250"/>
    <n v="55710"/>
    <n v="0.86708171206225682"/>
    <n v="6.7944000000000004"/>
    <n v="2.3424"/>
    <n v="44856060"/>
    <n v="2882001855"/>
    <n v="5380932957.5999994"/>
  </r>
  <r>
    <s v="ACBI"/>
    <x v="164"/>
    <x v="1"/>
    <x v="0"/>
    <n v="1000"/>
    <n v="33.68"/>
    <n v="19.809999999999999"/>
    <n v="33680"/>
    <n v="19810"/>
    <n v="13870"/>
    <n v="0.70015143866733975"/>
    <n v="12.9107"/>
    <n v="0.74129999999999996"/>
    <n v="20304720"/>
    <n v="402236503.19999999"/>
    <n v="683862969.60000002"/>
  </r>
  <r>
    <s v="AAWW"/>
    <x v="165"/>
    <x v="24"/>
    <x v="0"/>
    <n v="1000"/>
    <n v="97.13"/>
    <n v="53.36"/>
    <n v="97130"/>
    <n v="53360"/>
    <n v="43770"/>
    <n v="0.82027736131934037"/>
    <n v="4.6932999999999998"/>
    <n v="1.1575"/>
    <n v="29215700"/>
    <n v="1558949752"/>
    <n v="2837720941"/>
  </r>
  <r>
    <s v="ATO"/>
    <x v="166"/>
    <x v="39"/>
    <x v="1"/>
    <n v="1000"/>
    <n v="109.22"/>
    <n v="84.59"/>
    <n v="109220"/>
    <n v="84590"/>
    <n v="24630"/>
    <n v="0.29116916893249795"/>
    <n v="19.845300000000002"/>
    <n v="0.4617"/>
    <n v="135432300"/>
    <n v="11456218257"/>
    <n v="14791915806"/>
  </r>
  <r>
    <s v="ATNI"/>
    <x v="167"/>
    <x v="38"/>
    <x v="0"/>
    <n v="1000"/>
    <n v="52.65"/>
    <n v="32.35"/>
    <n v="52650"/>
    <n v="32350"/>
    <n v="20300"/>
    <n v="0.62751159196290573"/>
    <n v="58.668500000000002"/>
    <n v="0.24709999999999999"/>
    <n v="15823790"/>
    <n v="511899606.5"/>
    <n v="833122543.5"/>
  </r>
  <r>
    <s v="ATRC"/>
    <x v="168"/>
    <x v="7"/>
    <x v="0"/>
    <n v="1000"/>
    <n v="89.18"/>
    <n v="57.56"/>
    <n v="89180"/>
    <n v="57560"/>
    <n v="31620"/>
    <n v="0.54933981931897147"/>
    <n v="58.666400000000003"/>
    <n v="1.1499999999999999"/>
    <n v="46026730"/>
    <n v="2649298578.8000002"/>
    <n v="4104663781.4000001"/>
  </r>
  <r>
    <s v="ATRI"/>
    <x v="169"/>
    <x v="7"/>
    <x v="0"/>
    <n v="1000"/>
    <n v="805.62"/>
    <n v="579.96"/>
    <n v="805620"/>
    <n v="579960"/>
    <n v="225660"/>
    <n v="0.38909579971032487"/>
    <n v="36.884300000000003"/>
    <n v="0.1207"/>
    <n v="1800720"/>
    <n v="1044345571.2"/>
    <n v="1450696046.4000001"/>
  </r>
  <r>
    <s v="ADSK"/>
    <x v="170"/>
    <x v="6"/>
    <x v="0"/>
    <n v="1000"/>
    <n v="344.39"/>
    <n v="199.6317"/>
    <n v="344390"/>
    <n v="199631.69999999998"/>
    <n v="144758.30000000002"/>
    <n v="0.72512682104094706"/>
    <n v="35.200800000000001"/>
    <n v="1.4774"/>
    <n v="219973400"/>
    <n v="43913663796.779999"/>
    <n v="75756639226"/>
  </r>
  <r>
    <s v="ADP"/>
    <x v="171"/>
    <x v="6"/>
    <x v="0"/>
    <n v="1000"/>
    <n v="248.96"/>
    <n v="169.01"/>
    <n v="248960"/>
    <n v="169010"/>
    <n v="79950"/>
    <n v="0.47304893201585707"/>
    <n v="30.394100000000002"/>
    <n v="0.83720000000000006"/>
    <n v="420045300"/>
    <n v="70991856153"/>
    <n v="104574477888"/>
  </r>
  <r>
    <s v="AN"/>
    <x v="172"/>
    <x v="0"/>
    <x v="1"/>
    <n v="1000"/>
    <n v="133.47999999999999"/>
    <n v="74.23"/>
    <n v="133480"/>
    <n v="74230"/>
    <n v="59250"/>
    <n v="0.79819479994611342"/>
    <n v="5.5742000000000003"/>
    <n v="1.4086000000000001"/>
    <n v="61671560"/>
    <n v="4577879898.8000002"/>
    <n v="8231919828.7999992"/>
  </r>
  <r>
    <s v="AZO"/>
    <x v="173"/>
    <x v="0"/>
    <x v="1"/>
    <n v="1000"/>
    <n v="2110"/>
    <n v="1145.155"/>
    <n v="2110000"/>
    <n v="1145155"/>
    <n v="964845"/>
    <n v="0.84254533229126183"/>
    <n v="17.5426"/>
    <n v="0.92659999999999998"/>
    <n v="20634400"/>
    <n v="23629586332"/>
    <n v="43538584000"/>
  </r>
  <r>
    <s v="AVB"/>
    <x v="174"/>
    <x v="11"/>
    <x v="1"/>
    <n v="1000"/>
    <n v="257.52"/>
    <n v="174.85"/>
    <n v="257519.99999999997"/>
    <n v="174850"/>
    <n v="82669.999999999971"/>
    <n v="0.47280526165284514"/>
    <n v="32.4711"/>
    <n v="0.92279999999999995"/>
    <n v="139740900"/>
    <n v="24433696365"/>
    <n v="35986076568"/>
  </r>
  <r>
    <s v="AGR"/>
    <x v="175"/>
    <x v="27"/>
    <x v="1"/>
    <n v="1000"/>
    <n v="55.57"/>
    <n v="42.24"/>
    <n v="55570"/>
    <n v="42240"/>
    <n v="13330"/>
    <n v="0.31557765151515149"/>
    <n v="19.972899999999999"/>
    <n v="0.3533"/>
    <n v="387204600"/>
    <n v="16355522304"/>
    <n v="21516959622"/>
  </r>
  <r>
    <s v="AVY"/>
    <x v="176"/>
    <x v="36"/>
    <x v="1"/>
    <n v="1000"/>
    <n v="229.24"/>
    <n v="168.47"/>
    <n v="229240"/>
    <n v="168470"/>
    <n v="60770"/>
    <n v="0.36071704160978213"/>
    <n v="19.797799999999999"/>
    <n v="1.0519000000000001"/>
    <n v="82795580"/>
    <n v="13948571362.6"/>
    <n v="18980058759.200001"/>
  </r>
  <r>
    <s v="CAR"/>
    <x v="177"/>
    <x v="25"/>
    <x v="0"/>
    <n v="1000"/>
    <n v="545.11"/>
    <n v="53.09"/>
    <n v="545110"/>
    <n v="53090"/>
    <n v="492020"/>
    <n v="9.2676586927858349"/>
    <n v="7.4119000000000002"/>
    <n v="2.1585999999999999"/>
    <n v="53767480"/>
    <n v="2854515513.2000003"/>
    <n v="29309191022.799999"/>
  </r>
  <r>
    <s v="AVA"/>
    <x v="178"/>
    <x v="40"/>
    <x v="1"/>
    <n v="1000"/>
    <n v="49.14"/>
    <n v="37.729999999999997"/>
    <n v="49140"/>
    <n v="37730"/>
    <n v="11410"/>
    <n v="0.30241187384044527"/>
    <n v="18.959499999999998"/>
    <n v="0.6119"/>
    <n v="70768240"/>
    <n v="2670085695.1999998"/>
    <n v="3477551313.5999999"/>
  </r>
  <r>
    <s v="AVT"/>
    <x v="179"/>
    <x v="2"/>
    <x v="0"/>
    <n v="1000"/>
    <n v="45.43"/>
    <n v="35.71"/>
    <n v="45430"/>
    <n v="35710"/>
    <n v="9720"/>
    <n v="0.27219266311957435"/>
    <n v="8.8947000000000003"/>
    <n v="1.4688000000000001"/>
    <n v="98963140"/>
    <n v="3533973729.4000001"/>
    <n v="4495895450.1999998"/>
  </r>
  <r>
    <s v="AXTA"/>
    <x v="180"/>
    <x v="19"/>
    <x v="1"/>
    <n v="1000"/>
    <n v="34.200000000000003"/>
    <n v="26.42"/>
    <n v="34200"/>
    <n v="26420"/>
    <n v="7780"/>
    <n v="0.29447388342165026"/>
    <n v="24.2988"/>
    <n v="1.4047000000000001"/>
    <n v="224533000"/>
    <n v="5932161860"/>
    <n v="7679028600.000001"/>
  </r>
  <r>
    <s v="ACLS"/>
    <x v="181"/>
    <x v="18"/>
    <x v="0"/>
    <n v="1000"/>
    <n v="77.599999999999994"/>
    <n v="33.36"/>
    <n v="77600"/>
    <n v="33360"/>
    <n v="44240"/>
    <n v="1.3261390887290168"/>
    <n v="22.128399999999999"/>
    <n v="1.5185999999999999"/>
    <n v="33240000"/>
    <n v="1108886400"/>
    <n v="2579424000"/>
  </r>
  <r>
    <s v="AXS"/>
    <x v="182"/>
    <x v="23"/>
    <x v="1"/>
    <n v="1000"/>
    <n v="58.61"/>
    <n v="44.49"/>
    <n v="58610"/>
    <n v="44490"/>
    <n v="14120"/>
    <n v="0.31737469094178467"/>
    <n v="8.0991"/>
    <n v="0.88749999999999996"/>
    <n v="84773380"/>
    <n v="3771567676.2000003"/>
    <n v="4968567801.8000002"/>
  </r>
  <r>
    <s v="AZZ"/>
    <x v="183"/>
    <x v="5"/>
    <x v="1"/>
    <n v="1000"/>
    <n v="58.59"/>
    <n v="44.5"/>
    <n v="58590"/>
    <n v="44500"/>
    <n v="14090"/>
    <n v="0.31662921348314604"/>
    <n v="15.194599999999999"/>
    <n v="1.3534999999999999"/>
    <n v="24692700"/>
    <n v="1098825150"/>
    <n v="1446745293"/>
  </r>
  <r>
    <s v="BGS"/>
    <x v="184"/>
    <x v="29"/>
    <x v="1"/>
    <n v="1000"/>
    <n v="36.521999999999998"/>
    <n v="27.204999999999998"/>
    <n v="36522"/>
    <n v="27205"/>
    <n v="9317"/>
    <n v="0.34247380996140414"/>
    <n v="23.8933"/>
    <n v="0.36470000000000002"/>
    <n v="64896910"/>
    <n v="1765520436.55"/>
    <n v="2370164947.02"/>
  </r>
  <r>
    <s v="BMI"/>
    <x v="185"/>
    <x v="5"/>
    <x v="1"/>
    <n v="1000"/>
    <n v="112.36"/>
    <n v="85.55"/>
    <n v="112360"/>
    <n v="85550"/>
    <n v="26810"/>
    <n v="0.31338398597311512"/>
    <n v="46.820799999999998"/>
    <n v="0.7611"/>
    <n v="29249850"/>
    <n v="2502324667.5"/>
    <n v="3286513146"/>
  </r>
  <r>
    <s v="BCPC"/>
    <x v="186"/>
    <x v="29"/>
    <x v="0"/>
    <n v="1000"/>
    <n v="174.29089999999999"/>
    <n v="118.42"/>
    <n v="174290.9"/>
    <n v="118420"/>
    <n v="55870.899999999994"/>
    <n v="0.47180290491471033"/>
    <n v="46.7806"/>
    <n v="0.64149999999999996"/>
    <n v="32381610"/>
    <n v="3834630256.2000003"/>
    <n v="5643819950.349"/>
  </r>
  <r>
    <s v="BLL"/>
    <x v="187"/>
    <x v="36"/>
    <x v="1"/>
    <n v="1000"/>
    <n v="98.09"/>
    <n v="77.950500000000005"/>
    <n v="98090"/>
    <n v="77950.5"/>
    <n v="20139.5"/>
    <n v="0.25836267887954534"/>
    <n v="33.866500000000002"/>
    <n v="0.52049999999999996"/>
    <n v="321495700"/>
    <n v="25060750562.850002"/>
    <n v="31535513213"/>
  </r>
  <r>
    <s v="BANC"/>
    <x v="188"/>
    <x v="1"/>
    <x v="1"/>
    <n v="1000"/>
    <n v="22.09"/>
    <n v="15.4"/>
    <n v="22090"/>
    <n v="15400"/>
    <n v="6690"/>
    <n v="0.43441558441558442"/>
    <n v="19.989799999999999"/>
    <n v="1.4684999999999999"/>
    <n v="62657360"/>
    <n v="964923344"/>
    <n v="1384101082.4000001"/>
  </r>
  <r>
    <s v="BANF"/>
    <x v="189"/>
    <x v="1"/>
    <x v="0"/>
    <n v="1000"/>
    <n v="79.489999999999995"/>
    <n v="53.77"/>
    <n v="79490"/>
    <n v="53770"/>
    <n v="25720"/>
    <n v="0.47833364329551797"/>
    <n v="15.296799999999999"/>
    <n v="1.2508999999999999"/>
    <n v="32572220"/>
    <n v="1751408269.4000001"/>
    <n v="2589165767.7999997"/>
  </r>
  <r>
    <s v="BAC"/>
    <x v="190"/>
    <x v="1"/>
    <x v="1"/>
    <n v="1000"/>
    <n v="50.11"/>
    <n v="34.68"/>
    <n v="50110"/>
    <n v="34680"/>
    <n v="15430"/>
    <n v="0.44492502883506346"/>
    <n v="12.5625"/>
    <n v="1.3794"/>
    <n v="8069801000"/>
    <n v="279860698680"/>
    <n v="404377728110"/>
  </r>
  <r>
    <s v="BOH"/>
    <x v="191"/>
    <x v="1"/>
    <x v="1"/>
    <n v="1000"/>
    <n v="99.1"/>
    <n v="75.680000000000007"/>
    <n v="99100"/>
    <n v="75680"/>
    <n v="23420"/>
    <n v="0.30946088794926002"/>
    <n v="13.764799999999999"/>
    <n v="1.1297999999999999"/>
    <n v="40253190"/>
    <n v="3046361419.2000003"/>
    <n v="3989091129"/>
  </r>
  <r>
    <s v="BMRC"/>
    <x v="192"/>
    <x v="1"/>
    <x v="0"/>
    <n v="1000"/>
    <n v="42"/>
    <n v="30.69"/>
    <n v="42000"/>
    <n v="30690"/>
    <n v="11310"/>
    <n v="0.36852394916911047"/>
    <n v="15.2277"/>
    <n v="0.7359"/>
    <n v="16013260"/>
    <n v="491446949.40000004"/>
    <n v="672556920"/>
  </r>
  <r>
    <s v="BFIN"/>
    <x v="193"/>
    <x v="1"/>
    <x v="0"/>
    <n v="1000"/>
    <n v="12.79"/>
    <n v="9.43"/>
    <n v="12790"/>
    <n v="9430"/>
    <n v="3360"/>
    <n v="0.35630965005302229"/>
    <n v="20.637499999999999"/>
    <n v="0.53069999999999995"/>
    <n v="13228480"/>
    <n v="124744566.39999999"/>
    <n v="169192259.19999999"/>
  </r>
  <r>
    <s v="BKU"/>
    <x v="194"/>
    <x v="1"/>
    <x v="1"/>
    <n v="1000"/>
    <n v="50.704999999999998"/>
    <n v="37.075000000000003"/>
    <n v="50705"/>
    <n v="37075"/>
    <n v="13630"/>
    <n v="0.36763317599460554"/>
    <n v="9.4588999999999999"/>
    <n v="1.1841999999999999"/>
    <n v="89090640"/>
    <n v="3303035478.0000005"/>
    <n v="4517340901.1999998"/>
  </r>
  <r>
    <s v="BWFG"/>
    <x v="195"/>
    <x v="1"/>
    <x v="0"/>
    <n v="1000"/>
    <n v="35.344099999999997"/>
    <n v="24.39"/>
    <n v="35344.1"/>
    <n v="24390"/>
    <n v="10954.099999999999"/>
    <n v="0.44912259122591219"/>
    <n v="14.241199999999999"/>
    <n v="0.75580000000000003"/>
    <n v="7842820"/>
    <n v="191286379.80000001"/>
    <n v="277197414.36199999"/>
  </r>
  <r>
    <s v="BANR"/>
    <x v="196"/>
    <x v="1"/>
    <x v="0"/>
    <n v="1000"/>
    <n v="66.790000000000006"/>
    <n v="49.1"/>
    <n v="66790"/>
    <n v="49100"/>
    <n v="17690"/>
    <n v="0.36028513238289206"/>
    <n v="10.5762"/>
    <n v="1.0316000000000001"/>
    <n v="34252370"/>
    <n v="1681791367"/>
    <n v="2287715792.3000002"/>
  </r>
  <r>
    <s v="BHB"/>
    <x v="197"/>
    <x v="1"/>
    <x v="1"/>
    <n v="1000"/>
    <n v="32.935600000000001"/>
    <n v="25.16"/>
    <n v="32935.599999999999"/>
    <n v="25160"/>
    <n v="7775.5999999999985"/>
    <n v="0.3090461049284578"/>
    <n v="11.1935"/>
    <n v="0.82089999999999996"/>
    <n v="14986790"/>
    <n v="377067636.39999998"/>
    <n v="493598920.72400004"/>
  </r>
  <r>
    <s v="BNED"/>
    <x v="198"/>
    <x v="0"/>
    <x v="1"/>
    <n v="1000"/>
    <n v="12.009"/>
    <n v="4.7706999999999997"/>
    <n v="12009"/>
    <n v="4770.7"/>
    <n v="7238.3"/>
    <n v="1.5172406565074308"/>
    <n v="0"/>
    <n v="2.4051999999999998"/>
    <n v="51993050"/>
    <n v="248043243.63499999"/>
    <n v="624384537.45000005"/>
  </r>
  <r>
    <s v="B"/>
    <x v="199"/>
    <x v="5"/>
    <x v="1"/>
    <n v="1000"/>
    <n v="57.64"/>
    <n v="40.454999999999998"/>
    <n v="57640"/>
    <n v="40455"/>
    <n v="17185"/>
    <n v="0.42479297985415893"/>
    <n v="23.657800000000002"/>
    <n v="1.1108"/>
    <n v="50692400"/>
    <n v="2050761042"/>
    <n v="2921909936"/>
  </r>
  <r>
    <s v="BBSI"/>
    <x v="200"/>
    <x v="9"/>
    <x v="0"/>
    <n v="1000"/>
    <n v="86.82"/>
    <n v="57.78"/>
    <n v="86820"/>
    <n v="57780"/>
    <n v="29040"/>
    <n v="0.50259605399792318"/>
    <n v="13.0792"/>
    <n v="1.4713000000000001"/>
    <n v="7504920"/>
    <n v="433634277.60000002"/>
    <n v="651577154.39999998"/>
  </r>
  <r>
    <s v="BSET"/>
    <x v="201"/>
    <x v="41"/>
    <x v="0"/>
    <n v="1000"/>
    <n v="37"/>
    <n v="13.16"/>
    <n v="37000"/>
    <n v="13160"/>
    <n v="23840"/>
    <n v="1.8115501519756838"/>
    <n v="8.8863000000000003"/>
    <n v="1.6919999999999999"/>
    <n v="9819950"/>
    <n v="129230542"/>
    <n v="363338150"/>
  </r>
  <r>
    <s v="BAX"/>
    <x v="202"/>
    <x v="7"/>
    <x v="1"/>
    <n v="1000"/>
    <n v="89.7"/>
    <n v="73.12"/>
    <n v="89700"/>
    <n v="73120"/>
    <n v="16580"/>
    <n v="0.22675054704595185"/>
    <n v="33.788699999999999"/>
    <n v="0.59619999999999995"/>
    <n v="500693500"/>
    <n v="36610708720"/>
    <n v="44912206950"/>
  </r>
  <r>
    <s v="BECN"/>
    <x v="203"/>
    <x v="17"/>
    <x v="0"/>
    <n v="1000"/>
    <n v="60.93"/>
    <n v="46.41"/>
    <n v="60930"/>
    <n v="46410"/>
    <n v="14520"/>
    <n v="0.31286360698125404"/>
    <n v="17.4255"/>
    <n v="1.9353"/>
    <n v="70443030"/>
    <n v="3269261022.2999997"/>
    <n v="4292093817.9000001"/>
  </r>
  <r>
    <s v="BZH"/>
    <x v="204"/>
    <x v="17"/>
    <x v="1"/>
    <n v="1000"/>
    <n v="26.12"/>
    <n v="14.38"/>
    <n v="26120"/>
    <n v="14380"/>
    <n v="11740"/>
    <n v="0.81641168289290678"/>
    <n v="3.1882000000000001"/>
    <n v="2.0876000000000001"/>
    <n v="31459710"/>
    <n v="452390629.80000001"/>
    <n v="821727625.20000005"/>
  </r>
  <r>
    <s v="BDXB"/>
    <x v="205"/>
    <x v="7"/>
    <x v="1"/>
    <n v="1000"/>
    <n v="60"/>
    <n v="50.21"/>
    <n v="60000"/>
    <n v="50210"/>
    <n v="9790"/>
    <n v="0.1949810794662418"/>
    <n v="0"/>
    <n v="0.63180000000000003"/>
    <n v="284771100"/>
    <n v="14298356931"/>
    <n v="17086266000"/>
  </r>
  <r>
    <s v="BBBY"/>
    <x v="206"/>
    <x v="0"/>
    <x v="0"/>
    <n v="1000"/>
    <n v="44.51"/>
    <n v="12.39"/>
    <n v="44510"/>
    <n v="12390"/>
    <n v="32120"/>
    <n v="2.5924132364810331"/>
    <n v="36.139899999999997"/>
    <n v="1.6409"/>
    <n v="96337710"/>
    <n v="1193624226.9000001"/>
    <n v="4287991472.0999999"/>
  </r>
  <r>
    <s v="BELFB"/>
    <x v="207"/>
    <x v="2"/>
    <x v="0"/>
    <n v="1000"/>
    <n v="23"/>
    <n v="10.58"/>
    <n v="23000"/>
    <n v="10580"/>
    <n v="12420"/>
    <n v="1.173913043478261"/>
    <n v="7.1862000000000004"/>
    <n v="1.8384"/>
    <n v="12414760"/>
    <n v="131348160.8"/>
    <n v="285539480"/>
  </r>
  <r>
    <s v="BDC"/>
    <x v="208"/>
    <x v="4"/>
    <x v="1"/>
    <n v="1000"/>
    <n v="68.87"/>
    <n v="40.659999999999997"/>
    <n v="68870"/>
    <n v="40660"/>
    <n v="28210"/>
    <n v="0.69380226266601086"/>
    <n v="39.501300000000001"/>
    <n v="1.3697999999999999"/>
    <n v="44991810"/>
    <n v="1829366994.5999999"/>
    <n v="3098585954.7000003"/>
  </r>
  <r>
    <s v="BLCM"/>
    <x v="209"/>
    <x v="13"/>
    <x v="0"/>
    <n v="1000"/>
    <n v="5.19"/>
    <n v="1.36"/>
    <n v="5190"/>
    <n v="1360"/>
    <n v="3830"/>
    <n v="2.8161764705882355"/>
    <n v="1.4432"/>
    <n v="1.2902"/>
    <n v="8397800"/>
    <n v="11421008"/>
    <n v="43584582"/>
  </r>
  <r>
    <s v="BHE"/>
    <x v="210"/>
    <x v="18"/>
    <x v="1"/>
    <n v="1000"/>
    <n v="32.56"/>
    <n v="22.2501"/>
    <n v="32560.000000000004"/>
    <n v="22250.1"/>
    <n v="10309.900000000005"/>
    <n v="0.46336420959905822"/>
    <n v="25.680599999999998"/>
    <n v="0.98319999999999996"/>
    <n v="35224310"/>
    <n v="783744419.93099999"/>
    <n v="1146903533.6000001"/>
  </r>
  <r>
    <s v="BRK.B"/>
    <x v="211"/>
    <x v="3"/>
    <x v="1"/>
    <n v="1000"/>
    <n v="325.63"/>
    <n v="240.25"/>
    <n v="325630"/>
    <n v="240250"/>
    <n v="85380"/>
    <n v="0.35537981269510927"/>
    <n v="17.117100000000001"/>
    <n v="0.83320000000000005"/>
    <n v="1488920"/>
    <n v="357713030"/>
    <n v="484837019.59999996"/>
  </r>
  <r>
    <s v="BHLB"/>
    <x v="212"/>
    <x v="1"/>
    <x v="1"/>
    <n v="1000"/>
    <n v="31.78"/>
    <n v="19.95"/>
    <n v="31780"/>
    <n v="19950"/>
    <n v="11830"/>
    <n v="0.59298245614035083"/>
    <n v="12.4512"/>
    <n v="1.0523"/>
    <n v="48659320"/>
    <n v="970753434"/>
    <n v="1546393189.6000001"/>
  </r>
  <r>
    <s v="BERY"/>
    <x v="213"/>
    <x v="36"/>
    <x v="1"/>
    <n v="1000"/>
    <n v="74.73"/>
    <n v="55.39"/>
    <n v="74730"/>
    <n v="55390"/>
    <n v="19340"/>
    <n v="0.34916049828488899"/>
    <n v="11.6876"/>
    <n v="1.333"/>
    <n v="135300000"/>
    <n v="7494267000"/>
    <n v="10110969000"/>
  </r>
  <r>
    <s v="BBY"/>
    <x v="214"/>
    <x v="0"/>
    <x v="1"/>
    <n v="1000"/>
    <n v="141.97"/>
    <n v="85.58"/>
    <n v="141970"/>
    <n v="85580"/>
    <n v="56390"/>
    <n v="0.65891563449404067"/>
    <n v="8.5968"/>
    <n v="1.5463"/>
    <n v="240560900"/>
    <n v="20587201822"/>
    <n v="34152430973"/>
  </r>
  <r>
    <s v="BGCP"/>
    <x v="215"/>
    <x v="22"/>
    <x v="0"/>
    <n v="1000"/>
    <n v="6.5149999999999997"/>
    <n v="3.91"/>
    <n v="6515"/>
    <n v="3910"/>
    <n v="2605"/>
    <n v="0.6662404092071611"/>
    <n v="13.7661"/>
    <n v="1.7622"/>
    <n v="362907400"/>
    <n v="1418967934"/>
    <n v="2364341711"/>
  </r>
  <r>
    <s v="BGFV"/>
    <x v="216"/>
    <x v="0"/>
    <x v="0"/>
    <n v="1000"/>
    <n v="46.298999999999999"/>
    <n v="10.4978"/>
    <n v="46299"/>
    <n v="10497.8"/>
    <n v="35801.199999999997"/>
    <n v="3.4103526453161614"/>
    <n v="3.3161"/>
    <n v="2.8142"/>
    <n v="22310770"/>
    <n v="234214001.30599999"/>
    <n v="1032966340.23"/>
  </r>
  <r>
    <s v="BH"/>
    <x v="217"/>
    <x v="31"/>
    <x v="1"/>
    <n v="1000"/>
    <n v="188.50020000000001"/>
    <n v="110.56"/>
    <n v="188500.2"/>
    <n v="110560"/>
    <n v="77940.200000000012"/>
    <n v="0.70495839363241686"/>
    <n v="2.5983000000000001"/>
    <n v="2.1274999999999999"/>
    <n v="2275500"/>
    <n v="251579280"/>
    <n v="428932205.10000002"/>
  </r>
  <r>
    <s v="BIIB"/>
    <x v="218"/>
    <x v="8"/>
    <x v="0"/>
    <n v="1000"/>
    <n v="468.55"/>
    <n v="203.18"/>
    <n v="468550"/>
    <n v="203180"/>
    <n v="265370"/>
    <n v="1.3060832759129835"/>
    <n v="20.1174"/>
    <n v="0.45610000000000001"/>
    <n v="146962800"/>
    <n v="29859901704"/>
    <n v="68859419940"/>
  </r>
  <r>
    <s v="BMRN"/>
    <x v="219"/>
    <x v="8"/>
    <x v="0"/>
    <n v="1000"/>
    <n v="94.2"/>
    <n v="71.59"/>
    <n v="94200"/>
    <n v="71590"/>
    <n v="22610"/>
    <n v="0.31582623271406624"/>
    <n v="17.172699999999999"/>
    <n v="0.48409999999999997"/>
    <n v="183593400"/>
    <n v="13143451506"/>
    <n v="17294498280"/>
  </r>
  <r>
    <s v="BIO"/>
    <x v="220"/>
    <x v="7"/>
    <x v="1"/>
    <n v="1000"/>
    <n v="832.7"/>
    <n v="547.22"/>
    <n v="832700"/>
    <n v="547220"/>
    <n v="285480"/>
    <n v="0.52169145864551736"/>
    <n v="2.5969000000000002"/>
    <n v="0.95589999999999997"/>
    <n v="29932440"/>
    <n v="16379629816.800001"/>
    <n v="24924742788"/>
  </r>
  <r>
    <s v="TECH"/>
    <x v="221"/>
    <x v="13"/>
    <x v="0"/>
    <n v="1000"/>
    <n v="543.85"/>
    <n v="338.78500000000003"/>
    <n v="543850"/>
    <n v="338785"/>
    <n v="205065"/>
    <n v="0.60529539383384745"/>
    <n v="76.562700000000007"/>
    <n v="1.2038"/>
    <n v="39288250"/>
    <n v="13310269776.250002"/>
    <n v="21366914762.5"/>
  </r>
  <r>
    <s v="BJRI"/>
    <x v="222"/>
    <x v="31"/>
    <x v="0"/>
    <n v="1000"/>
    <n v="63.42"/>
    <n v="28.23"/>
    <n v="63420"/>
    <n v="28230"/>
    <n v="35190"/>
    <n v="1.2465462274176409"/>
    <n v="13.6456"/>
    <n v="2.0865"/>
    <n v="23303690"/>
    <n v="657863168.70000005"/>
    <n v="1477920019.8"/>
  </r>
  <r>
    <s v="BKH"/>
    <x v="223"/>
    <x v="40"/>
    <x v="1"/>
    <n v="1000"/>
    <n v="72.78"/>
    <n v="58.524999999999999"/>
    <n v="72780"/>
    <n v="58525"/>
    <n v="14255"/>
    <n v="0.24357112345151644"/>
    <n v="17.9328"/>
    <n v="0.45490000000000003"/>
    <n v="64738730"/>
    <n v="3788834173.25"/>
    <n v="4711684769.3999996"/>
  </r>
  <r>
    <s v="BLK"/>
    <x v="224"/>
    <x v="22"/>
    <x v="1"/>
    <n v="1000"/>
    <n v="973.16"/>
    <n v="670.28"/>
    <n v="973160"/>
    <n v="670280"/>
    <n v="302880"/>
    <n v="0.4518708599391299"/>
    <n v="19.1662"/>
    <n v="1.2355"/>
    <n v="151917200"/>
    <n v="101827060816"/>
    <n v="147839742352"/>
  </r>
  <r>
    <s v="SQ"/>
    <x v="225"/>
    <x v="9"/>
    <x v="1"/>
    <n v="1000"/>
    <n v="289.23"/>
    <n v="82.73"/>
    <n v="289230"/>
    <n v="82730"/>
    <n v="206500"/>
    <n v="2.4960715580805029"/>
    <n v="93.075999999999993"/>
    <n v="2.4367999999999999"/>
    <n v="574663500"/>
    <n v="47541911355"/>
    <n v="166209924105"/>
  </r>
  <r>
    <s v="BLMN"/>
    <x v="226"/>
    <x v="31"/>
    <x v="0"/>
    <n v="1000"/>
    <n v="32.81"/>
    <n v="17.290199999999999"/>
    <n v="32810"/>
    <n v="17290.199999999997"/>
    <n v="15519.800000000003"/>
    <n v="0.8976067367641789"/>
    <n v="12.0169"/>
    <n v="1.8587"/>
    <n v="89249170"/>
    <n v="1543135999.1339998"/>
    <n v="2928265267.7000003"/>
  </r>
  <r>
    <s v="BCOR"/>
    <x v="227"/>
    <x v="22"/>
    <x v="0"/>
    <n v="1000"/>
    <n v="20.6"/>
    <n v="14.21"/>
    <n v="20600"/>
    <n v="14210"/>
    <n v="6390"/>
    <n v="0.44968332160450386"/>
    <n v="130.10669999999999"/>
    <n v="1.5411999999999999"/>
    <n v="48831000"/>
    <n v="693888510"/>
    <n v="1005918600.0000001"/>
  </r>
  <r>
    <s v="BPMC"/>
    <x v="228"/>
    <x v="13"/>
    <x v="0"/>
    <n v="1000"/>
    <n v="117.86"/>
    <n v="60.91"/>
    <n v="117860"/>
    <n v="60910"/>
    <n v="56950"/>
    <n v="0.93498604498440319"/>
    <n v="17.192"/>
    <n v="0.93"/>
    <n v="59203490"/>
    <n v="3606084575.8999996"/>
    <n v="6977723331.3999996"/>
  </r>
  <r>
    <s v="BRG"/>
    <x v="229"/>
    <x v="11"/>
    <x v="1"/>
    <n v="1000"/>
    <n v="27.48"/>
    <n v="8.8000000000000007"/>
    <n v="27480"/>
    <n v="8800"/>
    <n v="18680"/>
    <n v="2.1227272727272726"/>
    <n v="252.57040000000001"/>
    <n v="1.0113000000000001"/>
    <n v="26442500"/>
    <n v="232694000.00000003"/>
    <n v="726639900"/>
  </r>
  <r>
    <s v="BCC"/>
    <x v="230"/>
    <x v="17"/>
    <x v="1"/>
    <n v="1000"/>
    <n v="85.06"/>
    <n v="43.96"/>
    <n v="85060"/>
    <n v="43960"/>
    <n v="41100"/>
    <n v="0.93494085532302096"/>
    <n v="4.5072999999999999"/>
    <n v="1.7601"/>
    <n v="39330810"/>
    <n v="1728982407.6000001"/>
    <n v="3345478698.5999999"/>
  </r>
  <r>
    <s v="BOKF"/>
    <x v="231"/>
    <x v="1"/>
    <x v="0"/>
    <n v="1000"/>
    <n v="120.2012"/>
    <n v="77.650000000000006"/>
    <n v="120201.2"/>
    <n v="77650"/>
    <n v="42551.199999999997"/>
    <n v="0.54798712169993558"/>
    <n v="10.618399999999999"/>
    <n v="1.3891"/>
    <n v="68596760"/>
    <n v="5326538414"/>
    <n v="8245412868.1120005"/>
  </r>
  <r>
    <s v="BAH"/>
    <x v="232"/>
    <x v="6"/>
    <x v="1"/>
    <n v="1000"/>
    <n v="91"/>
    <n v="69.686000000000007"/>
    <n v="91000"/>
    <n v="69686"/>
    <n v="21314"/>
    <n v="0.30585770456045691"/>
    <n v="16.780100000000001"/>
    <n v="0.74350000000000005"/>
    <n v="133257700"/>
    <n v="9286196082.2000008"/>
    <n v="12126450700"/>
  </r>
  <r>
    <s v="BWA"/>
    <x v="233"/>
    <x v="15"/>
    <x v="1"/>
    <n v="1000"/>
    <n v="55.55"/>
    <n v="40.18"/>
    <n v="55550"/>
    <n v="40180"/>
    <n v="15370"/>
    <n v="0.38252862120457937"/>
    <n v="18.878799999999998"/>
    <n v="1.3903000000000001"/>
    <n v="239971500"/>
    <n v="9642054870"/>
    <n v="13330416825"/>
  </r>
  <r>
    <s v="BXP"/>
    <x v="234"/>
    <x v="11"/>
    <x v="1"/>
    <n v="1000"/>
    <n v="128"/>
    <n v="99.1"/>
    <n v="128000"/>
    <n v="99100"/>
    <n v="28900"/>
    <n v="0.29162462159434915"/>
    <n v="37.358499999999999"/>
    <n v="1.0709"/>
    <n v="156206900"/>
    <n v="15480103790"/>
    <n v="19994483200"/>
  </r>
  <r>
    <s v="BSX"/>
    <x v="235"/>
    <x v="7"/>
    <x v="1"/>
    <n v="1000"/>
    <n v="46.284999999999997"/>
    <n v="37.130000000000003"/>
    <n v="46285"/>
    <n v="37130"/>
    <n v="9155"/>
    <n v="0.24656611904120657"/>
    <n v="63.678199999999997"/>
    <n v="0.81159999999999999"/>
    <n v="1424992000"/>
    <n v="52909952960"/>
    <n v="65955754719.999992"/>
  </r>
  <r>
    <s v="EPAY"/>
    <x v="236"/>
    <x v="6"/>
    <x v="0"/>
    <n v="1000"/>
    <n v="56.8"/>
    <n v="36.049999999999997"/>
    <n v="56800"/>
    <n v="36050"/>
    <n v="20750"/>
    <n v="0.57558945908460468"/>
    <n v="299.25319999999999"/>
    <n v="1.3364"/>
    <n v="44977550"/>
    <n v="1621440677.4999998"/>
    <n v="2554724840"/>
  </r>
  <r>
    <s v="BOX"/>
    <x v="237"/>
    <x v="6"/>
    <x v="1"/>
    <n v="1000"/>
    <n v="28.13"/>
    <n v="17.63"/>
    <n v="28130"/>
    <n v="17630"/>
    <n v="10500"/>
    <n v="0.59557572319909247"/>
    <n v="0"/>
    <n v="1.2619"/>
    <n v="148299500"/>
    <n v="2614520185"/>
    <n v="4171664935"/>
  </r>
  <r>
    <s v="BYD"/>
    <x v="238"/>
    <x v="31"/>
    <x v="1"/>
    <n v="1000"/>
    <n v="72.72"/>
    <n v="50.38"/>
    <n v="72720"/>
    <n v="50380"/>
    <n v="22340"/>
    <n v="0.44342993251290197"/>
    <n v="16.377400000000002"/>
    <n v="1.9242999999999999"/>
    <n v="112345600"/>
    <n v="5659971328"/>
    <n v="8169772032"/>
  </r>
  <r>
    <s v="BRC"/>
    <x v="239"/>
    <x v="9"/>
    <x v="1"/>
    <n v="1000"/>
    <n v="61.76"/>
    <n v="44.57"/>
    <n v="61760"/>
    <n v="44570"/>
    <n v="17190"/>
    <n v="0.38568543863585369"/>
    <n v="17.822199999999999"/>
    <n v="0.84299999999999997"/>
    <n v="51604590"/>
    <n v="2300016576.3000002"/>
    <n v="3187099478.4000001"/>
  </r>
  <r>
    <s v="BDN"/>
    <x v="240"/>
    <x v="11"/>
    <x v="1"/>
    <n v="1000"/>
    <n v="15.164999999999999"/>
    <n v="12.19"/>
    <n v="15165"/>
    <n v="12190"/>
    <n v="2975"/>
    <n v="0.24405250205086138"/>
    <n v="187.11920000000001"/>
    <n v="1.0548"/>
    <n v="171126300"/>
    <n v="2086029597"/>
    <n v="2595130339.5"/>
  </r>
  <r>
    <s v="BFAM"/>
    <x v="241"/>
    <x v="42"/>
    <x v="1"/>
    <n v="1000"/>
    <n v="182.5"/>
    <n v="113.41"/>
    <n v="182500"/>
    <n v="113410"/>
    <n v="69090"/>
    <n v="0.60920553743056172"/>
    <n v="142.3528"/>
    <n v="0.90100000000000002"/>
    <n v="60369170"/>
    <n v="6846467569.6999998"/>
    <n v="11017373525"/>
  </r>
  <r>
    <s v="BCOV"/>
    <x v="242"/>
    <x v="6"/>
    <x v="0"/>
    <n v="1000"/>
    <n v="23.725000000000001"/>
    <n v="6.69"/>
    <n v="23725"/>
    <n v="6690"/>
    <n v="17035"/>
    <n v="2.5463378176382663"/>
    <n v="54.764200000000002"/>
    <n v="0.81120000000000003"/>
    <n v="41273310"/>
    <n v="276118443.90000004"/>
    <n v="979209279.75"/>
  </r>
  <r>
    <s v="BV"/>
    <x v="243"/>
    <x v="9"/>
    <x v="1"/>
    <n v="1000"/>
    <n v="19.170000000000002"/>
    <n v="12.11"/>
    <n v="19170"/>
    <n v="12110"/>
    <n v="7060"/>
    <n v="0.58298926507018989"/>
    <n v="39.760300000000001"/>
    <n v="1.3352999999999999"/>
    <n v="99300000"/>
    <n v="1202523000"/>
    <n v="1903581000.0000002"/>
  </r>
  <r>
    <s v="EAT"/>
    <x v="244"/>
    <x v="31"/>
    <x v="1"/>
    <n v="1000"/>
    <n v="78.33"/>
    <n v="30.2"/>
    <n v="78330"/>
    <n v="30200"/>
    <n v="48130"/>
    <n v="1.5937086092715231"/>
    <n v="12.638"/>
    <n v="2.4051"/>
    <n v="44599160"/>
    <n v="1346894632"/>
    <n v="3493452202.7999997"/>
  </r>
  <r>
    <s v="BMY"/>
    <x v="245"/>
    <x v="8"/>
    <x v="1"/>
    <n v="1000"/>
    <n v="69.75"/>
    <n v="53.22"/>
    <n v="69750"/>
    <n v="53220"/>
    <n v="16530"/>
    <n v="0.31059751972942501"/>
    <n v="21.7865"/>
    <n v="0.50819999999999999"/>
    <n v="2179713000"/>
    <n v="116004325860"/>
    <n v="152034981750"/>
  </r>
  <r>
    <s v="BRX"/>
    <x v="246"/>
    <x v="11"/>
    <x v="1"/>
    <n v="1000"/>
    <n v="27.15"/>
    <n v="19.18"/>
    <n v="27150"/>
    <n v="19180"/>
    <n v="7970"/>
    <n v="0.41553701772679874"/>
    <n v="27.192599999999999"/>
    <n v="1.5647"/>
    <n v="297843800"/>
    <n v="5712644084"/>
    <n v="8086459170"/>
  </r>
  <r>
    <s v="AVGO"/>
    <x v="247"/>
    <x v="18"/>
    <x v="0"/>
    <n v="1000"/>
    <n v="677.76"/>
    <n v="419.14"/>
    <n v="677760"/>
    <n v="419140"/>
    <n v="258620"/>
    <n v="0.61702533759602995"/>
    <n v="37.641599999999997"/>
    <n v="1.0152000000000001"/>
    <n v="409612700"/>
    <n v="171685067078"/>
    <n v="277619103552"/>
  </r>
  <r>
    <s v="BR"/>
    <x v="248"/>
    <x v="9"/>
    <x v="1"/>
    <n v="1000"/>
    <n v="185.4"/>
    <n v="137.57769999999999"/>
    <n v="185400"/>
    <n v="137577.69999999998"/>
    <n v="47822.300000000017"/>
    <n v="0.34760211865731167"/>
    <n v="30.8367"/>
    <n v="0.97550000000000003"/>
    <n v="116772600"/>
    <n v="16065305731.019999"/>
    <n v="21649640040"/>
  </r>
  <r>
    <s v="BKD"/>
    <x v="249"/>
    <x v="10"/>
    <x v="1"/>
    <n v="1000"/>
    <n v="8.9499999999999993"/>
    <n v="4.6449999999999996"/>
    <n v="8950"/>
    <n v="4645"/>
    <n v="4305"/>
    <n v="0.92680301399354148"/>
    <n v="0"/>
    <n v="1.4815"/>
    <n v="185580600"/>
    <n v="862021886.99999988"/>
    <n v="1660946369.9999998"/>
  </r>
  <r>
    <s v="BRKL"/>
    <x v="250"/>
    <x v="1"/>
    <x v="0"/>
    <n v="1000"/>
    <n v="17.739999999999998"/>
    <n v="13.23"/>
    <n v="17740"/>
    <n v="13230"/>
    <n v="4510"/>
    <n v="0.34089191232048377"/>
    <n v="11.55"/>
    <n v="0.67049999999999998"/>
    <n v="77639610"/>
    <n v="1027172040.3000001"/>
    <n v="1377326681.3999999"/>
  </r>
  <r>
    <s v="BTX"/>
    <x v="251"/>
    <x v="13"/>
    <x v="0"/>
    <n v="1000"/>
    <n v="80.67"/>
    <n v="1.9300999999999999"/>
    <n v="80670"/>
    <n v="1930.1"/>
    <n v="78739.899999999994"/>
    <n v="40.795761877622922"/>
    <n v="0"/>
    <n v="4.7885999999999997"/>
    <n v="52043820"/>
    <n v="100449776.98199999"/>
    <n v="4198374959.4000001"/>
  </r>
  <r>
    <s v="BRO"/>
    <x v="252"/>
    <x v="23"/>
    <x v="1"/>
    <n v="1000"/>
    <n v="70.75"/>
    <n v="44.54"/>
    <n v="70750"/>
    <n v="44540"/>
    <n v="26210"/>
    <n v="0.58845981140547821"/>
    <n v="31.0215"/>
    <n v="0.74760000000000004"/>
    <n v="282426800"/>
    <n v="12579289672"/>
    <n v="19981696100"/>
  </r>
  <r>
    <s v="BF.A"/>
    <x v="253"/>
    <x v="43"/>
    <x v="1"/>
    <n v="1000"/>
    <n v="75.038200000000003"/>
    <n v="58.693800000000003"/>
    <n v="75038.2"/>
    <n v="58693.8"/>
    <n v="16344.399999999994"/>
    <n v="0.27846893539010925"/>
    <n v="0"/>
    <n v="0.79320000000000002"/>
    <n v="478852700"/>
    <n v="28105684603.260002"/>
    <n v="35932244673.139999"/>
  </r>
  <r>
    <s v="BF.B"/>
    <x v="253"/>
    <x v="43"/>
    <x v="1"/>
    <n v="1000"/>
    <n v="80.459400000000002"/>
    <n v="63.05"/>
    <n v="80459.400000000009"/>
    <n v="63050"/>
    <n v="17409.400000000009"/>
    <n v="0.27612053925456004"/>
    <n v="41.003300000000003"/>
    <n v="0.79320000000000002"/>
    <n v="478852700"/>
    <n v="30191662735"/>
    <n v="38528200930.380005"/>
  </r>
  <r>
    <s v="BRKR"/>
    <x v="254"/>
    <x v="7"/>
    <x v="0"/>
    <n v="1000"/>
    <n v="92.35"/>
    <n v="56.93"/>
    <n v="92350"/>
    <n v="56930"/>
    <n v="35420"/>
    <n v="0.62216757421394697"/>
    <n v="37.209600000000002"/>
    <n v="1.2867"/>
    <n v="151655200"/>
    <n v="8633730536"/>
    <n v="14005357720"/>
  </r>
  <r>
    <s v="BLDR"/>
    <x v="255"/>
    <x v="17"/>
    <x v="1"/>
    <n v="1000"/>
    <n v="86.48"/>
    <n v="39.24"/>
    <n v="86480"/>
    <n v="39240"/>
    <n v="47240"/>
    <n v="1.2038735983690112"/>
    <n v="9.0324000000000009"/>
    <n v="2.2528999999999999"/>
    <n v="191501100"/>
    <n v="7514503164"/>
    <n v="16561015128"/>
  </r>
  <r>
    <s v="BG"/>
    <x v="256"/>
    <x v="29"/>
    <x v="1"/>
    <n v="1000"/>
    <n v="103.59"/>
    <n v="71.730099999999993"/>
    <n v="103590"/>
    <n v="71730.099999999991"/>
    <n v="31859.900000000009"/>
    <n v="0.44416360774626013"/>
    <n v="7.2812000000000001"/>
    <n v="0.53810000000000002"/>
    <n v="140520200"/>
    <n v="10079527998.019999"/>
    <n v="14556487518"/>
  </r>
  <r>
    <s v="BURL"/>
    <x v="257"/>
    <x v="30"/>
    <x v="1"/>
    <n v="1000"/>
    <n v="357.34"/>
    <n v="205"/>
    <n v="357340"/>
    <n v="205000"/>
    <n v="152340"/>
    <n v="0.74312195121951219"/>
    <n v="31.979800000000001"/>
    <n v="0.9708"/>
    <n v="66765120"/>
    <n v="13686849600"/>
    <n v="23857847980.799999"/>
  </r>
  <r>
    <s v="BWXT"/>
    <x v="258"/>
    <x v="21"/>
    <x v="1"/>
    <n v="1000"/>
    <n v="68.680000000000007"/>
    <n v="42.58"/>
    <n v="68680"/>
    <n v="42580"/>
    <n v="26100"/>
    <n v="0.61296383278534528"/>
    <n v="16.857600000000001"/>
    <n v="0.9728"/>
    <n v="91399450"/>
    <n v="3891788581"/>
    <n v="6277314226.000001"/>
  </r>
  <r>
    <s v="CHRW"/>
    <x v="259"/>
    <x v="24"/>
    <x v="0"/>
    <n v="1000"/>
    <n v="112.15"/>
    <n v="84.67"/>
    <n v="112150"/>
    <n v="84670"/>
    <n v="27480"/>
    <n v="0.32455415141136174"/>
    <n v="14.6693"/>
    <n v="0.78600000000000003"/>
    <n v="129987500"/>
    <n v="11006041625"/>
    <n v="14578098125"/>
  </r>
  <r>
    <s v="CABO"/>
    <x v="260"/>
    <x v="38"/>
    <x v="1"/>
    <n v="1000"/>
    <n v="2136.1350000000002"/>
    <n v="1375.625"/>
    <n v="2136135"/>
    <n v="1375625"/>
    <n v="760510"/>
    <n v="0.55284688777828261"/>
    <n v="25.983599999999999"/>
    <n v="0.63519999999999999"/>
    <n v="6045470"/>
    <n v="8316299668.75"/>
    <n v="12913940058.450001"/>
  </r>
  <r>
    <s v="CBT"/>
    <x v="261"/>
    <x v="19"/>
    <x v="1"/>
    <n v="1000"/>
    <n v="74.87"/>
    <n v="47.59"/>
    <n v="74870"/>
    <n v="47590"/>
    <n v="27280"/>
    <n v="0.57322967009876025"/>
    <n v="42.435200000000002"/>
    <n v="1.3413999999999999"/>
    <n v="56586810"/>
    <n v="2692966287.9000001"/>
    <n v="4236654464.7000003"/>
  </r>
  <r>
    <s v="CACI"/>
    <x v="262"/>
    <x v="6"/>
    <x v="1"/>
    <n v="1000"/>
    <n v="290.70499999999998"/>
    <n v="215.18"/>
    <n v="290705"/>
    <n v="215180"/>
    <n v="75525"/>
    <n v="0.35098522167487683"/>
    <n v="13.6822"/>
    <n v="0.96460000000000001"/>
    <n v="23405590"/>
    <n v="5036414856.1999998"/>
    <n v="6804122040.9499998"/>
  </r>
  <r>
    <s v="CDNS"/>
    <x v="263"/>
    <x v="6"/>
    <x v="0"/>
    <n v="1000"/>
    <n v="192.7"/>
    <n v="118.11"/>
    <n v="192700"/>
    <n v="118110"/>
    <n v="74590"/>
    <n v="0.63152992972652611"/>
    <n v="56.444800000000001"/>
    <n v="1.1387"/>
    <n v="277336000"/>
    <n v="32756154960"/>
    <n v="53442647200"/>
  </r>
  <r>
    <s v="CZR"/>
    <x v="264"/>
    <x v="31"/>
    <x v="0"/>
    <n v="1000"/>
    <n v="119.81"/>
    <n v="68"/>
    <n v="119810"/>
    <n v="68000"/>
    <n v="51810"/>
    <n v="0.7619117647058824"/>
    <n v="20.490400000000001"/>
    <n v="2.8258999999999999"/>
    <n v="213774000"/>
    <n v="14536632000"/>
    <n v="25612262940"/>
  </r>
  <r>
    <s v="CSTE"/>
    <x v="265"/>
    <x v="17"/>
    <x v="0"/>
    <n v="1000"/>
    <n v="19.803000000000001"/>
    <n v="10.199999999999999"/>
    <n v="19803"/>
    <n v="10200"/>
    <n v="9603"/>
    <n v="0.94147058823529417"/>
    <n v="21.3614"/>
    <n v="0.76480000000000004"/>
    <n v="34470040"/>
    <n v="351594408"/>
    <n v="682610202.12"/>
  </r>
  <r>
    <s v="CAMP"/>
    <x v="266"/>
    <x v="38"/>
    <x v="0"/>
    <n v="1000"/>
    <n v="14.510999999999999"/>
    <n v="4.99"/>
    <n v="14511"/>
    <n v="4990"/>
    <n v="9521"/>
    <n v="1.9080160320641282"/>
    <n v="361.0086"/>
    <n v="2.2635000000000001"/>
    <n v="35903560"/>
    <n v="179158764.40000001"/>
    <n v="520996559.15999997"/>
  </r>
  <r>
    <s v="CVGW"/>
    <x v="267"/>
    <x v="29"/>
    <x v="0"/>
    <n v="1000"/>
    <n v="85.397999999999996"/>
    <n v="33.25"/>
    <n v="85398"/>
    <n v="33250"/>
    <n v="52148"/>
    <n v="1.5683609022556391"/>
    <n v="95.364999999999995"/>
    <n v="0.85840000000000005"/>
    <n v="17677970"/>
    <n v="587792502.5"/>
    <n v="1509663282.0599999"/>
  </r>
  <r>
    <s v="CAL"/>
    <x v="268"/>
    <x v="0"/>
    <x v="1"/>
    <n v="1000"/>
    <n v="29.358799999999999"/>
    <n v="15.59"/>
    <n v="29358.799999999999"/>
    <n v="15590"/>
    <n v="13768.8"/>
    <n v="0.8831815266196279"/>
    <n v="38.991799999999998"/>
    <n v="2.4125000000000001"/>
    <n v="38089910"/>
    <n v="593821696.89999998"/>
    <n v="1118274049.7079999"/>
  </r>
  <r>
    <s v="CALX"/>
    <x v="269"/>
    <x v="4"/>
    <x v="1"/>
    <n v="1000"/>
    <n v="80.9465"/>
    <n v="31.65"/>
    <n v="80946.5"/>
    <n v="31650"/>
    <n v="49296.5"/>
    <n v="1.5575513428120062"/>
    <n v="14.7095"/>
    <n v="1.6303000000000001"/>
    <n v="64438790"/>
    <n v="2039487703.5"/>
    <n v="5216094514.7349997"/>
  </r>
  <r>
    <s v="ELY"/>
    <x v="270"/>
    <x v="14"/>
    <x v="1"/>
    <n v="1000"/>
    <n v="37.75"/>
    <n v="21.2"/>
    <n v="37750"/>
    <n v="21200"/>
    <n v="16550"/>
    <n v="0.78066037735849059"/>
    <n v="9.1600999999999999"/>
    <n v="1.9377"/>
    <n v="186013800"/>
    <n v="3943492560"/>
    <n v="7022020950"/>
  </r>
  <r>
    <s v="CPE"/>
    <x v="271"/>
    <x v="34"/>
    <x v="1"/>
    <n v="1000"/>
    <n v="65.45"/>
    <n v="24.4"/>
    <n v="65450"/>
    <n v="24400"/>
    <n v="41050"/>
    <n v="1.6823770491803278"/>
    <n v="0"/>
    <n v="2.7517"/>
    <n v="55850150"/>
    <n v="1362743660"/>
    <n v="3655392317.5"/>
  </r>
  <r>
    <s v="CALM"/>
    <x v="272"/>
    <x v="29"/>
    <x v="0"/>
    <n v="1000"/>
    <n v="44.31"/>
    <n v="33.85"/>
    <n v="44310"/>
    <n v="33850"/>
    <n v="10460"/>
    <n v="0.30901033973412112"/>
    <n v="511.35559999999998"/>
    <n v="-0.23569999999999999"/>
    <n v="48856600"/>
    <n v="1653795910"/>
    <n v="2164835946"/>
  </r>
  <r>
    <s v="CAC"/>
    <x v="273"/>
    <x v="1"/>
    <x v="0"/>
    <n v="1000"/>
    <n v="52.16"/>
    <n v="40.5"/>
    <n v="52160"/>
    <n v="40500"/>
    <n v="11660"/>
    <n v="0.28790123456790123"/>
    <n v="10.033300000000001"/>
    <n v="0.86750000000000005"/>
    <n v="14849350"/>
    <n v="601398675"/>
    <n v="774542096"/>
  </r>
  <r>
    <s v="CPT"/>
    <x v="274"/>
    <x v="11"/>
    <x v="1"/>
    <n v="1000"/>
    <n v="180.37"/>
    <n v="99.7"/>
    <n v="180370"/>
    <n v="99700"/>
    <n v="80670"/>
    <n v="0.80912738214643931"/>
    <n v="56.298099999999998"/>
    <n v="0.78059999999999996"/>
    <n v="103429500"/>
    <n v="10311921150"/>
    <n v="18655578915"/>
  </r>
  <r>
    <s v="CPB"/>
    <x v="275"/>
    <x v="29"/>
    <x v="1"/>
    <n v="1000"/>
    <n v="52.23"/>
    <n v="39.76"/>
    <n v="52230"/>
    <n v="39760"/>
    <n v="12470"/>
    <n v="0.31363179074446679"/>
    <n v="14.166600000000001"/>
    <n v="0.46250000000000002"/>
    <n v="301737900"/>
    <n v="11997098904"/>
    <n v="15759770517"/>
  </r>
  <r>
    <s v="CWH"/>
    <x v="276"/>
    <x v="0"/>
    <x v="1"/>
    <n v="1000"/>
    <n v="49.1999"/>
    <n v="27.39"/>
    <n v="49199.9"/>
    <n v="27390"/>
    <n v="21809.9"/>
    <n v="0.79627236217597663"/>
    <n v="4.9644000000000004"/>
    <n v="2.9807999999999999"/>
    <n v="86860950"/>
    <n v="2379121420.5"/>
    <n v="4273550053.9049997"/>
  </r>
  <r>
    <s v="CCBG"/>
    <x v="277"/>
    <x v="1"/>
    <x v="0"/>
    <n v="1000"/>
    <n v="29"/>
    <n v="22.015000000000001"/>
    <n v="29000"/>
    <n v="22015"/>
    <n v="6985"/>
    <n v="0.31728367022484671"/>
    <n v="14.092599999999999"/>
    <n v="0.68369999999999997"/>
    <n v="16878300"/>
    <n v="371575774.5"/>
    <n v="489470700"/>
  </r>
  <r>
    <s v="COF"/>
    <x v="278"/>
    <x v="1"/>
    <x v="1"/>
    <n v="1000"/>
    <n v="177.95"/>
    <n v="116.241"/>
    <n v="177950"/>
    <n v="116241"/>
    <n v="61709"/>
    <n v="0.53087120723324821"/>
    <n v="5.5662000000000003"/>
    <n v="1.5161"/>
    <n v="425622100"/>
    <n v="49474738526.099998"/>
    <n v="75739452695"/>
  </r>
  <r>
    <s v="CFFN"/>
    <x v="279"/>
    <x v="1"/>
    <x v="0"/>
    <n v="1000"/>
    <n v="13.6837"/>
    <n v="10.478"/>
    <n v="13683.7"/>
    <n v="10478"/>
    <n v="3205.7000000000007"/>
    <n v="0.30594579118152326"/>
    <n v="18.642199999999999"/>
    <n v="0.32390000000000002"/>
    <n v="138847300"/>
    <n v="1454842009.3999999"/>
    <n v="1899944799.01"/>
  </r>
  <r>
    <s v="CARA"/>
    <x v="280"/>
    <x v="13"/>
    <x v="0"/>
    <n v="1000"/>
    <n v="29.647300000000001"/>
    <n v="9.6300000000000008"/>
    <n v="29647.300000000003"/>
    <n v="9630"/>
    <n v="20017.300000000003"/>
    <n v="2.0786396677050885"/>
    <n v="22.825199999999999"/>
    <n v="1.0580000000000001"/>
    <n v="53458680"/>
    <n v="514807088.40000004"/>
    <n v="1584905523.5640001"/>
  </r>
  <r>
    <s v="CAH"/>
    <x v="281"/>
    <x v="44"/>
    <x v="1"/>
    <n v="1000"/>
    <n v="62.96"/>
    <n v="45.85"/>
    <n v="62960"/>
    <n v="45850"/>
    <n v="17110"/>
    <n v="0.37317339149400219"/>
    <n v="27.9635"/>
    <n v="0.87890000000000001"/>
    <n v="277061400"/>
    <n v="12703265190"/>
    <n v="17443785744"/>
  </r>
  <r>
    <s v="CTRE"/>
    <x v="282"/>
    <x v="11"/>
    <x v="0"/>
    <n v="1000"/>
    <n v="24.89"/>
    <n v="16.86"/>
    <n v="24890"/>
    <n v="16860"/>
    <n v="8030"/>
    <n v="0.47627520759193359"/>
    <n v="23.261399999999998"/>
    <n v="1.1734"/>
    <n v="97049320"/>
    <n v="1636251535.2"/>
    <n v="2415557574.8000002"/>
  </r>
  <r>
    <s v="CSL"/>
    <x v="283"/>
    <x v="17"/>
    <x v="1"/>
    <n v="1000"/>
    <n v="250.23"/>
    <n v="143.88"/>
    <n v="250230"/>
    <n v="143880"/>
    <n v="106350"/>
    <n v="0.73915763135946622"/>
    <n v="31.1631"/>
    <n v="1.0744"/>
    <n v="52079910"/>
    <n v="7493257450.8000002"/>
    <n v="13031955879.299999"/>
  </r>
  <r>
    <s v="KMX"/>
    <x v="284"/>
    <x v="0"/>
    <x v="1"/>
    <n v="1000"/>
    <n v="155.97999999999999"/>
    <n v="96.39"/>
    <n v="155980"/>
    <n v="96390"/>
    <n v="59590"/>
    <n v="0.61821765743334367"/>
    <n v="13.840299999999999"/>
    <n v="1.5032000000000001"/>
    <n v="161679900"/>
    <n v="15584325561"/>
    <n v="25218830802"/>
  </r>
  <r>
    <s v="CRS"/>
    <x v="285"/>
    <x v="26"/>
    <x v="1"/>
    <n v="1000"/>
    <n v="49.2"/>
    <n v="26.84"/>
    <n v="49200"/>
    <n v="26840"/>
    <n v="22360"/>
    <n v="0.83308494783904619"/>
    <n v="0"/>
    <n v="1.6802999999999999"/>
    <n v="48269470"/>
    <n v="1295552574.8"/>
    <n v="2374857924"/>
  </r>
  <r>
    <s v="CSV"/>
    <x v="286"/>
    <x v="42"/>
    <x v="1"/>
    <n v="1000"/>
    <n v="66.33"/>
    <n v="32.71"/>
    <n v="66330"/>
    <n v="32710"/>
    <n v="33620"/>
    <n v="1.0278202384591868"/>
    <n v="32.343699999999998"/>
    <n v="1.0078"/>
    <n v="16652240"/>
    <n v="544694770.39999998"/>
    <n v="1104543079.2"/>
  </r>
  <r>
    <s v="TAST"/>
    <x v="287"/>
    <x v="31"/>
    <x v="0"/>
    <n v="1000"/>
    <n v="7.3413000000000004"/>
    <n v="2.25"/>
    <n v="7341.3"/>
    <n v="2250"/>
    <n v="5091.3"/>
    <n v="2.2627999999999999"/>
    <n v="54.145699999999998"/>
    <n v="2.5167999999999999"/>
    <n v="51273540"/>
    <n v="115365465"/>
    <n v="376414439.20200002"/>
  </r>
  <r>
    <s v="CRI"/>
    <x v="288"/>
    <x v="0"/>
    <x v="1"/>
    <n v="1000"/>
    <n v="116.92"/>
    <n v="80.5"/>
    <n v="116920"/>
    <n v="80500"/>
    <n v="36420"/>
    <n v="0.45242236024844723"/>
    <n v="11.207599999999999"/>
    <n v="1.3345"/>
    <n v="42265790"/>
    <n v="3402396095"/>
    <n v="4941716166.8000002"/>
  </r>
  <r>
    <s v="CWST"/>
    <x v="289"/>
    <x v="9"/>
    <x v="0"/>
    <n v="1000"/>
    <n v="89.84"/>
    <n v="57.71"/>
    <n v="89840"/>
    <n v="57710"/>
    <n v="32130"/>
    <n v="0.5567492635591752"/>
    <n v="88.520300000000006"/>
    <n v="1.0085"/>
    <n v="51411430"/>
    <n v="2966953625.3000002"/>
    <n v="4618802871.1999998"/>
  </r>
  <r>
    <s v="CASY"/>
    <x v="290"/>
    <x v="44"/>
    <x v="0"/>
    <n v="1000"/>
    <n v="229.18"/>
    <n v="177.01499999999999"/>
    <n v="229180"/>
    <n v="177015"/>
    <n v="52165"/>
    <n v="0.29469254018021074"/>
    <n v="23.086099999999998"/>
    <n v="0.82740000000000002"/>
    <n v="37108800"/>
    <n v="6568814231.999999"/>
    <n v="8504594784"/>
  </r>
  <r>
    <s v="CASS"/>
    <x v="291"/>
    <x v="9"/>
    <x v="0"/>
    <n v="1000"/>
    <n v="48.55"/>
    <n v="38.1"/>
    <n v="48550"/>
    <n v="38100"/>
    <n v="10450"/>
    <n v="0.27427821522309709"/>
    <n v="20.4817"/>
    <n v="0.69810000000000005"/>
    <n v="14010150"/>
    <n v="533786715"/>
    <n v="680192782.5"/>
  </r>
  <r>
    <s v="CTLT"/>
    <x v="292"/>
    <x v="8"/>
    <x v="1"/>
    <n v="1000"/>
    <n v="142.63999999999999"/>
    <n v="91.34"/>
    <n v="142640"/>
    <n v="91340"/>
    <n v="51300"/>
    <n v="0.56163783665425882"/>
    <n v="28.903199999999998"/>
    <n v="1.3945000000000001"/>
    <n v="179128100"/>
    <n v="16361560654"/>
    <n v="25550832183.999996"/>
  </r>
  <r>
    <s v="CTT"/>
    <x v="293"/>
    <x v="11"/>
    <x v="1"/>
    <n v="1000"/>
    <n v="12.78"/>
    <n v="7.1849999999999996"/>
    <n v="12780"/>
    <n v="7185"/>
    <n v="5595"/>
    <n v="0.77870563674321502"/>
    <n v="6.3933"/>
    <n v="1.1624000000000001"/>
    <n v="48888420"/>
    <n v="351263297.69999999"/>
    <n v="624794007.60000002"/>
  </r>
  <r>
    <s v="CAT"/>
    <x v="294"/>
    <x v="5"/>
    <x v="1"/>
    <n v="1000"/>
    <n v="246.69"/>
    <n v="180.23"/>
    <n v="246690"/>
    <n v="180230"/>
    <n v="66460"/>
    <n v="0.36875104033734674"/>
    <n v="15.855399999999999"/>
    <n v="0.91539999999999999"/>
    <n v="535888100"/>
    <n v="96583112263"/>
    <n v="132198235389"/>
  </r>
  <r>
    <s v="CATY"/>
    <x v="295"/>
    <x v="1"/>
    <x v="0"/>
    <n v="1000"/>
    <n v="48.88"/>
    <n v="35.51"/>
    <n v="48880"/>
    <n v="35510"/>
    <n v="13370"/>
    <n v="0.37651365812447196"/>
    <n v="12.2203"/>
    <n v="1.2104999999999999"/>
    <n v="77223490"/>
    <n v="2742206129.8999996"/>
    <n v="3774684191.2000003"/>
  </r>
  <r>
    <s v="CVCO"/>
    <x v="296"/>
    <x v="17"/>
    <x v="0"/>
    <n v="1000"/>
    <n v="327.24"/>
    <n v="196.46"/>
    <n v="327240"/>
    <n v="196460"/>
    <n v="130780"/>
    <n v="0.66568258169601957"/>
    <n v="14.5242"/>
    <n v="1.0623"/>
    <n v="9163590"/>
    <n v="1800278891.4000001"/>
    <n v="2998693191.5999999"/>
  </r>
  <r>
    <s v="CBZ"/>
    <x v="297"/>
    <x v="9"/>
    <x v="1"/>
    <n v="1000"/>
    <n v="41.01"/>
    <n v="30.13"/>
    <n v="41010"/>
    <n v="30130"/>
    <n v="10880"/>
    <n v="0.36110189180219049"/>
    <n v="28.497199999999999"/>
    <n v="0.72909999999999997"/>
    <n v="52038000"/>
    <n v="1567904940"/>
    <n v="2134078380"/>
  </r>
  <r>
    <s v="CDK"/>
    <x v="298"/>
    <x v="6"/>
    <x v="0"/>
    <n v="1000"/>
    <n v="55.15"/>
    <n v="38.534999999999997"/>
    <n v="55150"/>
    <n v="38535"/>
    <n v="16615"/>
    <n v="0.43116647203840663"/>
    <n v="25.720099999999999"/>
    <n v="1.175"/>
    <n v="116784100"/>
    <n v="4500275293.5"/>
    <n v="6440643115"/>
  </r>
  <r>
    <s v="CDW"/>
    <x v="299"/>
    <x v="6"/>
    <x v="0"/>
    <n v="1000"/>
    <n v="208.70500000000001"/>
    <n v="148.91"/>
    <n v="208705"/>
    <n v="148910"/>
    <n v="59795"/>
    <n v="0.40155127258075346"/>
    <n v="23.703399999999998"/>
    <n v="1.1194"/>
    <n v="135723000"/>
    <n v="20210511930"/>
    <n v="28326068715"/>
  </r>
  <r>
    <s v="CECE"/>
    <x v="300"/>
    <x v="9"/>
    <x v="0"/>
    <n v="1000"/>
    <n v="9.4700000000000006"/>
    <n v="5.18"/>
    <n v="9470"/>
    <n v="5180"/>
    <n v="4290"/>
    <n v="0.8281853281853282"/>
    <n v="95.740899999999996"/>
    <n v="1.2222"/>
    <n v="35809090"/>
    <n v="185491086.19999999"/>
    <n v="339112082.30000001"/>
  </r>
  <r>
    <s v="CECE"/>
    <x v="300"/>
    <x v="9"/>
    <x v="0"/>
    <n v="1000"/>
    <n v="9.4700000000000006"/>
    <n v="5.18"/>
    <n v="9470"/>
    <n v="5180"/>
    <n v="4290"/>
    <n v="0.8281853281853282"/>
    <n v="95.740899999999996"/>
    <n v="1.2222"/>
    <n v="35809090"/>
    <n v="185491086.19999999"/>
    <n v="339112082.30000001"/>
  </r>
  <r>
    <s v="CDR"/>
    <x v="301"/>
    <x v="11"/>
    <x v="1"/>
    <n v="1000"/>
    <n v="25.75"/>
    <n v="13.42"/>
    <n v="25750"/>
    <n v="13420"/>
    <n v="12330"/>
    <n v="0.91877794336810725"/>
    <n v="0"/>
    <n v="1.3946000000000001"/>
    <n v="13660580"/>
    <n v="183324983.59999999"/>
    <n v="351759935"/>
  </r>
  <r>
    <s v="CE"/>
    <x v="302"/>
    <x v="19"/>
    <x v="1"/>
    <n v="1000"/>
    <n v="176.5"/>
    <n v="133.78"/>
    <n v="176500"/>
    <n v="133780"/>
    <n v="42720"/>
    <n v="0.31933024368365975"/>
    <n v="8.0993999999999993"/>
    <n v="1.2874000000000001"/>
    <n v="108029200"/>
    <n v="14452146376"/>
    <n v="19067153800"/>
  </r>
  <r>
    <s v="CNC"/>
    <x v="303"/>
    <x v="10"/>
    <x v="1"/>
    <n v="1000"/>
    <n v="86.81"/>
    <n v="58.08"/>
    <n v="86810"/>
    <n v="58080"/>
    <n v="28730"/>
    <n v="0.4946625344352617"/>
    <n v="35.853099999999998"/>
    <n v="0.49830000000000002"/>
    <n v="582865800"/>
    <n v="33852845664"/>
    <n v="50598580098"/>
  </r>
  <r>
    <s v="CNP"/>
    <x v="304"/>
    <x v="40"/>
    <x v="1"/>
    <n v="1000"/>
    <n v="28.52"/>
    <n v="19.309999999999999"/>
    <n v="28520"/>
    <n v="19310"/>
    <n v="9210"/>
    <n v="0.47695494562402901"/>
    <n v="22.4758"/>
    <n v="0.92659999999999998"/>
    <n v="628936100"/>
    <n v="12144756091"/>
    <n v="17937257572"/>
  </r>
  <r>
    <s v="CENTA"/>
    <x v="305"/>
    <x v="29"/>
    <x v="0"/>
    <n v="1000"/>
    <n v="55.82"/>
    <n v="39.299999999999997"/>
    <n v="55820"/>
    <n v="39300"/>
    <n v="16520"/>
    <n v="0.42035623409669209"/>
    <n v="14.2921"/>
    <n v="0.59750000000000003"/>
    <n v="56735920"/>
    <n v="2229721656"/>
    <n v="3166999054.4000001"/>
  </r>
  <r>
    <s v="CENT"/>
    <x v="305"/>
    <x v="29"/>
    <x v="0"/>
    <n v="1000"/>
    <n v="62.91"/>
    <n v="43.01"/>
    <n v="62910"/>
    <n v="43010"/>
    <n v="19900"/>
    <n v="0.46268309695419668"/>
    <n v="16.292100000000001"/>
    <n v="0.59750000000000003"/>
    <n v="56735920"/>
    <n v="2440211919.1999998"/>
    <n v="3569256727.1999998"/>
  </r>
  <r>
    <s v="CPF"/>
    <x v="306"/>
    <x v="1"/>
    <x v="1"/>
    <n v="1000"/>
    <n v="30.97"/>
    <n v="22.52"/>
    <n v="30970"/>
    <n v="22520"/>
    <n v="8450"/>
    <n v="0.37522202486678508"/>
    <n v="10.2172"/>
    <n v="1.1608000000000001"/>
    <n v="27967390"/>
    <n v="629825622.79999995"/>
    <n v="866150068.29999995"/>
  </r>
  <r>
    <s v="CENX"/>
    <x v="307"/>
    <x v="26"/>
    <x v="0"/>
    <n v="1000"/>
    <n v="22.05"/>
    <n v="10.39"/>
    <n v="22050"/>
    <n v="10390"/>
    <n v="11660"/>
    <n v="1.1222329162656401"/>
    <n v="26.687000000000001"/>
    <n v="2.2890000000000001"/>
    <n v="90129120"/>
    <n v="936441556.80000007"/>
    <n v="1987347096"/>
  </r>
  <r>
    <s v="CCS"/>
    <x v="308"/>
    <x v="17"/>
    <x v="1"/>
    <n v="1000"/>
    <n v="86.067400000000006"/>
    <n v="51.950499999999998"/>
    <n v="86067.400000000009"/>
    <n v="51950.5"/>
    <n v="34116.900000000009"/>
    <n v="0.65671937709935435"/>
    <n v="3.9146999999999998"/>
    <n v="2.0293000000000001"/>
    <n v="33764800"/>
    <n v="1754098242.3999999"/>
    <n v="2906048547.52"/>
  </r>
  <r>
    <s v="CERN"/>
    <x v="309"/>
    <x v="7"/>
    <x v="0"/>
    <n v="1000"/>
    <n v="93.44"/>
    <n v="67.959999999999994"/>
    <n v="93440"/>
    <n v="67960"/>
    <n v="25480"/>
    <n v="0.37492642731018244"/>
    <n v="54.410800000000002"/>
    <n v="0.7863"/>
    <n v="293344100"/>
    <n v="19935665036"/>
    <n v="27410072704"/>
  </r>
  <r>
    <s v="CF"/>
    <x v="310"/>
    <x v="19"/>
    <x v="1"/>
    <n v="1000"/>
    <n v="79.81"/>
    <n v="43.185000000000002"/>
    <n v="79810"/>
    <n v="43185"/>
    <n v="36625"/>
    <n v="0.84809540349658441"/>
    <n v="17.543700000000001"/>
    <n v="0.97819999999999996"/>
    <n v="214475400"/>
    <n v="9262120149"/>
    <n v="17117281674"/>
  </r>
  <r>
    <s v="ECOM"/>
    <x v="311"/>
    <x v="6"/>
    <x v="1"/>
    <n v="1000"/>
    <n v="29.418900000000001"/>
    <n v="16.260000000000002"/>
    <n v="29418.9"/>
    <n v="16260.000000000002"/>
    <n v="13158.9"/>
    <n v="0.8092804428044279"/>
    <n v="11.5183"/>
    <n v="0.90190000000000003"/>
    <n v="30188590"/>
    <n v="490866473.40000004"/>
    <n v="888115110.35100007"/>
  </r>
  <r>
    <s v="CRL"/>
    <x v="312"/>
    <x v="13"/>
    <x v="1"/>
    <n v="1000"/>
    <n v="460.21"/>
    <n v="259.02"/>
    <n v="460210"/>
    <n v="259019.99999999997"/>
    <n v="201190.00000000003"/>
    <n v="0.77673538722878566"/>
    <n v="37.3172"/>
    <n v="1.2538"/>
    <n v="50486050"/>
    <n v="13076896671"/>
    <n v="23234185070.5"/>
  </r>
  <r>
    <s v="GTLS"/>
    <x v="313"/>
    <x v="5"/>
    <x v="1"/>
    <n v="1000"/>
    <n v="206.29"/>
    <n v="108.29"/>
    <n v="206290"/>
    <n v="108290"/>
    <n v="98000"/>
    <n v="0.90497737556561086"/>
    <n v="52.008099999999999"/>
    <n v="1.6890000000000001"/>
    <n v="36383920"/>
    <n v="3940014696.8000002"/>
    <n v="7505638856.7999992"/>
  </r>
  <r>
    <s v="CHTR"/>
    <x v="314"/>
    <x v="38"/>
    <x v="0"/>
    <n v="1000"/>
    <n v="825.62"/>
    <n v="549.59"/>
    <n v="825620"/>
    <n v="549590"/>
    <n v="276030"/>
    <n v="0.50224712967848761"/>
    <n v="22.985299999999999"/>
    <n v="0.96150000000000002"/>
    <n v="172741200"/>
    <n v="94936836108"/>
    <n v="142618589544"/>
  </r>
  <r>
    <s v="CCF"/>
    <x v="315"/>
    <x v="5"/>
    <x v="1"/>
    <n v="1000"/>
    <n v="123.13"/>
    <n v="87.82"/>
    <n v="123130"/>
    <n v="87820"/>
    <n v="35310"/>
    <n v="0.40207242086085176"/>
    <n v="19.205400000000001"/>
    <n v="0.65329999999999999"/>
    <n v="9459690"/>
    <n v="830749975.79999995"/>
    <n v="1164771629.7"/>
  </r>
  <r>
    <s v="CLDT"/>
    <x v="316"/>
    <x v="11"/>
    <x v="1"/>
    <n v="1000"/>
    <n v="15.12"/>
    <n v="11"/>
    <n v="15120"/>
    <n v="11000"/>
    <n v="4120"/>
    <n v="0.37454545454545457"/>
    <n v="0"/>
    <n v="1.8110999999999999"/>
    <n v="48768180"/>
    <n v="536449980"/>
    <n v="737374881.5999999"/>
  </r>
  <r>
    <s v="CHGG"/>
    <x v="317"/>
    <x v="9"/>
    <x v="1"/>
    <n v="1000"/>
    <n v="100.19"/>
    <n v="23.23"/>
    <n v="100190"/>
    <n v="23230"/>
    <n v="76960"/>
    <n v="3.3129573826947913"/>
    <n v="0"/>
    <n v="0.86719999999999997"/>
    <n v="134848500"/>
    <n v="3132530655"/>
    <n v="13510471215"/>
  </r>
  <r>
    <s v="CHE"/>
    <x v="318"/>
    <x v="10"/>
    <x v="1"/>
    <n v="1000"/>
    <n v="539.87"/>
    <n v="403"/>
    <n v="539870"/>
    <n v="403000"/>
    <n v="136870"/>
    <n v="0.33962779156327544"/>
    <n v="24.044799999999999"/>
    <n v="0.5323"/>
    <n v="15395050"/>
    <n v="6204205150"/>
    <n v="8311325643.5"/>
  </r>
  <r>
    <s v="LNG"/>
    <x v="319"/>
    <x v="37"/>
    <x v="1"/>
    <n v="1000"/>
    <n v="139.5"/>
    <n v="65.78"/>
    <n v="139500"/>
    <n v="65780"/>
    <n v="73720"/>
    <n v="1.1207053815749468"/>
    <n v="0"/>
    <n v="1.2543"/>
    <n v="253588500"/>
    <n v="16681051530"/>
    <n v="35375595750"/>
  </r>
  <r>
    <s v="CPK"/>
    <x v="320"/>
    <x v="39"/>
    <x v="1"/>
    <n v="1000"/>
    <n v="146.30000000000001"/>
    <n v="103.58"/>
    <n v="146300"/>
    <n v="103580"/>
    <n v="42720"/>
    <n v="0.41243483297933964"/>
    <n v="27.7057"/>
    <n v="0.5444"/>
    <n v="17604200"/>
    <n v="1823443036"/>
    <n v="2575494460"/>
  </r>
  <r>
    <s v="CVX"/>
    <x v="321"/>
    <x v="34"/>
    <x v="1"/>
    <n v="1000"/>
    <n v="139.44"/>
    <n v="92.86"/>
    <n v="139440"/>
    <n v="92860"/>
    <n v="46580"/>
    <n v="0.50161533491277188"/>
    <n v="16.6661"/>
    <n v="1.1016999999999999"/>
    <n v="1927686000"/>
    <n v="179004921960"/>
    <n v="268796535840"/>
  </r>
  <r>
    <s v="CHS"/>
    <x v="322"/>
    <x v="0"/>
    <x v="1"/>
    <n v="1000"/>
    <n v="7.29"/>
    <n v="2.12"/>
    <n v="7290"/>
    <n v="2120"/>
    <n v="5170"/>
    <n v="2.4386792452830188"/>
    <n v="0"/>
    <n v="1.5181"/>
    <n v="122542100"/>
    <n v="259789252"/>
    <n v="893331909"/>
  </r>
  <r>
    <s v="CIM"/>
    <x v="323"/>
    <x v="11"/>
    <x v="1"/>
    <n v="1000"/>
    <n v="16.850000000000001"/>
    <n v="11.3"/>
    <n v="16850"/>
    <n v="11300"/>
    <n v="5550"/>
    <n v="0.49115044247787609"/>
    <n v="4.9297000000000004"/>
    <n v="1.0132000000000001"/>
    <n v="236953500"/>
    <n v="2677574550"/>
    <n v="3992666475.0000005"/>
  </r>
  <r>
    <s v="CMG"/>
    <x v="324"/>
    <x v="31"/>
    <x v="1"/>
    <n v="1000"/>
    <n v="1958.5450000000001"/>
    <n v="1256.2650000000001"/>
    <n v="1958545"/>
    <n v="1256265"/>
    <n v="702280"/>
    <n v="0.55902218082968158"/>
    <n v="62.376199999999997"/>
    <n v="1.3051999999999999"/>
    <n v="28031950"/>
    <n v="35215557666.75"/>
    <n v="54901835512.75"/>
  </r>
  <r>
    <s v="CHH"/>
    <x v="325"/>
    <x v="31"/>
    <x v="1"/>
    <n v="1000"/>
    <n v="157.46"/>
    <n v="100.25"/>
    <n v="157460"/>
    <n v="100250"/>
    <n v="57210"/>
    <n v="0.57067331670822941"/>
    <n v="33.634999999999998"/>
    <n v="1.3978999999999999"/>
    <n v="55629330"/>
    <n v="5576840332.5"/>
    <n v="8759394301.8000011"/>
  </r>
  <r>
    <s v="CB"/>
    <x v="326"/>
    <x v="23"/>
    <x v="1"/>
    <n v="1000"/>
    <n v="211.78"/>
    <n v="155.07499999999999"/>
    <n v="211780"/>
    <n v="155075"/>
    <n v="56705"/>
    <n v="0.36566177655972915"/>
    <n v="10.4588"/>
    <n v="0.7399"/>
    <n v="430741300"/>
    <n v="66797207097.499992"/>
    <n v="91222392514"/>
  </r>
  <r>
    <s v="CHD"/>
    <x v="327"/>
    <x v="42"/>
    <x v="1"/>
    <n v="1000"/>
    <n v="104.84"/>
    <n v="77.62"/>
    <n v="104840"/>
    <n v="77620"/>
    <n v="27220"/>
    <n v="0.35068281370780724"/>
    <n v="29.0519"/>
    <n v="0.44519999999999998"/>
    <n v="242691700"/>
    <n v="18837729754"/>
    <n v="25443797828"/>
  </r>
  <r>
    <s v="CHDN"/>
    <x v="328"/>
    <x v="31"/>
    <x v="0"/>
    <n v="1000"/>
    <n v="262.2"/>
    <n v="175.01"/>
    <n v="262200"/>
    <n v="175010"/>
    <n v="87190"/>
    <n v="0.49820010285126565"/>
    <n v="37.548699999999997"/>
    <n v="1.159"/>
    <n v="38249130"/>
    <n v="6693980241.2999992"/>
    <n v="10028921886"/>
  </r>
  <r>
    <s v="CHUY"/>
    <x v="329"/>
    <x v="31"/>
    <x v="0"/>
    <n v="1000"/>
    <n v="49.99"/>
    <n v="22.6"/>
    <n v="49990"/>
    <n v="22600"/>
    <n v="27390"/>
    <n v="1.2119469026548673"/>
    <n v="19.498000000000001"/>
    <n v="1.9359"/>
    <n v="19802000"/>
    <n v="447525200"/>
    <n v="989901980"/>
  </r>
  <r>
    <s v="CIEN"/>
    <x v="330"/>
    <x v="4"/>
    <x v="1"/>
    <n v="1000"/>
    <n v="78.28"/>
    <n v="47.52"/>
    <n v="78280"/>
    <n v="47520"/>
    <n v="30760"/>
    <n v="0.64730639730639727"/>
    <n v="21.0657"/>
    <n v="0.86660000000000004"/>
    <n v="153010700"/>
    <n v="7271068464.000001"/>
    <n v="11977677596"/>
  </r>
  <r>
    <s v="CI"/>
    <x v="331"/>
    <x v="10"/>
    <x v="1"/>
    <n v="1000"/>
    <n v="272.81"/>
    <n v="191.74"/>
    <n v="272810"/>
    <n v="191740"/>
    <n v="81070"/>
    <n v="0.42281214144153539"/>
    <n v="9.4552999999999994"/>
    <n v="0.86419999999999997"/>
    <n v="331427800"/>
    <n v="63547966372"/>
    <n v="90416818118"/>
  </r>
  <r>
    <s v="CMPR"/>
    <x v="332"/>
    <x v="9"/>
    <x v="0"/>
    <n v="1000"/>
    <n v="122.3"/>
    <n v="59.76"/>
    <n v="122300"/>
    <n v="59760"/>
    <n v="62540"/>
    <n v="1.0465194109772422"/>
    <n v="81.563500000000005"/>
    <n v="1.4802"/>
    <n v="26101250"/>
    <n v="1559810700"/>
    <n v="3192182875"/>
  </r>
  <r>
    <s v="CINF"/>
    <x v="333"/>
    <x v="23"/>
    <x v="0"/>
    <n v="1000"/>
    <n v="129.16999999999999"/>
    <n v="97.18"/>
    <n v="129169.99999999999"/>
    <n v="97180"/>
    <n v="31989.999999999985"/>
    <n v="0.32918295945667819"/>
    <n v="6.7609000000000004"/>
    <n v="0.60609999999999997"/>
    <n v="161141000"/>
    <n v="15659682380.000002"/>
    <n v="20814582969.999996"/>
  </r>
  <r>
    <s v="CNK"/>
    <x v="334"/>
    <x v="31"/>
    <x v="1"/>
    <n v="1000"/>
    <n v="26.117799999999999"/>
    <n v="13.37"/>
    <n v="26117.8"/>
    <n v="13370"/>
    <n v="12747.8"/>
    <n v="0.95346297681376213"/>
    <n v="0"/>
    <n v="2.2372999999999998"/>
    <n v="119626400"/>
    <n v="1599404968"/>
    <n v="3124378389.9200001"/>
  </r>
  <r>
    <s v="CTAS"/>
    <x v="335"/>
    <x v="9"/>
    <x v="0"/>
    <n v="1000"/>
    <n v="461.44"/>
    <n v="321.39"/>
    <n v="461440"/>
    <n v="321390"/>
    <n v="140050"/>
    <n v="0.43576340271943742"/>
    <n v="33.969499999999996"/>
    <n v="1.4852000000000001"/>
    <n v="103732600"/>
    <n v="33338620314"/>
    <n v="47866370944"/>
  </r>
  <r>
    <s v="CIR"/>
    <x v="336"/>
    <x v="5"/>
    <x v="1"/>
    <n v="1000"/>
    <n v="43.2"/>
    <n v="23.41"/>
    <n v="43200"/>
    <n v="23410"/>
    <n v="19790"/>
    <n v="0.84536522853481422"/>
    <n v="0"/>
    <n v="2.2835999999999999"/>
    <n v="20258000"/>
    <n v="474239780"/>
    <n v="875145600"/>
  </r>
  <r>
    <s v="CRUS"/>
    <x v="337"/>
    <x v="18"/>
    <x v="0"/>
    <n v="1000"/>
    <n v="95.84"/>
    <n v="71.11"/>
    <n v="95840"/>
    <n v="71110"/>
    <n v="24730"/>
    <n v="0.34777105892279569"/>
    <n v="19.412199999999999"/>
    <n v="0.89080000000000004"/>
    <n v="57282580"/>
    <n v="4073364263.8000002"/>
    <n v="5489962467.1999998"/>
  </r>
  <r>
    <s v="CSCO"/>
    <x v="338"/>
    <x v="4"/>
    <x v="0"/>
    <n v="1000"/>
    <n v="64.284999999999997"/>
    <n v="44.15"/>
    <n v="64285"/>
    <n v="44150"/>
    <n v="20135"/>
    <n v="0.45605889014722539"/>
    <n v="19.468900000000001"/>
    <n v="0.94179999999999997"/>
    <n v="4154168000"/>
    <n v="183406517200"/>
    <n v="267050689880"/>
  </r>
  <r>
    <s v="CTRN"/>
    <x v="339"/>
    <x v="0"/>
    <x v="0"/>
    <n v="1000"/>
    <n v="111.44"/>
    <n v="35.1"/>
    <n v="111440"/>
    <n v="35100"/>
    <n v="76340"/>
    <n v="2.1749287749287749"/>
    <n v="5.0400999999999998"/>
    <n v="2.1404000000000001"/>
    <n v="8500430"/>
    <n v="298365093"/>
    <n v="947287919.19999993"/>
  </r>
  <r>
    <s v="C"/>
    <x v="340"/>
    <x v="1"/>
    <x v="1"/>
    <n v="1000"/>
    <n v="80.290000000000006"/>
    <n v="57.59"/>
    <n v="80290"/>
    <n v="57590"/>
    <n v="22700"/>
    <n v="0.39416565375933321"/>
    <n v="6.2706999999999997"/>
    <n v="1.6309"/>
    <n v="1984267000"/>
    <n v="114273936530"/>
    <n v="159316797430"/>
  </r>
  <r>
    <s v="CZNC"/>
    <x v="341"/>
    <x v="1"/>
    <x v="0"/>
    <n v="1000"/>
    <n v="27.99"/>
    <n v="20.92"/>
    <n v="27990"/>
    <n v="20920"/>
    <n v="7070"/>
    <n v="0.33795411089866156"/>
    <n v="12.9056"/>
    <n v="0.40139999999999998"/>
    <n v="15825160"/>
    <n v="331062347.20000005"/>
    <n v="442946228.39999998"/>
  </r>
  <r>
    <s v="CFG"/>
    <x v="342"/>
    <x v="1"/>
    <x v="1"/>
    <n v="1000"/>
    <n v="57"/>
    <n v="39.555"/>
    <n v="57000"/>
    <n v="39555"/>
    <n v="17445"/>
    <n v="0.44103147516116797"/>
    <n v="10.057600000000001"/>
    <n v="1.4116"/>
    <n v="426199600"/>
    <n v="16858325178"/>
    <n v="24293377200"/>
  </r>
  <r>
    <s v="CIA"/>
    <x v="343"/>
    <x v="23"/>
    <x v="1"/>
    <n v="1000"/>
    <n v="7.06"/>
    <n v="4.1449999999999996"/>
    <n v="7060"/>
    <n v="4145"/>
    <n v="2915"/>
    <n v="0.70325693606755124"/>
    <n v="0"/>
    <n v="0.26889999999999997"/>
    <n v="49789340"/>
    <n v="206376814.29999998"/>
    <n v="351512740.39999998"/>
  </r>
  <r>
    <s v="CTXS"/>
    <x v="344"/>
    <x v="6"/>
    <x v="0"/>
    <n v="1000"/>
    <n v="144.47"/>
    <n v="78.069999999999993"/>
    <n v="144470"/>
    <n v="78070"/>
    <n v="66400"/>
    <n v="0.85051876521070835"/>
    <n v="41.781500000000001"/>
    <n v="3.5000000000000003E-2"/>
    <n v="125548900"/>
    <n v="9801602623"/>
    <n v="18138049583"/>
  </r>
  <r>
    <s v="CHCO"/>
    <x v="345"/>
    <x v="1"/>
    <x v="0"/>
    <n v="1000"/>
    <n v="88.49"/>
    <n v="71.6113"/>
    <n v="88490"/>
    <n v="71611.3"/>
    <n v="16878.699999999997"/>
    <n v="0.23569883523968976"/>
    <n v="13.7857"/>
    <n v="0.59050000000000002"/>
    <n v="15118190"/>
    <n v="1082633239.5469999"/>
    <n v="1337808633.0999999"/>
  </r>
  <r>
    <s v="CIO"/>
    <x v="346"/>
    <x v="11"/>
    <x v="1"/>
    <n v="1000"/>
    <n v="21.7"/>
    <n v="9.9499999999999993"/>
    <n v="21700"/>
    <n v="9950"/>
    <n v="11750"/>
    <n v="1.1809045226130652"/>
    <n v="16.931999999999999"/>
    <n v="1.5297000000000001"/>
    <n v="43554380"/>
    <n v="433366080.99999994"/>
    <n v="945130046"/>
  </r>
  <r>
    <s v="CIVI"/>
    <x v="347"/>
    <x v="34"/>
    <x v="1"/>
    <n v="1000"/>
    <n v="59.65"/>
    <n v="28.54"/>
    <n v="59650"/>
    <n v="28540"/>
    <n v="31110"/>
    <n v="1.0900490539593553"/>
    <n v="13.729799999999999"/>
    <n v="1.8544"/>
    <n v="84794320"/>
    <n v="2420029892.7999997"/>
    <n v="5057981188"/>
  </r>
  <r>
    <s v="CLNE"/>
    <x v="348"/>
    <x v="34"/>
    <x v="0"/>
    <n v="1000"/>
    <n v="16.59"/>
    <n v="4.7"/>
    <n v="16590"/>
    <n v="4700"/>
    <n v="11890"/>
    <n v="2.5297872340425531"/>
    <n v="85.7089"/>
    <n v="1.8192999999999999"/>
    <n v="223088500"/>
    <n v="1048515950"/>
    <n v="3701038215"/>
  </r>
  <r>
    <s v="CLH"/>
    <x v="349"/>
    <x v="9"/>
    <x v="1"/>
    <n v="1000"/>
    <n v="118.89"/>
    <n v="81.3"/>
    <n v="118890"/>
    <n v="81300"/>
    <n v="37590"/>
    <n v="0.46236162361623617"/>
    <n v="25.086300000000001"/>
    <n v="1.589"/>
    <n v="54412120"/>
    <n v="4423705356"/>
    <n v="6469056946.8000002"/>
  </r>
  <r>
    <s v="CLW"/>
    <x v="350"/>
    <x v="45"/>
    <x v="1"/>
    <n v="1000"/>
    <n v="44.73"/>
    <n v="25.51"/>
    <n v="44730"/>
    <n v="25510"/>
    <n v="19220"/>
    <n v="0.75343002744021947"/>
    <n v="0"/>
    <n v="1.2305999999999999"/>
    <n v="16692540"/>
    <n v="425826695.40000004"/>
    <n v="746657314.19999993"/>
  </r>
  <r>
    <s v="CLF"/>
    <x v="351"/>
    <x v="26"/>
    <x v="1"/>
    <n v="1000"/>
    <n v="26.51"/>
    <n v="12.77"/>
    <n v="26510"/>
    <n v="12770"/>
    <n v="13740"/>
    <n v="1.0759592795614723"/>
    <n v="3.4647999999999999"/>
    <n v="2.0596999999999999"/>
    <n v="525409700"/>
    <n v="6709481869"/>
    <n v="13928611147"/>
  </r>
  <r>
    <s v="CCMP"/>
    <x v="352"/>
    <x v="18"/>
    <x v="0"/>
    <n v="1000"/>
    <n v="198.60499999999999"/>
    <n v="119.19"/>
    <n v="198605"/>
    <n v="119190"/>
    <n v="79415"/>
    <n v="0.66628911821461534"/>
    <n v="38.131900000000002"/>
    <n v="1.1828000000000001"/>
    <n v="28577620"/>
    <n v="3406166527.7999997"/>
    <n v="5675658220.0999994"/>
  </r>
  <r>
    <s v="CME"/>
    <x v="353"/>
    <x v="22"/>
    <x v="0"/>
    <n v="1000"/>
    <n v="256.94"/>
    <n v="183.15270000000001"/>
    <n v="256940"/>
    <n v="183152.7"/>
    <n v="73787.299999999988"/>
    <n v="0.40287312171756129"/>
    <n v="32.074399999999997"/>
    <n v="0.42670000000000002"/>
    <n v="359396200"/>
    <n v="65824384399.740005"/>
    <n v="92343259628"/>
  </r>
  <r>
    <s v="CMS"/>
    <x v="354"/>
    <x v="40"/>
    <x v="1"/>
    <n v="1000"/>
    <n v="65.790000000000006"/>
    <n v="53.185000000000002"/>
    <n v="65790"/>
    <n v="53185"/>
    <n v="12605"/>
    <n v="0.23700291435555138"/>
    <n v="25.7895"/>
    <n v="0.25679999999999997"/>
    <n v="289760300"/>
    <n v="15410901555.5"/>
    <n v="19063330137"/>
  </r>
  <r>
    <s v="CNA"/>
    <x v="355"/>
    <x v="23"/>
    <x v="1"/>
    <n v="1000"/>
    <n v="47.363700000000001"/>
    <n v="39.7318"/>
    <n v="47363.700000000004"/>
    <n v="39731.800000000003"/>
    <n v="7631.9000000000015"/>
    <n v="0.19208543282710577"/>
    <n v="10.224500000000001"/>
    <n v="0.75490000000000002"/>
    <n v="271365200"/>
    <n v="10781827853.360001"/>
    <n v="12852859923.24"/>
  </r>
  <r>
    <s v="CCNE"/>
    <x v="356"/>
    <x v="1"/>
    <x v="0"/>
    <n v="1000"/>
    <n v="28.59"/>
    <n v="22.08"/>
    <n v="28590"/>
    <n v="22080"/>
    <n v="6510"/>
    <n v="0.29483695652173914"/>
    <n v="9.5672999999999995"/>
    <n v="0.90859999999999996"/>
    <n v="16892540"/>
    <n v="372987283.19999999"/>
    <n v="482957718.60000002"/>
  </r>
  <r>
    <s v="CNO"/>
    <x v="357"/>
    <x v="23"/>
    <x v="1"/>
    <n v="1000"/>
    <n v="27.89"/>
    <n v="21.88"/>
    <n v="27890"/>
    <n v="21880"/>
    <n v="6010"/>
    <n v="0.27468007312614262"/>
    <n v="7.2491000000000003"/>
    <n v="1.2316"/>
    <n v="123313500"/>
    <n v="2698099380"/>
    <n v="3439213515"/>
  </r>
  <r>
    <s v="CNX"/>
    <x v="358"/>
    <x v="34"/>
    <x v="1"/>
    <n v="1000"/>
    <n v="16.984999999999999"/>
    <n v="10.41"/>
    <n v="16985"/>
    <n v="10410"/>
    <n v="6575"/>
    <n v="0.63160422670509131"/>
    <n v="0"/>
    <n v="1.282"/>
    <n v="202489700"/>
    <n v="2107917777"/>
    <n v="3439287554.5"/>
  </r>
  <r>
    <s v="COKE"/>
    <x v="359"/>
    <x v="43"/>
    <x v="0"/>
    <n v="1000"/>
    <n v="638"/>
    <n v="252.14"/>
    <n v="638000"/>
    <n v="252140"/>
    <n v="385860"/>
    <n v="1.5303402871420639"/>
    <n v="21.436499999999999"/>
    <n v="1.0989"/>
    <n v="9373690"/>
    <n v="2363482196.5999999"/>
    <n v="5980414220"/>
  </r>
  <r>
    <s v="CVLY"/>
    <x v="360"/>
    <x v="1"/>
    <x v="0"/>
    <n v="1000"/>
    <n v="23.847100000000001"/>
    <n v="16.715699999999998"/>
    <n v="23847.100000000002"/>
    <n v="16715.699999999997"/>
    <n v="7131.4000000000051"/>
    <n v="0.42662885790005839"/>
    <n v="14.589700000000001"/>
    <n v="0.626"/>
    <n v="9534610"/>
    <n v="159377680.37699997"/>
    <n v="227372798.13100001"/>
  </r>
  <r>
    <s v="CDE"/>
    <x v="361"/>
    <x v="26"/>
    <x v="1"/>
    <n v="1000"/>
    <n v="11.14"/>
    <n v="4.18"/>
    <n v="11140"/>
    <n v="4180"/>
    <n v="6960"/>
    <n v="1.6650717703349283"/>
    <n v="0"/>
    <n v="1.7346999999999999"/>
    <n v="256818400"/>
    <n v="1073500911.9999999"/>
    <n v="2860956976"/>
  </r>
  <r>
    <s v="CCOI"/>
    <x v="362"/>
    <x v="38"/>
    <x v="0"/>
    <n v="1000"/>
    <n v="80.5"/>
    <n v="56.8"/>
    <n v="80500"/>
    <n v="56800"/>
    <n v="23700"/>
    <n v="0.41725352112676056"/>
    <n v="122.65260000000001"/>
    <n v="0.2336"/>
    <n v="47673780"/>
    <n v="2707870704"/>
    <n v="3837739290"/>
  </r>
  <r>
    <s v="CGNX"/>
    <x v="363"/>
    <x v="5"/>
    <x v="0"/>
    <n v="1000"/>
    <n v="92.17"/>
    <n v="61.59"/>
    <n v="92170"/>
    <n v="61590"/>
    <n v="30580"/>
    <n v="0.49650917356713753"/>
    <n v="40.8294"/>
    <n v="1.6101000000000001"/>
    <n v="173916000"/>
    <n v="10711486440"/>
    <n v="16029837720"/>
  </r>
  <r>
    <s v="CTSH"/>
    <x v="364"/>
    <x v="6"/>
    <x v="0"/>
    <n v="1000"/>
    <n v="92.44"/>
    <n v="66.19"/>
    <n v="92440"/>
    <n v="66190"/>
    <n v="26250"/>
    <n v="0.39658558694666868"/>
    <n v="20.922599999999999"/>
    <n v="1.0803"/>
    <n v="524534900"/>
    <n v="34718965031"/>
    <n v="48488006156"/>
  </r>
  <r>
    <s v="CNS"/>
    <x v="365"/>
    <x v="22"/>
    <x v="1"/>
    <n v="1000"/>
    <n v="100.2646"/>
    <n v="61.6496"/>
    <n v="100264.6"/>
    <n v="61649.599999999999"/>
    <n v="38615.000000000007"/>
    <n v="0.62636253925410723"/>
    <n v="18.3081"/>
    <n v="1.3080000000000001"/>
    <n v="48257020"/>
    <n v="2975025980.1919999"/>
    <n v="4838470807.4919996"/>
  </r>
  <r>
    <s v="COHR"/>
    <x v="366"/>
    <x v="2"/>
    <x v="0"/>
    <n v="1000"/>
    <n v="270.99"/>
    <n v="221.82"/>
    <n v="270990"/>
    <n v="221820"/>
    <n v="49170"/>
    <n v="0.22166621585068974"/>
    <n v="146.74619999999999"/>
    <n v="1.3428"/>
    <n v="24772900"/>
    <n v="5495124678"/>
    <n v="6713208171"/>
  </r>
  <r>
    <s v="CHRS"/>
    <x v="367"/>
    <x v="13"/>
    <x v="0"/>
    <n v="1000"/>
    <n v="19.32"/>
    <n v="10.56"/>
    <n v="19320"/>
    <n v="10560"/>
    <n v="8760"/>
    <n v="0.82954545454545459"/>
    <n v="8.8872999999999998"/>
    <n v="1.0688"/>
    <n v="76785430"/>
    <n v="810854140.80000007"/>
    <n v="1483494507.5999999"/>
  </r>
  <r>
    <s v="COHU"/>
    <x v="368"/>
    <x v="18"/>
    <x v="0"/>
    <n v="1000"/>
    <n v="50.7"/>
    <n v="28.87"/>
    <n v="50700"/>
    <n v="28870"/>
    <n v="21830"/>
    <n v="0.75614825077935577"/>
    <n v="8.8529999999999998"/>
    <n v="1.7025999999999999"/>
    <n v="48563820"/>
    <n v="1402037483.4000001"/>
    <n v="2462185674"/>
  </r>
  <r>
    <s v="CFX"/>
    <x v="369"/>
    <x v="5"/>
    <x v="1"/>
    <n v="1000"/>
    <n v="54.67"/>
    <n v="39.46"/>
    <n v="54670"/>
    <n v="39460"/>
    <n v="15210"/>
    <n v="0.38545362392295995"/>
    <n v="68.085700000000003"/>
    <n v="2.0522999999999998"/>
    <n v="161330400"/>
    <n v="6366097584"/>
    <n v="8819932968"/>
  </r>
  <r>
    <s v="CL"/>
    <x v="370"/>
    <x v="42"/>
    <x v="1"/>
    <n v="1000"/>
    <n v="85.61"/>
    <n v="74.010000000000005"/>
    <n v="85610"/>
    <n v="74010"/>
    <n v="11600"/>
    <n v="0.15673557627347656"/>
    <n v="30.8217"/>
    <n v="0.5998"/>
    <n v="840487200"/>
    <n v="62204457672.000008"/>
    <n v="71954109192"/>
  </r>
  <r>
    <s v="COLB"/>
    <x v="371"/>
    <x v="1"/>
    <x v="0"/>
    <n v="1000"/>
    <n v="50.679900000000004"/>
    <n v="30.09"/>
    <n v="50679.9"/>
    <n v="30090"/>
    <n v="20589.900000000001"/>
    <n v="0.68427716849451647"/>
    <n v="12.8162"/>
    <n v="0.63849999999999996"/>
    <n v="78517330"/>
    <n v="2362586459.6999998"/>
    <n v="3979250432.6670003"/>
  </r>
  <r>
    <s v="COLM"/>
    <x v="372"/>
    <x v="46"/>
    <x v="0"/>
    <n v="1000"/>
    <n v="114.98"/>
    <n v="87.03"/>
    <n v="114980"/>
    <n v="87030"/>
    <n v="27950"/>
    <n v="0.32115362518671725"/>
    <n v="17.093800000000002"/>
    <n v="0.88500000000000001"/>
    <n v="65217100"/>
    <n v="5675844213"/>
    <n v="7498662158"/>
  </r>
  <r>
    <s v="CMCO"/>
    <x v="373"/>
    <x v="5"/>
    <x v="0"/>
    <n v="1000"/>
    <n v="57.06"/>
    <n v="41.01"/>
    <n v="57060"/>
    <n v="41010"/>
    <n v="16050"/>
    <n v="0.39136795903438187"/>
    <n v="44.791200000000003"/>
    <n v="1.1391"/>
    <n v="28507670"/>
    <n v="1169099546.7"/>
    <n v="1626647650.2"/>
  </r>
  <r>
    <s v="CMCSA"/>
    <x v="374"/>
    <x v="32"/>
    <x v="0"/>
    <n v="1000"/>
    <n v="61.8"/>
    <n v="44.360300000000002"/>
    <n v="61800"/>
    <n v="44360.3"/>
    <n v="17439.699999999997"/>
    <n v="0.39313755768107961"/>
    <n v="14.835100000000001"/>
    <n v="0.94599999999999995"/>
    <n v="4533230000"/>
    <n v="201095442769"/>
    <n v="280153614000"/>
  </r>
  <r>
    <s v="CMA"/>
    <x v="375"/>
    <x v="1"/>
    <x v="1"/>
    <n v="1000"/>
    <n v="102.09"/>
    <n v="63.07"/>
    <n v="102090"/>
    <n v="63070"/>
    <n v="39020"/>
    <n v="0.61867765974314259"/>
    <n v="11.2477"/>
    <n v="1.3591"/>
    <n v="131078700"/>
    <n v="8267133609"/>
    <n v="13381824483"/>
  </r>
  <r>
    <s v="FIX"/>
    <x v="376"/>
    <x v="20"/>
    <x v="1"/>
    <n v="1000"/>
    <n v="103.74"/>
    <n v="59.63"/>
    <n v="103740"/>
    <n v="59630"/>
    <n v="44110"/>
    <n v="0.7397283246687909"/>
    <n v="20.735800000000001"/>
    <n v="1.1744000000000001"/>
    <n v="36041290"/>
    <n v="2149142122.7000003"/>
    <n v="3738923424.5999999"/>
  </r>
  <r>
    <s v="CBSH"/>
    <x v="377"/>
    <x v="1"/>
    <x v="0"/>
    <n v="1000"/>
    <n v="79.104799999999997"/>
    <n v="61.8095"/>
    <n v="79104.800000000003"/>
    <n v="61809.5"/>
    <n v="17295.300000000003"/>
    <n v="0.27981620948236119"/>
    <n v="15.786300000000001"/>
    <n v="0.85509999999999997"/>
    <n v="121980000"/>
    <n v="7539522810"/>
    <n v="9649203504"/>
  </r>
  <r>
    <s v="CMC"/>
    <x v="378"/>
    <x v="26"/>
    <x v="1"/>
    <n v="1000"/>
    <n v="38.72"/>
    <n v="24.9"/>
    <n v="38720"/>
    <n v="24900"/>
    <n v="13820"/>
    <n v="0.55502008032128514"/>
    <n v="7.3857999999999997"/>
    <n v="1.177"/>
    <n v="121481200"/>
    <n v="3024881880"/>
    <n v="4703752064"/>
  </r>
  <r>
    <s v="COMM"/>
    <x v="379"/>
    <x v="4"/>
    <x v="0"/>
    <n v="1000"/>
    <n v="22.177800000000001"/>
    <n v="8.43"/>
    <n v="22177.800000000003"/>
    <n v="8430"/>
    <n v="13747.800000000003"/>
    <n v="1.6308185053380786"/>
    <n v="26.375299999999999"/>
    <n v="1.5946"/>
    <n v="204618900"/>
    <n v="1724937327"/>
    <n v="4537997040.4200001"/>
  </r>
  <r>
    <s v="CBU"/>
    <x v="380"/>
    <x v="1"/>
    <x v="1"/>
    <n v="1000"/>
    <n v="82.53"/>
    <n v="65"/>
    <n v="82530"/>
    <n v="65000"/>
    <n v="17530"/>
    <n v="0.26969230769230768"/>
    <n v="20.683599999999998"/>
    <n v="0.67589999999999995"/>
    <n v="53931050"/>
    <n v="3505518250"/>
    <n v="4450929556.5"/>
  </r>
  <r>
    <s v="CYH"/>
    <x v="381"/>
    <x v="10"/>
    <x v="1"/>
    <n v="1000"/>
    <n v="17.04"/>
    <n v="7.95"/>
    <n v="17040"/>
    <n v="7950"/>
    <n v="9090"/>
    <n v="1.1433962264150943"/>
    <n v="5.5617000000000001"/>
    <n v="1.7108000000000001"/>
    <n v="132116400"/>
    <n v="1050325380"/>
    <n v="2251263456"/>
  </r>
  <r>
    <s v="CHCT"/>
    <x v="382"/>
    <x v="11"/>
    <x v="1"/>
    <n v="1000"/>
    <n v="52.54"/>
    <n v="40.99"/>
    <n v="52540"/>
    <n v="40990"/>
    <n v="11550"/>
    <n v="0.2817760429373018"/>
    <n v="48.164299999999997"/>
    <n v="0.58169999999999999"/>
    <n v="25073210"/>
    <n v="1027750877.9000001"/>
    <n v="1317346453.4000001"/>
  </r>
  <r>
    <s v="CTBI"/>
    <x v="383"/>
    <x v="1"/>
    <x v="0"/>
    <n v="1000"/>
    <n v="47.534799999999997"/>
    <n v="38.203800000000001"/>
    <n v="47534.799999999996"/>
    <n v="38203.800000000003"/>
    <n v="9330.9999999999927"/>
    <n v="0.24424271931064429"/>
    <n v="8.5977999999999994"/>
    <n v="0.81079999999999997"/>
    <n v="17843080"/>
    <n v="681673459.704"/>
    <n v="848167239.1839999"/>
  </r>
  <r>
    <s v="CVLT"/>
    <x v="384"/>
    <x v="6"/>
    <x v="0"/>
    <n v="1000"/>
    <n v="84.22"/>
    <n v="58.88"/>
    <n v="84220"/>
    <n v="58880"/>
    <n v="25340"/>
    <n v="0.43036684782608697"/>
    <n v="90.357699999999994"/>
    <n v="0.6502"/>
    <n v="44559590"/>
    <n v="2623668659.2000003"/>
    <n v="3752808669.7999997"/>
  </r>
  <r>
    <s v="CMP"/>
    <x v="385"/>
    <x v="19"/>
    <x v="1"/>
    <n v="1000"/>
    <n v="75.44"/>
    <n v="47.1"/>
    <n v="75440"/>
    <n v="47100"/>
    <n v="28340"/>
    <n v="0.60169851380042461"/>
    <n v="68.265900000000002"/>
    <n v="1.4749000000000001"/>
    <n v="34099520"/>
    <n v="1606087392"/>
    <n v="2572467788.7999997"/>
  </r>
  <r>
    <s v="CPSI"/>
    <x v="386"/>
    <x v="7"/>
    <x v="0"/>
    <n v="1000"/>
    <n v="37.619999999999997"/>
    <n v="26.110099999999999"/>
    <n v="37620"/>
    <n v="26110.1"/>
    <n v="11509.900000000001"/>
    <n v="0.44082175096993126"/>
    <n v="26.941199999999998"/>
    <n v="0.64880000000000004"/>
    <n v="14648440"/>
    <n v="382472233.24400002"/>
    <n v="551074312.79999995"/>
  </r>
  <r>
    <s v="CMTL"/>
    <x v="387"/>
    <x v="4"/>
    <x v="0"/>
    <n v="1000"/>
    <n v="30.4"/>
    <n v="18"/>
    <n v="30400"/>
    <n v="18000"/>
    <n v="12400"/>
    <n v="0.68888888888888888"/>
    <n v="322.26760000000002"/>
    <n v="1.5791999999999999"/>
    <n v="26347290"/>
    <n v="474251220"/>
    <n v="800957616"/>
  </r>
  <r>
    <s v="CAG"/>
    <x v="388"/>
    <x v="29"/>
    <x v="1"/>
    <n v="1000"/>
    <n v="39.090000000000003"/>
    <n v="30.44"/>
    <n v="39090"/>
    <n v="30440"/>
    <n v="8650"/>
    <n v="0.28416557161629435"/>
    <n v="15.696899999999999"/>
    <n v="0.73180000000000001"/>
    <n v="479697700"/>
    <n v="14601997988"/>
    <n v="18751383093"/>
  </r>
  <r>
    <s v="CNCE"/>
    <x v="389"/>
    <x v="13"/>
    <x v="0"/>
    <n v="1000"/>
    <n v="7.16"/>
    <n v="2.64"/>
    <n v="7160"/>
    <n v="2640"/>
    <n v="4520"/>
    <n v="1.7121212121212122"/>
    <n v="3.3828"/>
    <n v="0.23369999999999999"/>
    <n v="34659820"/>
    <n v="91501924.799999997"/>
    <n v="248164311.20000002"/>
  </r>
  <r>
    <s v="CNDT"/>
    <x v="390"/>
    <x v="6"/>
    <x v="0"/>
    <n v="1000"/>
    <n v="8.5"/>
    <n v="4.12"/>
    <n v="8500"/>
    <n v="4120"/>
    <n v="4380"/>
    <n v="1.0631067961165048"/>
    <n v="0"/>
    <n v="1.7701"/>
    <n v="212794000"/>
    <n v="876711280"/>
    <n v="1808749000"/>
  </r>
  <r>
    <s v="CNMD"/>
    <x v="391"/>
    <x v="7"/>
    <x v="1"/>
    <n v="1000"/>
    <n v="159.11000000000001"/>
    <n v="115"/>
    <n v="159110"/>
    <n v="115000"/>
    <n v="44110"/>
    <n v="0.38356521739130434"/>
    <n v="72.371700000000004"/>
    <n v="1.4976"/>
    <n v="29411250"/>
    <n v="3382293750"/>
    <n v="4679623987.5"/>
  </r>
  <r>
    <s v="CNOB"/>
    <x v="392"/>
    <x v="1"/>
    <x v="0"/>
    <n v="1000"/>
    <n v="37"/>
    <n v="22.84"/>
    <n v="37000"/>
    <n v="22840"/>
    <n v="14160"/>
    <n v="0.61996497373029769"/>
    <n v="10.3634"/>
    <n v="1.2271000000000001"/>
    <n v="39602200"/>
    <n v="904514248"/>
    <n v="1465281400"/>
  </r>
  <r>
    <s v="CONN"/>
    <x v="393"/>
    <x v="0"/>
    <x v="0"/>
    <n v="1000"/>
    <n v="31.48"/>
    <n v="13.05"/>
    <n v="31480"/>
    <n v="13050"/>
    <n v="18430"/>
    <n v="1.4122605363984675"/>
    <n v="4.5492999999999997"/>
    <n v="2.4977"/>
    <n v="29516580"/>
    <n v="385191369"/>
    <n v="929181938.39999998"/>
  </r>
  <r>
    <s v="COP"/>
    <x v="394"/>
    <x v="34"/>
    <x v="1"/>
    <n v="1000"/>
    <n v="94.93"/>
    <n v="47.85"/>
    <n v="94930"/>
    <n v="47850"/>
    <n v="47080"/>
    <n v="0.98390804597701154"/>
    <n v="14.539300000000001"/>
    <n v="1.4035"/>
    <n v="1299527000"/>
    <n v="62182366950"/>
    <n v="123364098110.00002"/>
  </r>
  <r>
    <s v="CNSL"/>
    <x v="395"/>
    <x v="38"/>
    <x v="0"/>
    <n v="1000"/>
    <n v="9.8899000000000008"/>
    <n v="5.16"/>
    <n v="9889.9000000000015"/>
    <n v="5160"/>
    <n v="4729.9000000000015"/>
    <n v="0.91664728682170571"/>
    <n v="14.6975"/>
    <n v="1.1692"/>
    <n v="98754190"/>
    <n v="509571620.40000004"/>
    <n v="976669063.68100011"/>
  </r>
  <r>
    <s v="ED"/>
    <x v="396"/>
    <x v="27"/>
    <x v="1"/>
    <n v="1000"/>
    <n v="87.67"/>
    <n v="65.56"/>
    <n v="87670"/>
    <n v="65560"/>
    <n v="22110"/>
    <n v="0.33724832214765099"/>
    <n v="21.902200000000001"/>
    <n v="0.20830000000000001"/>
    <n v="354090400"/>
    <n v="23214166624"/>
    <n v="31043105368"/>
  </r>
  <r>
    <s v="STZ"/>
    <x v="397"/>
    <x v="43"/>
    <x v="1"/>
    <n v="1000"/>
    <n v="257.99990000000003"/>
    <n v="207.35"/>
    <n v="257999.90000000002"/>
    <n v="207350"/>
    <n v="50649.900000000023"/>
    <n v="0.24427248613455521"/>
    <n v="0"/>
    <n v="1.1873"/>
    <n v="187547700"/>
    <n v="38888015595"/>
    <n v="48387287845.230003"/>
  </r>
  <r>
    <s v="CLR"/>
    <x v="398"/>
    <x v="34"/>
    <x v="1"/>
    <n v="1000"/>
    <n v="60.16"/>
    <n v="22.85"/>
    <n v="60160"/>
    <n v="22850"/>
    <n v="37310"/>
    <n v="1.6328227571115974"/>
    <n v="11.344799999999999"/>
    <n v="2.8448000000000002"/>
    <n v="364298300"/>
    <n v="8324216155.000001"/>
    <n v="21916185728"/>
  </r>
  <r>
    <s v="CPS"/>
    <x v="399"/>
    <x v="15"/>
    <x v="1"/>
    <n v="1000"/>
    <n v="47.85"/>
    <n v="11.87"/>
    <n v="47850"/>
    <n v="11870"/>
    <n v="35980"/>
    <n v="3.0311710193765795"/>
    <n v="0"/>
    <n v="3.1472000000000002"/>
    <n v="16994120"/>
    <n v="201720204.39999998"/>
    <n v="813168642"/>
  </r>
  <r>
    <s v="CPA"/>
    <x v="400"/>
    <x v="25"/>
    <x v="1"/>
    <n v="1000"/>
    <n v="97.63"/>
    <n v="64.66"/>
    <n v="97630"/>
    <n v="64660"/>
    <n v="32970"/>
    <n v="0.50989792762140429"/>
    <n v="93.293300000000002"/>
    <n v="1.3846000000000001"/>
    <n v="42490800"/>
    <n v="2747455128"/>
    <n v="4148376804"/>
  </r>
  <r>
    <s v="CPRT"/>
    <x v="401"/>
    <x v="0"/>
    <x v="0"/>
    <n v="1000"/>
    <n v="161.12"/>
    <n v="101.92"/>
    <n v="161120"/>
    <n v="101920"/>
    <n v="59200"/>
    <n v="0.58084772370486659"/>
    <n v="26.011600000000001"/>
    <n v="1.1359999999999999"/>
    <n v="237188500"/>
    <n v="24174251920"/>
    <n v="38215811120"/>
  </r>
  <r>
    <s v="CORT"/>
    <x v="402"/>
    <x v="8"/>
    <x v="0"/>
    <n v="1000"/>
    <n v="27.224399999999999"/>
    <n v="15.824999999999999"/>
    <n v="27224.399999999998"/>
    <n v="15825"/>
    <n v="11399.399999999998"/>
    <n v="0.72034123222748803"/>
    <n v="25.082599999999999"/>
    <n v="0.45029999999999998"/>
    <n v="105962400"/>
    <n v="1676854980"/>
    <n v="2884762762.5599999"/>
  </r>
  <r>
    <s v="CXW"/>
    <x v="403"/>
    <x v="9"/>
    <x v="1"/>
    <n v="1000"/>
    <n v="12.35"/>
    <n v="6.88"/>
    <n v="12350"/>
    <n v="6880"/>
    <n v="5470"/>
    <n v="0.79505813953488369"/>
    <n v="0"/>
    <n v="1.0059"/>
    <n v="120284800"/>
    <n v="827559424"/>
    <n v="1485517280"/>
  </r>
  <r>
    <s v="CORR"/>
    <x v="404"/>
    <x v="11"/>
    <x v="1"/>
    <n v="1000"/>
    <n v="8.67"/>
    <n v="2.95"/>
    <n v="8670"/>
    <n v="2950"/>
    <n v="5720"/>
    <n v="1.9389830508474577"/>
    <n v="0"/>
    <n v="0.74029999999999996"/>
    <n v="14866800"/>
    <n v="43857060"/>
    <n v="128895156"/>
  </r>
  <r>
    <s v="OFC"/>
    <x v="405"/>
    <x v="11"/>
    <x v="1"/>
    <n v="1000"/>
    <n v="30.51"/>
    <n v="23.89"/>
    <n v="30510"/>
    <n v="23890"/>
    <n v="6620"/>
    <n v="0.2771033905399749"/>
    <n v="37.488100000000003"/>
    <n v="0.97140000000000004"/>
    <n v="112320000"/>
    <n v="2683324800"/>
    <n v="3426883200"/>
  </r>
  <r>
    <s v="CRVL"/>
    <x v="406"/>
    <x v="10"/>
    <x v="0"/>
    <n v="1000"/>
    <n v="213.375"/>
    <n v="100.6"/>
    <n v="213375"/>
    <n v="100600"/>
    <n v="112775"/>
    <n v="1.1210238568588469"/>
    <n v="47.808500000000002"/>
    <n v="0.95289999999999997"/>
    <n v="17620510"/>
    <n v="1772623306"/>
    <n v="3759776321.25"/>
  </r>
  <r>
    <s v="CMRE"/>
    <x v="407"/>
    <x v="24"/>
    <x v="1"/>
    <n v="1000"/>
    <n v="16.72"/>
    <n v="9.18"/>
    <n v="16720"/>
    <n v="9180"/>
    <n v="7540"/>
    <n v="0.82135076252723316"/>
    <n v="6.3296999999999999"/>
    <n v="1.2788999999999999"/>
    <n v="123570000"/>
    <n v="1134372600"/>
    <n v="2066090399.9999998"/>
  </r>
  <r>
    <s v="CSGP"/>
    <x v="408"/>
    <x v="6"/>
    <x v="0"/>
    <n v="1000"/>
    <n v="101.05"/>
    <n v="49"/>
    <n v="101050"/>
    <n v="49000"/>
    <n v="52050"/>
    <n v="1.0622448979591836"/>
    <n v="89.525800000000004"/>
    <n v="0.97419999999999995"/>
    <n v="394935800"/>
    <n v="19351854200"/>
    <n v="39908262590"/>
  </r>
  <r>
    <s v="COST"/>
    <x v="409"/>
    <x v="30"/>
    <x v="0"/>
    <n v="1000"/>
    <n v="571.48990000000003"/>
    <n v="307"/>
    <n v="571489.9"/>
    <n v="307000"/>
    <n v="264489.90000000002"/>
    <n v="0.86153061889250826"/>
    <n v="42.6128"/>
    <n v="0.67310000000000003"/>
    <n v="443432500"/>
    <n v="136133777500"/>
    <n v="253417195081.75"/>
  </r>
  <r>
    <s v="COTY"/>
    <x v="410"/>
    <x v="42"/>
    <x v="1"/>
    <n v="1000"/>
    <n v="11.12"/>
    <n v="7.16"/>
    <n v="11120"/>
    <n v="7160"/>
    <n v="3960"/>
    <n v="0.55307262569832405"/>
    <n v="134.61539999999999"/>
    <n v="2.4268000000000001"/>
    <n v="838777600"/>
    <n v="6005647616"/>
    <n v="9327206912"/>
  </r>
  <r>
    <s v="CUZ"/>
    <x v="411"/>
    <x v="11"/>
    <x v="1"/>
    <n v="1000"/>
    <n v="42.41"/>
    <n v="33.42"/>
    <n v="42410"/>
    <n v="33420"/>
    <n v="8990"/>
    <n v="0.2690005984440455"/>
    <n v="20.141300000000001"/>
    <n v="0.98629999999999995"/>
    <n v="148688000"/>
    <n v="4969152960"/>
    <n v="6305858079.999999"/>
  </r>
  <r>
    <s v="COWN"/>
    <x v="412"/>
    <x v="22"/>
    <x v="0"/>
    <n v="1000"/>
    <n v="44.07"/>
    <n v="27.72"/>
    <n v="44070"/>
    <n v="27720"/>
    <n v="16350"/>
    <n v="0.58982683982683981"/>
    <n v="3.2888999999999999"/>
    <n v="1.4488000000000001"/>
    <n v="27287080"/>
    <n v="756397857.60000002"/>
    <n v="1202541615.5999999"/>
  </r>
  <r>
    <s v="CRAI"/>
    <x v="413"/>
    <x v="9"/>
    <x v="0"/>
    <n v="1000"/>
    <n v="116.71"/>
    <n v="53.510100000000001"/>
    <n v="116710"/>
    <n v="53510.1"/>
    <n v="63199.9"/>
    <n v="1.1810835711389065"/>
    <n v="16.233699999999999"/>
    <n v="1.5396000000000001"/>
    <n v="7427080"/>
    <n v="397423793.50800002"/>
    <n v="866814506.79999995"/>
  </r>
  <r>
    <s v="CBRL"/>
    <x v="414"/>
    <x v="31"/>
    <x v="0"/>
    <n v="1000"/>
    <n v="178.82"/>
    <n v="111.79"/>
    <n v="178820"/>
    <n v="111790"/>
    <n v="67030"/>
    <n v="0.59960640486626715"/>
    <n v="21.549199999999999"/>
    <n v="1.2876000000000001"/>
    <n v="23521890"/>
    <n v="2629512083.1000004"/>
    <n v="4206184369.7999997"/>
  </r>
  <r>
    <s v="CR"/>
    <x v="415"/>
    <x v="5"/>
    <x v="1"/>
    <n v="1000"/>
    <n v="108.66500000000001"/>
    <n v="82.89"/>
    <n v="108665"/>
    <n v="82890"/>
    <n v="25775"/>
    <n v="0.31095427675232234"/>
    <n v="14.952199999999999"/>
    <n v="1.6073999999999999"/>
    <n v="58727070"/>
    <n v="4867886832.3000002"/>
    <n v="6381577061.5500002"/>
  </r>
  <r>
    <s v="CACC"/>
    <x v="416"/>
    <x v="1"/>
    <x v="0"/>
    <n v="1000"/>
    <n v="703.26499999999999"/>
    <n v="346.49"/>
    <n v="703265"/>
    <n v="346490"/>
    <n v="356775"/>
    <n v="1.0296833963462149"/>
    <n v="8.8910999999999998"/>
    <n v="1.2411000000000001"/>
    <n v="14114350"/>
    <n v="4890481131.5"/>
    <n v="9926128352.75"/>
  </r>
  <r>
    <s v="CROX"/>
    <x v="417"/>
    <x v="46"/>
    <x v="0"/>
    <n v="1000"/>
    <n v="183.88"/>
    <n v="70.340299999999999"/>
    <n v="183880"/>
    <n v="70340.3"/>
    <n v="113539.7"/>
    <n v="1.6141486459398096"/>
    <n v="6.9931000000000001"/>
    <n v="1.9157999999999999"/>
    <n v="58353970"/>
    <n v="4104635755.9910002"/>
    <n v="10730128003.6"/>
  </r>
  <r>
    <s v="CCRN"/>
    <x v="418"/>
    <x v="9"/>
    <x v="0"/>
    <n v="1000"/>
    <n v="30.4"/>
    <n v="9.58"/>
    <n v="30400"/>
    <n v="9580"/>
    <n v="20820"/>
    <n v="2.173277661795407"/>
    <n v="13.2363"/>
    <n v="1.0825"/>
    <n v="38003670"/>
    <n v="364075158.60000002"/>
    <n v="1155311568"/>
  </r>
  <r>
    <s v="CCI"/>
    <x v="419"/>
    <x v="11"/>
    <x v="1"/>
    <n v="1000"/>
    <n v="209.86500000000001"/>
    <n v="146.14500000000001"/>
    <n v="209865"/>
    <n v="146145"/>
    <n v="63720"/>
    <n v="0.43600533716514422"/>
    <n v="59.6631"/>
    <n v="0.58889999999999998"/>
    <n v="432214600"/>
    <n v="63166002717.000008"/>
    <n v="90706717029"/>
  </r>
  <r>
    <s v="CCK"/>
    <x v="420"/>
    <x v="36"/>
    <x v="1"/>
    <n v="1000"/>
    <n v="124.58"/>
    <n v="94.11"/>
    <n v="124580"/>
    <n v="94110"/>
    <n v="30470"/>
    <n v="0.32377005631707578"/>
    <n v="0"/>
    <n v="1.0617000000000001"/>
    <n v="127867800"/>
    <n v="12033638658"/>
    <n v="15929770524"/>
  </r>
  <r>
    <s v="CSGS"/>
    <x v="421"/>
    <x v="6"/>
    <x v="0"/>
    <n v="1000"/>
    <n v="61.575000000000003"/>
    <n v="42.58"/>
    <n v="61575"/>
    <n v="42580"/>
    <n v="18995"/>
    <n v="0.44610145608266794"/>
    <n v="26.127400000000002"/>
    <n v="0.82489999999999997"/>
    <n v="32348440"/>
    <n v="1377396575.2"/>
    <n v="1991855193"/>
  </r>
  <r>
    <s v="CSWI"/>
    <x v="422"/>
    <x v="19"/>
    <x v="0"/>
    <n v="1000"/>
    <n v="145.5"/>
    <n v="107.14"/>
    <n v="145500"/>
    <n v="107140"/>
    <n v="38360"/>
    <n v="0.35803621429904797"/>
    <n v="32.010100000000001"/>
    <n v="0.79769999999999996"/>
    <n v="15824480"/>
    <n v="1695434787.2"/>
    <n v="2302461840"/>
  </r>
  <r>
    <s v="CTO"/>
    <x v="423"/>
    <x v="28"/>
    <x v="1"/>
    <n v="1000"/>
    <n v="64.849999999999994"/>
    <n v="48.81"/>
    <n v="64849.999999999993"/>
    <n v="48810"/>
    <n v="16039.999999999993"/>
    <n v="0.32862118418356878"/>
    <n v="15.225"/>
    <n v="0.73109999999999997"/>
    <n v="5962150"/>
    <n v="291012541.5"/>
    <n v="386645427.49999994"/>
  </r>
  <r>
    <s v="CTS"/>
    <x v="424"/>
    <x v="2"/>
    <x v="1"/>
    <n v="1000"/>
    <n v="39.49"/>
    <n v="28.715"/>
    <n v="39490"/>
    <n v="28715"/>
    <n v="10775"/>
    <n v="0.37523942190492776"/>
    <n v="0"/>
    <n v="0.71719999999999995"/>
    <n v="32224550"/>
    <n v="925327953.25"/>
    <n v="1272547479.5"/>
  </r>
  <r>
    <s v="CUBE"/>
    <x v="425"/>
    <x v="11"/>
    <x v="1"/>
    <n v="1000"/>
    <n v="57.34"/>
    <n v="34.96"/>
    <n v="57340"/>
    <n v="34960"/>
    <n v="22380"/>
    <n v="0.64016018306636158"/>
    <n v="43.978499999999997"/>
    <n v="0.45910000000000001"/>
    <n v="218810700"/>
    <n v="7649622072"/>
    <n v="12546605538"/>
  </r>
  <r>
    <s v="CFR"/>
    <x v="426"/>
    <x v="1"/>
    <x v="1"/>
    <n v="1000"/>
    <n v="147.38999999999999"/>
    <n v="100.35"/>
    <n v="147390"/>
    <n v="100350"/>
    <n v="47040"/>
    <n v="0.46875934230194322"/>
    <n v="20.436399999999999"/>
    <n v="1.2609999999999999"/>
    <n v="64023570"/>
    <n v="6424765249.5"/>
    <n v="9436433982.2999992"/>
  </r>
  <r>
    <s v="CMI"/>
    <x v="427"/>
    <x v="15"/>
    <x v="1"/>
    <n v="1000"/>
    <n v="277.08999999999997"/>
    <n v="198.13"/>
    <n v="277090"/>
    <n v="198130"/>
    <n v="78960"/>
    <n v="0.39852622015848183"/>
    <n v="14.1112"/>
    <n v="1.0302"/>
    <n v="142426700"/>
    <n v="28219002071"/>
    <n v="39465014303"/>
  </r>
  <r>
    <s v="CW"/>
    <x v="428"/>
    <x v="21"/>
    <x v="1"/>
    <n v="1000"/>
    <n v="142.46199999999999"/>
    <n v="110.16"/>
    <n v="142462"/>
    <n v="110160"/>
    <n v="32302"/>
    <n v="0.29322803195352215"/>
    <n v="22.4907"/>
    <n v="1.43"/>
    <n v="39239710"/>
    <n v="4322646453.5999994"/>
    <n v="5590167566.0199995"/>
  </r>
  <r>
    <s v="CUBI"/>
    <x v="429"/>
    <x v="1"/>
    <x v="1"/>
    <n v="1000"/>
    <n v="76.129900000000006"/>
    <n v="26.52"/>
    <n v="76129.900000000009"/>
    <n v="26520"/>
    <n v="49609.900000000009"/>
    <n v="1.8706598793363503"/>
    <n v="5.9042000000000003"/>
    <n v="1.5582"/>
    <n v="32412380"/>
    <n v="859576317.60000002"/>
    <n v="2467551248.1620002"/>
  </r>
  <r>
    <s v="CUTR"/>
    <x v="430"/>
    <x v="7"/>
    <x v="0"/>
    <n v="1000"/>
    <n v="60.354999999999997"/>
    <n v="25.01"/>
    <n v="60355"/>
    <n v="25010"/>
    <n v="35345"/>
    <n v="1.413234706117553"/>
    <n v="96.921000000000006"/>
    <n v="1.5874999999999999"/>
    <n v="17956710"/>
    <n v="449097317.10000002"/>
    <n v="1083777232.05"/>
  </r>
  <r>
    <s v="CVBF"/>
    <x v="431"/>
    <x v="1"/>
    <x v="0"/>
    <n v="1000"/>
    <n v="25"/>
    <n v="18.72"/>
    <n v="25000"/>
    <n v="18720"/>
    <n v="6280"/>
    <n v="0.33547008547008544"/>
    <n v="14.877800000000001"/>
    <n v="0.36199999999999999"/>
    <n v="144121500"/>
    <n v="2697954480"/>
    <n v="3603037500"/>
  </r>
  <r>
    <s v="CVI"/>
    <x v="432"/>
    <x v="34"/>
    <x v="1"/>
    <n v="1000"/>
    <n v="23"/>
    <n v="11.22"/>
    <n v="23000"/>
    <n v="11220"/>
    <n v="11780"/>
    <n v="1.0499108734402851"/>
    <n v="72.117699999999999"/>
    <n v="1.6620999999999999"/>
    <n v="100530600"/>
    <n v="1127953332"/>
    <n v="2312203800"/>
  </r>
  <r>
    <s v="CVS"/>
    <x v="433"/>
    <x v="10"/>
    <x v="1"/>
    <n v="1000"/>
    <n v="111.25"/>
    <n v="68.02"/>
    <n v="111250"/>
    <n v="68020"/>
    <n v="43230"/>
    <n v="0.63554836812702142"/>
    <n v="17.162299999999998"/>
    <n v="0.79159999999999997"/>
    <n v="1312510000"/>
    <n v="89276930200"/>
    <n v="146016737500"/>
  </r>
  <r>
    <s v="CONE"/>
    <x v="434"/>
    <x v="11"/>
    <x v="0"/>
    <n v="1000"/>
    <n v="90.35"/>
    <n v="61.64"/>
    <n v="90350"/>
    <n v="61640"/>
    <n v="28710"/>
    <n v="0.46576898118105126"/>
    <n v="433.83670000000001"/>
    <n v="0.38250000000000001"/>
    <n v="129563300"/>
    <n v="7986281812"/>
    <n v="11706044155"/>
  </r>
  <r>
    <s v="DHI"/>
    <x v="435"/>
    <x v="17"/>
    <x v="1"/>
    <n v="1000"/>
    <n v="110.45"/>
    <n v="72.569999999999993"/>
    <n v="110450"/>
    <n v="72570"/>
    <n v="37880"/>
    <n v="0.52197877910982504"/>
    <n v="6.2690000000000001"/>
    <n v="1.696"/>
    <n v="354358200"/>
    <n v="25715774573.999996"/>
    <n v="39138863190"/>
  </r>
  <r>
    <s v="DJCO"/>
    <x v="436"/>
    <x v="32"/>
    <x v="0"/>
    <n v="1000"/>
    <n v="415.66"/>
    <n v="298.00009999999997"/>
    <n v="415660"/>
    <n v="298000.09999999998"/>
    <n v="117659.90000000002"/>
    <n v="0.39483174670075627"/>
    <n v="7.5303000000000004"/>
    <n v="0.73399999999999999"/>
    <n v="1380750"/>
    <n v="411463638.07499999"/>
    <n v="573922545"/>
  </r>
  <r>
    <s v="DAKT"/>
    <x v="437"/>
    <x v="2"/>
    <x v="0"/>
    <n v="1000"/>
    <n v="7.23"/>
    <n v="4.42"/>
    <n v="7230"/>
    <n v="4420"/>
    <n v="2810"/>
    <n v="0.63574660633484159"/>
    <n v="33.758099999999999"/>
    <n v="0.67579999999999996"/>
    <n v="45464960"/>
    <n v="200955123.19999999"/>
    <n v="328711660.80000001"/>
  </r>
  <r>
    <s v="DAN"/>
    <x v="438"/>
    <x v="15"/>
    <x v="1"/>
    <n v="1000"/>
    <n v="28.44"/>
    <n v="17.760000000000002"/>
    <n v="28440"/>
    <n v="17760"/>
    <n v="10680"/>
    <n v="0.60135135135135132"/>
    <n v="14.4498"/>
    <n v="2.3389000000000002"/>
    <n v="144234100"/>
    <n v="2561597616"/>
    <n v="4102017804"/>
  </r>
  <r>
    <s v="DHR"/>
    <x v="439"/>
    <x v="7"/>
    <x v="1"/>
    <n v="1000"/>
    <n v="333.96"/>
    <n v="211.22"/>
    <n v="333960"/>
    <n v="211220"/>
    <n v="122740"/>
    <n v="0.58110027459520874"/>
    <n v="30.889500000000002"/>
    <n v="0.79290000000000005"/>
    <n v="714576800"/>
    <n v="150932911696"/>
    <n v="238640068128"/>
  </r>
  <r>
    <s v="DRI"/>
    <x v="440"/>
    <x v="31"/>
    <x v="1"/>
    <n v="1000"/>
    <n v="164.27699999999999"/>
    <n v="128.59"/>
    <n v="164277"/>
    <n v="128590"/>
    <n v="35687"/>
    <n v="0.27752546854343263"/>
    <n v="19.861999999999998"/>
    <n v="1.3983000000000001"/>
    <n v="127723700"/>
    <n v="16423990583"/>
    <n v="20982066264.899998"/>
  </r>
  <r>
    <s v="DAR"/>
    <x v="441"/>
    <x v="29"/>
    <x v="1"/>
    <n v="1000"/>
    <n v="85.98"/>
    <n v="58.7"/>
    <n v="85980"/>
    <n v="58700"/>
    <n v="27280"/>
    <n v="0.46473594548551961"/>
    <n v="20.244"/>
    <n v="1.0943000000000001"/>
    <n v="161808200"/>
    <n v="9498141340"/>
    <n v="13912269036"/>
  </r>
  <r>
    <s v="PLAY"/>
    <x v="442"/>
    <x v="31"/>
    <x v="0"/>
    <n v="1000"/>
    <n v="51.73"/>
    <n v="29.83"/>
    <n v="51730"/>
    <n v="29830"/>
    <n v="21900"/>
    <n v="0.7341602413677506"/>
    <n v="82.885300000000001"/>
    <n v="1.7974000000000001"/>
    <n v="48422820"/>
    <n v="1444452720.5999999"/>
    <n v="2504912478.5999999"/>
  </r>
  <r>
    <s v="DVA"/>
    <x v="443"/>
    <x v="10"/>
    <x v="1"/>
    <n v="1000"/>
    <n v="136.47999999999999"/>
    <n v="94.38"/>
    <n v="136480"/>
    <n v="94380"/>
    <n v="42100"/>
    <n v="0.44606908243271881"/>
    <n v="12.6791"/>
    <n v="1.1462000000000001"/>
    <n v="96300000"/>
    <n v="9088794000"/>
    <n v="13143023999.999998"/>
  </r>
  <r>
    <s v="DECK"/>
    <x v="444"/>
    <x v="46"/>
    <x v="1"/>
    <n v="1000"/>
    <n v="451.49"/>
    <n v="267.92"/>
    <n v="451490"/>
    <n v="267920"/>
    <n v="183570"/>
    <n v="0.68516721409375936"/>
    <n v="18.694099999999999"/>
    <n v="0.89059999999999995"/>
    <n v="27241280"/>
    <n v="7298483737.6000004"/>
    <n v="12299165507.200001"/>
  </r>
  <r>
    <s v="DE"/>
    <x v="445"/>
    <x v="5"/>
    <x v="1"/>
    <n v="1000"/>
    <n v="400.3399"/>
    <n v="320.5"/>
    <n v="400339.9"/>
    <n v="320500"/>
    <n v="79839.900000000023"/>
    <n v="0.24911045241809679"/>
    <n v="18.711600000000001"/>
    <n v="1.0149999999999999"/>
    <n v="308196600"/>
    <n v="98777010300"/>
    <n v="123383396024.34"/>
  </r>
  <r>
    <s v="TACO"/>
    <x v="446"/>
    <x v="31"/>
    <x v="0"/>
    <n v="1000"/>
    <n v="12.56"/>
    <n v="7.34"/>
    <n v="12560"/>
    <n v="7340"/>
    <n v="5220"/>
    <n v="0.71117166212534055"/>
    <n v="22.870999999999999"/>
    <n v="2.0036"/>
    <n v="36397050"/>
    <n v="267154347"/>
    <n v="457146948"/>
  </r>
  <r>
    <s v="DK"/>
    <x v="447"/>
    <x v="34"/>
    <x v="1"/>
    <n v="1000"/>
    <n v="27.38"/>
    <n v="13.48"/>
    <n v="27380"/>
    <n v="13480"/>
    <n v="13900"/>
    <n v="1.0311572700296736"/>
    <n v="0"/>
    <n v="1.7888999999999999"/>
    <n v="74124940"/>
    <n v="999204191.20000005"/>
    <n v="2029540857.1999998"/>
  </r>
  <r>
    <s v="DAL"/>
    <x v="448"/>
    <x v="25"/>
    <x v="1"/>
    <n v="1000"/>
    <n v="52.28"/>
    <n v="33.4"/>
    <n v="52280"/>
    <n v="33400"/>
    <n v="18880"/>
    <n v="0.56526946107784426"/>
    <n v="97.021100000000004"/>
    <n v="1.1772"/>
    <n v="639929700"/>
    <n v="21373651980"/>
    <n v="33455524716"/>
  </r>
  <r>
    <s v="DLX"/>
    <x v="449"/>
    <x v="9"/>
    <x v="1"/>
    <n v="1000"/>
    <n v="48.38"/>
    <n v="28.081399999999999"/>
    <n v="48380"/>
    <n v="28081.399999999998"/>
    <n v="20298.600000000002"/>
    <n v="0.72284857592570184"/>
    <n v="18.317299999999999"/>
    <n v="1.4296"/>
    <n v="42605820"/>
    <n v="1196431073.7479999"/>
    <n v="2061269571.6000001"/>
  </r>
  <r>
    <s v="DENN"/>
    <x v="450"/>
    <x v="31"/>
    <x v="0"/>
    <n v="1000"/>
    <n v="20.02"/>
    <n v="13.33"/>
    <n v="20020"/>
    <n v="13330"/>
    <n v="6690"/>
    <n v="0.50187546886721679"/>
    <n v="12.749599999999999"/>
    <n v="1.6279999999999999"/>
    <n v="63386060"/>
    <n v="844936179.79999995"/>
    <n v="1268988921.2"/>
  </r>
  <r>
    <s v="XRAY"/>
    <x v="451"/>
    <x v="7"/>
    <x v="0"/>
    <n v="1000"/>
    <n v="69.540000000000006"/>
    <n v="48.13"/>
    <n v="69540"/>
    <n v="48130"/>
    <n v="21410"/>
    <n v="0.44483690006233118"/>
    <n v="29.193899999999999"/>
    <n v="0.84670000000000001"/>
    <n v="218607000"/>
    <n v="10521554910"/>
    <n v="15201930780.000002"/>
  </r>
  <r>
    <s v="DVN"/>
    <x v="452"/>
    <x v="34"/>
    <x v="1"/>
    <n v="1000"/>
    <n v="58.03"/>
    <n v="19.3948"/>
    <n v="58030"/>
    <n v="19394.8"/>
    <n v="38635.199999999997"/>
    <n v="1.9920391032647926"/>
    <n v="12.8033"/>
    <n v="2.7616999999999998"/>
    <n v="664200000"/>
    <n v="12882026160"/>
    <n v="38543526000"/>
  </r>
  <r>
    <s v="DXCM"/>
    <x v="453"/>
    <x v="7"/>
    <x v="0"/>
    <n v="1000"/>
    <n v="659.45180000000005"/>
    <n v="318.45"/>
    <n v="659451.80000000005"/>
    <n v="318450"/>
    <n v="341001.80000000005"/>
    <n v="1.0708173967655834"/>
    <n v="243.97219999999999"/>
    <n v="0.93469999999999998"/>
    <n v="97065630"/>
    <n v="30910549873.5"/>
    <n v="64010104421.634003"/>
  </r>
  <r>
    <s v="DHT"/>
    <x v="454"/>
    <x v="37"/>
    <x v="1"/>
    <n v="1000"/>
    <n v="7.19"/>
    <n v="4.55"/>
    <n v="7190"/>
    <n v="4550"/>
    <n v="2640"/>
    <n v="0.58021978021978027"/>
    <n v="0"/>
    <n v="-0.37580000000000002"/>
    <n v="166126800"/>
    <n v="755876940"/>
    <n v="1194451692"/>
  </r>
  <r>
    <s v="DHIL"/>
    <x v="455"/>
    <x v="22"/>
    <x v="0"/>
    <n v="1000"/>
    <n v="215.53899999999999"/>
    <n v="127.28879999999999"/>
    <n v="215539"/>
    <n v="127288.79999999999"/>
    <n v="88250.200000000012"/>
    <n v="0.69330687381764944"/>
    <n v="7.8616999999999999"/>
    <n v="1.0508999999999999"/>
    <n v="3171700"/>
    <n v="403721886.95999998"/>
    <n v="683625046.29999995"/>
  </r>
  <r>
    <s v="FANG"/>
    <x v="456"/>
    <x v="34"/>
    <x v="0"/>
    <n v="1000"/>
    <n v="136.55000000000001"/>
    <n v="65.27"/>
    <n v="136550"/>
    <n v="65269.999999999993"/>
    <n v="71280"/>
    <n v="1.0920790562279763"/>
    <n v="10.670400000000001"/>
    <n v="2.2557999999999998"/>
    <n v="177551300"/>
    <n v="11588773351"/>
    <n v="24244630015.000004"/>
  </r>
  <r>
    <s v="DRH"/>
    <x v="457"/>
    <x v="11"/>
    <x v="1"/>
    <n v="1000"/>
    <n v="11.484999999999999"/>
    <n v="8.0399999999999991"/>
    <n v="11485"/>
    <n v="8039.9999999999991"/>
    <n v="3445.0000000000009"/>
    <n v="0.42848258706467679"/>
    <n v="0"/>
    <n v="1.6619999999999999"/>
    <n v="210746900"/>
    <n v="1694405075.9999998"/>
    <n v="2420428146.5"/>
  </r>
  <r>
    <s v="DKS"/>
    <x v="458"/>
    <x v="0"/>
    <x v="1"/>
    <n v="1000"/>
    <n v="142.78"/>
    <n v="64.025599999999997"/>
    <n v="142780"/>
    <n v="64025.599999999999"/>
    <n v="78754.399999999994"/>
    <n v="1.230045481807277"/>
    <n v="7.5468999999999999"/>
    <n v="1.7275"/>
    <n v="86605930"/>
    <n v="5544996631.8079996"/>
    <n v="12365594685.4"/>
  </r>
  <r>
    <s v="DBD"/>
    <x v="459"/>
    <x v="35"/>
    <x v="1"/>
    <n v="1000"/>
    <n v="17.3"/>
    <n v="7.54"/>
    <n v="17300"/>
    <n v="7540"/>
    <n v="9760"/>
    <n v="1.2944297082228118"/>
    <n v="0"/>
    <n v="2.9156"/>
    <n v="78355250"/>
    <n v="590798585"/>
    <n v="1355545825"/>
  </r>
  <r>
    <s v="DGII"/>
    <x v="460"/>
    <x v="4"/>
    <x v="0"/>
    <n v="1000"/>
    <n v="25.63"/>
    <n v="16.329999999999998"/>
    <n v="25630"/>
    <n v="16329.999999999998"/>
    <n v="9300.0000000000018"/>
    <n v="0.56950398040416428"/>
    <n v="55.175199999999997"/>
    <n v="1.5650999999999999"/>
    <n v="34994100"/>
    <n v="571453652.99999988"/>
    <n v="896898783"/>
  </r>
  <r>
    <s v="DLR"/>
    <x v="461"/>
    <x v="11"/>
    <x v="1"/>
    <n v="1000"/>
    <n v="178.22"/>
    <n v="124.65"/>
    <n v="178220"/>
    <n v="124650"/>
    <n v="53570"/>
    <n v="0.42976333734456479"/>
    <n v="22.260899999999999"/>
    <n v="0.36299999999999999"/>
    <n v="284415000"/>
    <n v="35452329750"/>
    <n v="50688441300"/>
  </r>
  <r>
    <s v="DDS"/>
    <x v="462"/>
    <x v="30"/>
    <x v="1"/>
    <n v="1000"/>
    <n v="400.15949999999998"/>
    <n v="74.527600000000007"/>
    <n v="400159.5"/>
    <n v="74527.600000000006"/>
    <n v="325631.90000000002"/>
    <n v="4.3692793005544255"/>
    <n v="5.3506"/>
    <n v="0.92879999999999996"/>
    <n v="20613250"/>
    <n v="1536256050.7"/>
    <n v="8248587813.375"/>
  </r>
  <r>
    <s v="DCOM"/>
    <x v="463"/>
    <x v="1"/>
    <x v="0"/>
    <n v="1000"/>
    <n v="38.35"/>
    <n v="29.07"/>
    <n v="38350"/>
    <n v="29070"/>
    <n v="9280"/>
    <n v="0.31922944616443066"/>
    <n v="14.9764"/>
    <n v="1.0517000000000001"/>
    <n v="39878000"/>
    <n v="1159253460"/>
    <n v="1529321300"/>
  </r>
  <r>
    <s v="DIN"/>
    <x v="464"/>
    <x v="31"/>
    <x v="1"/>
    <n v="1000"/>
    <n v="100.7"/>
    <n v="61.38"/>
    <n v="100700"/>
    <n v="61380"/>
    <n v="39320"/>
    <n v="0.64059954382535023"/>
    <n v="18.119399999999999"/>
    <n v="1.9258"/>
    <n v="17217020"/>
    <n v="1056780687.6"/>
    <n v="1733753914"/>
  </r>
  <r>
    <s v="DIOD"/>
    <x v="465"/>
    <x v="18"/>
    <x v="0"/>
    <n v="1000"/>
    <n v="113.9799"/>
    <n v="68.010000000000005"/>
    <n v="113979.9"/>
    <n v="68010"/>
    <n v="45969.899999999994"/>
    <n v="0.67592853992059987"/>
    <n v="17.023700000000002"/>
    <n v="1.1557999999999999"/>
    <n v="45021650"/>
    <n v="3061922416.5"/>
    <n v="5131563164.835"/>
  </r>
  <r>
    <s v="DFS"/>
    <x v="466"/>
    <x v="1"/>
    <x v="1"/>
    <n v="1000"/>
    <n v="135.69"/>
    <n v="89.83"/>
    <n v="135690"/>
    <n v="89830"/>
    <n v="45860"/>
    <n v="0.51051987086719364"/>
    <n v="7.1772"/>
    <n v="1.5580000000000001"/>
    <n v="293075700"/>
    <n v="26326990131"/>
    <n v="39767441733"/>
  </r>
  <r>
    <s v="DISCK"/>
    <x v="467"/>
    <x v="32"/>
    <x v="0"/>
    <n v="1000"/>
    <n v="66.6995"/>
    <n v="20.86"/>
    <n v="66699.5"/>
    <n v="20860"/>
    <n v="45839.5"/>
    <n v="2.1974832214765101"/>
    <n v="13.9025"/>
    <n v="1.1157999999999999"/>
    <n v="506202100"/>
    <n v="10559375806"/>
    <n v="33763426968.950001"/>
  </r>
  <r>
    <s v="DISCA"/>
    <x v="467"/>
    <x v="32"/>
    <x v="0"/>
    <n v="1000"/>
    <n v="78.14"/>
    <n v="21.655000000000001"/>
    <n v="78140"/>
    <n v="21655"/>
    <n v="56485"/>
    <n v="2.608404525513738"/>
    <n v="15.0502"/>
    <n v="1.1157999999999999"/>
    <n v="506202100"/>
    <n v="10961806475.5"/>
    <n v="39554632094"/>
  </r>
  <r>
    <s v="DISH"/>
    <x v="468"/>
    <x v="32"/>
    <x v="0"/>
    <n v="1000"/>
    <n v="47.05"/>
    <n v="25.84"/>
    <n v="47050"/>
    <n v="25840"/>
    <n v="21210"/>
    <n v="0.82082043343653255"/>
    <n v="6.6158000000000001"/>
    <n v="2.0194999999999999"/>
    <n v="528792300"/>
    <n v="13663993032"/>
    <n v="24879677715"/>
  </r>
  <r>
    <s v="DG"/>
    <x v="469"/>
    <x v="26"/>
    <x v="2"/>
    <n v="1000"/>
    <n v="0.35"/>
    <n v="0.17"/>
    <n v="350"/>
    <n v="170"/>
    <n v="180"/>
    <n v="1.0588235294117647"/>
    <n v="52.85"/>
    <n v="2.0485000000000002"/>
    <n v="25737190"/>
    <n v="4375322.3000000007"/>
    <n v="9008016.5"/>
  </r>
  <r>
    <s v="DLB"/>
    <x v="470"/>
    <x v="6"/>
    <x v="1"/>
    <n v="1000"/>
    <n v="104.74"/>
    <n v="72.88"/>
    <n v="104740"/>
    <n v="72880"/>
    <n v="31860"/>
    <n v="0.43715697036223927"/>
    <n v="30.5656"/>
    <n v="1.0610999999999999"/>
    <n v="101818300"/>
    <n v="7420517704"/>
    <n v="10664448742"/>
  </r>
  <r>
    <s v="DLTR"/>
    <x v="471"/>
    <x v="30"/>
    <x v="0"/>
    <n v="1000"/>
    <n v="149.3742"/>
    <n v="84.26"/>
    <n v="149374.20000000001"/>
    <n v="84260"/>
    <n v="65114.200000000012"/>
    <n v="0.77277711844291497"/>
    <n v="22.9893"/>
    <n v="0.72099999999999997"/>
    <n v="224956100"/>
    <n v="18954800986"/>
    <n v="33602637472.619999"/>
  </r>
  <r>
    <s v="D"/>
    <x v="472"/>
    <x v="27"/>
    <x v="1"/>
    <n v="1000"/>
    <n v="81.67"/>
    <n v="67.849999999999994"/>
    <n v="81670"/>
    <n v="67850"/>
    <n v="13820"/>
    <n v="0.20368459837877673"/>
    <n v="24.301600000000001"/>
    <n v="0.41589999999999999"/>
    <n v="810000000"/>
    <n v="54958499999.999992"/>
    <n v="66152700000"/>
  </r>
  <r>
    <s v="DPZ"/>
    <x v="473"/>
    <x v="31"/>
    <x v="1"/>
    <n v="1000"/>
    <n v="567.57000000000005"/>
    <n v="319.70999999999998"/>
    <n v="567570"/>
    <n v="319710"/>
    <n v="247860"/>
    <n v="0.77526508398235905"/>
    <n v="30.568000000000001"/>
    <n v="0.67830000000000001"/>
    <n v="36386780"/>
    <n v="11633217433.799999"/>
    <n v="20652044724.600002"/>
  </r>
  <r>
    <s v="DCI"/>
    <x v="474"/>
    <x v="9"/>
    <x v="1"/>
    <n v="1000"/>
    <n v="69.349999999999994"/>
    <n v="51.02"/>
    <n v="69350"/>
    <n v="51020"/>
    <n v="18330"/>
    <n v="0.35927087416699333"/>
    <n v="22.184799999999999"/>
    <n v="1.3262"/>
    <n v="123532000"/>
    <n v="6302602640"/>
    <n v="8566944199.999999"/>
  </r>
  <r>
    <s v="DFIN"/>
    <x v="475"/>
    <x v="9"/>
    <x v="1"/>
    <n v="1000"/>
    <n v="52.33"/>
    <n v="21.32"/>
    <n v="52330"/>
    <n v="21320"/>
    <n v="31010"/>
    <n v="1.4545028142589118"/>
    <n v="7.5555000000000003"/>
    <n v="2.0449999999999999"/>
    <n v="32691550"/>
    <n v="696983846"/>
    <n v="1710748811.5"/>
  </r>
  <r>
    <s v="LPG"/>
    <x v="476"/>
    <x v="37"/>
    <x v="1"/>
    <n v="1000"/>
    <n v="14.583500000000001"/>
    <n v="10.2494"/>
    <n v="14583.5"/>
    <n v="10249.4"/>
    <n v="4334.1000000000004"/>
    <n v="0.42286377739184738"/>
    <n v="7.0441000000000003"/>
    <n v="1.1217999999999999"/>
    <n v="40138960"/>
    <n v="411400256.62400001"/>
    <n v="585366523.16000009"/>
  </r>
  <r>
    <s v="DORM"/>
    <x v="477"/>
    <x v="15"/>
    <x v="0"/>
    <n v="1000"/>
    <n v="122.96"/>
    <n v="88.435000000000002"/>
    <n v="122960"/>
    <n v="88435"/>
    <n v="34525"/>
    <n v="0.39039972861423644"/>
    <n v="21.9724"/>
    <n v="0.77500000000000002"/>
    <n v="31545600"/>
    <n v="2789735136"/>
    <n v="3878846976"/>
  </r>
  <r>
    <s v="PLOW"/>
    <x v="478"/>
    <x v="5"/>
    <x v="1"/>
    <n v="1000"/>
    <n v="51.44"/>
    <n v="34.369999999999997"/>
    <n v="51440"/>
    <n v="34370"/>
    <n v="17070"/>
    <n v="0.49665405877218505"/>
    <n v="26.535"/>
    <n v="0.89729999999999999"/>
    <n v="22980950"/>
    <n v="789855251.5"/>
    <n v="1182140068"/>
  </r>
  <r>
    <s v="DEI"/>
    <x v="479"/>
    <x v="11"/>
    <x v="1"/>
    <n v="1000"/>
    <n v="36.97"/>
    <n v="29.38"/>
    <n v="36970"/>
    <n v="29380"/>
    <n v="7590"/>
    <n v="0.25833900612661675"/>
    <n v="84.754999999999995"/>
    <n v="0.80230000000000001"/>
    <n v="175721100"/>
    <n v="5162685918"/>
    <n v="6496409067"/>
  </r>
  <r>
    <s v="DOV"/>
    <x v="480"/>
    <x v="5"/>
    <x v="1"/>
    <n v="1000"/>
    <n v="184.04499999999999"/>
    <n v="121.14"/>
    <n v="184045"/>
    <n v="121140"/>
    <n v="62905"/>
    <n v="0.51927521875515936"/>
    <n v="20.0227"/>
    <n v="1.3967000000000001"/>
    <n v="144054600"/>
    <n v="17450774244"/>
    <n v="26512528857"/>
  </r>
  <r>
    <s v="DRQ"/>
    <x v="481"/>
    <x v="37"/>
    <x v="1"/>
    <n v="1000"/>
    <n v="40.619999999999997"/>
    <n v="18.170000000000002"/>
    <n v="40620"/>
    <n v="18170"/>
    <n v="22450"/>
    <n v="1.2355531095211887"/>
    <n v="0"/>
    <n v="1.0694999999999999"/>
    <n v="35385890"/>
    <n v="642961621.30000007"/>
    <n v="1437374851.8"/>
  </r>
  <r>
    <s v="DTE"/>
    <x v="482"/>
    <x v="27"/>
    <x v="1"/>
    <n v="1000"/>
    <n v="123.739"/>
    <n v="98.426199999999994"/>
    <n v="123739"/>
    <n v="98426.2"/>
    <n v="25312.800000000003"/>
    <n v="0.25717542686804939"/>
    <n v="24.324000000000002"/>
    <n v="0.66379999999999995"/>
    <n v="193745900"/>
    <n v="19069672702.579998"/>
    <n v="23973923920.100002"/>
  </r>
  <r>
    <s v="DCO"/>
    <x v="483"/>
    <x v="21"/>
    <x v="1"/>
    <n v="1000"/>
    <n v="65.400000000000006"/>
    <n v="40.820599999999999"/>
    <n v="65400.000000000007"/>
    <n v="40820.6"/>
    <n v="24579.400000000009"/>
    <n v="0.6021322567527182"/>
    <n v="16.866299999999999"/>
    <n v="1.3272999999999999"/>
    <n v="11923190"/>
    <n v="486711769.71399999"/>
    <n v="779776626.00000012"/>
  </r>
  <r>
    <s v="DUK"/>
    <x v="484"/>
    <x v="27"/>
    <x v="1"/>
    <n v="1000"/>
    <n v="108.38"/>
    <n v="85.56"/>
    <n v="108380"/>
    <n v="85560"/>
    <n v="22820"/>
    <n v="0.26671341748480598"/>
    <n v="19.7485"/>
    <n v="0.34810000000000002"/>
    <n v="769343400"/>
    <n v="65825021304"/>
    <n v="83381437692"/>
  </r>
  <r>
    <s v="DRE"/>
    <x v="485"/>
    <x v="11"/>
    <x v="1"/>
    <n v="1000"/>
    <n v="66.22"/>
    <n v="37.74"/>
    <n v="66220"/>
    <n v="37740"/>
    <n v="28480"/>
    <n v="0.75463698993110762"/>
    <n v="23.276800000000001"/>
    <n v="0.7319"/>
    <n v="382767500"/>
    <n v="14445645450"/>
    <n v="25346863850"/>
  </r>
  <r>
    <s v="DLTH"/>
    <x v="486"/>
    <x v="46"/>
    <x v="0"/>
    <n v="1000"/>
    <n v="20.78"/>
    <n v="12.7601"/>
    <n v="20780"/>
    <n v="12760.1"/>
    <n v="8019.9"/>
    <n v="0.6285138831200382"/>
    <n v="13.023899999999999"/>
    <n v="0.88719999999999999"/>
    <n v="33056600"/>
    <n v="421805521.65999997"/>
    <n v="686916148"/>
  </r>
  <r>
    <s v="DD"/>
    <x v="487"/>
    <x v="19"/>
    <x v="1"/>
    <n v="1000"/>
    <n v="86.28"/>
    <n v="66.37"/>
    <n v="86280"/>
    <n v="66370"/>
    <n v="19910"/>
    <n v="0.29998493295163475"/>
    <n v="23.417200000000001"/>
    <n v="1.4375"/>
    <n v="512907500"/>
    <n v="34041670775.000004"/>
    <n v="44253659100"/>
  </r>
  <r>
    <s v="DXC"/>
    <x v="488"/>
    <x v="6"/>
    <x v="1"/>
    <n v="1000"/>
    <n v="44.18"/>
    <n v="24.2"/>
    <n v="44180"/>
    <n v="24200"/>
    <n v="19980"/>
    <n v="0.82561983471074385"/>
    <n v="0"/>
    <n v="2.1396000000000002"/>
    <n v="244477900"/>
    <n v="5916365180"/>
    <n v="10801033622"/>
  </r>
  <r>
    <s v="DXPE"/>
    <x v="489"/>
    <x v="5"/>
    <x v="0"/>
    <n v="1000"/>
    <n v="36.26"/>
    <n v="23.33"/>
    <n v="36260"/>
    <n v="23330"/>
    <n v="12930"/>
    <n v="0.55422203171881701"/>
    <n v="43.2791"/>
    <n v="2.2025999999999999"/>
    <n v="18750600"/>
    <n v="437451497.99999994"/>
    <n v="679896756"/>
  </r>
  <r>
    <s v="DY"/>
    <x v="490"/>
    <x v="20"/>
    <x v="1"/>
    <n v="1000"/>
    <n v="105.28"/>
    <n v="62.88"/>
    <n v="105280"/>
    <n v="62880"/>
    <n v="42400"/>
    <n v="0.67430025445292618"/>
    <n v="64.756500000000003"/>
    <n v="1.4669000000000001"/>
    <n v="30180690"/>
    <n v="1897761787.2"/>
    <n v="3177423043.1999998"/>
  </r>
  <r>
    <s v="DX"/>
    <x v="491"/>
    <x v="11"/>
    <x v="1"/>
    <n v="1000"/>
    <n v="20.5075"/>
    <n v="14.625"/>
    <n v="20507.5"/>
    <n v="14625"/>
    <n v="5882.5"/>
    <n v="0.4022222222222222"/>
    <n v="4.407"/>
    <n v="1.1675"/>
    <n v="36665800"/>
    <n v="536237325"/>
    <n v="751923893.5"/>
  </r>
  <r>
    <s v="ELF"/>
    <x v="492"/>
    <x v="0"/>
    <x v="1"/>
    <n v="1000"/>
    <n v="33.630000000000003"/>
    <n v="24.201899999999998"/>
    <n v="33630"/>
    <n v="24201.899999999998"/>
    <n v="9428.1000000000022"/>
    <n v="0.38956032377623256"/>
    <n v="68.489500000000007"/>
    <n v="2.0019"/>
    <n v="52120680"/>
    <n v="1261419485.2919998"/>
    <n v="1752818468.4000001"/>
  </r>
  <r>
    <s v="EGBN"/>
    <x v="493"/>
    <x v="1"/>
    <x v="0"/>
    <n v="1000"/>
    <n v="63.84"/>
    <n v="48.63"/>
    <n v="63840"/>
    <n v="48630"/>
    <n v="15210"/>
    <n v="0.31276989512646514"/>
    <n v="10.749599999999999"/>
    <n v="0.95779999999999998"/>
    <n v="31950240"/>
    <n v="1553740171.2"/>
    <n v="2039703321.6000001"/>
  </r>
  <r>
    <s v="EXP"/>
    <x v="494"/>
    <x v="47"/>
    <x v="1"/>
    <n v="1000"/>
    <n v="169.15479999999999"/>
    <n v="120.46"/>
    <n v="169154.8"/>
    <n v="120460"/>
    <n v="48694.799999999988"/>
    <n v="0.4042404117549393"/>
    <n v="14.926299999999999"/>
    <n v="1.3307"/>
    <n v="39505360"/>
    <n v="4758815665.5999994"/>
    <n v="6682521269.7279997"/>
  </r>
  <r>
    <s v="EGRX"/>
    <x v="495"/>
    <x v="8"/>
    <x v="0"/>
    <n v="1000"/>
    <n v="58.25"/>
    <n v="36.479999999999997"/>
    <n v="58250"/>
    <n v="36480"/>
    <n v="21770"/>
    <n v="0.59676535087719296"/>
    <n v="115.7854"/>
    <n v="0.6109"/>
    <n v="12913880"/>
    <n v="471098342.39999998"/>
    <n v="752233510"/>
  </r>
  <r>
    <s v="EWBC"/>
    <x v="496"/>
    <x v="1"/>
    <x v="0"/>
    <n v="1000"/>
    <n v="93.514799999999994"/>
    <n v="65.87"/>
    <n v="93514.799999999988"/>
    <n v="65870"/>
    <n v="27644.799999999988"/>
    <n v="0.41968726279034446"/>
    <n v="14.2668"/>
    <n v="1.5712999999999999"/>
    <n v="141907500"/>
    <n v="9347447025"/>
    <n v="13270451481"/>
  </r>
  <r>
    <s v="DEA"/>
    <x v="497"/>
    <x v="11"/>
    <x v="1"/>
    <n v="1000"/>
    <n v="23.65"/>
    <n v="19.64"/>
    <n v="23650"/>
    <n v="19640"/>
    <n v="4010"/>
    <n v="0.20417515274949083"/>
    <n v="67.893799999999999"/>
    <n v="0.46810000000000002"/>
    <n v="86138040"/>
    <n v="1691751105.6000001"/>
    <n v="2037164645.9999998"/>
  </r>
  <r>
    <s v="EGP"/>
    <x v="498"/>
    <x v="11"/>
    <x v="1"/>
    <n v="1000"/>
    <n v="229.84"/>
    <n v="131.28"/>
    <n v="229840"/>
    <n v="131280"/>
    <n v="98560"/>
    <n v="0.75076173065204144"/>
    <n v="47.570399999999999"/>
    <n v="0.87649999999999995"/>
    <n v="41249450"/>
    <n v="5415227796"/>
    <n v="9480773588"/>
  </r>
  <r>
    <s v="EMN"/>
    <x v="499"/>
    <x v="19"/>
    <x v="1"/>
    <n v="1000"/>
    <n v="130.47"/>
    <n v="98.241"/>
    <n v="130470"/>
    <n v="98241"/>
    <n v="32229"/>
    <n v="0.32806058570250712"/>
    <n v="18.931799999999999"/>
    <n v="1.458"/>
    <n v="134440300"/>
    <n v="13207549512.299999"/>
    <n v="17540425941"/>
  </r>
  <r>
    <s v="ETN"/>
    <x v="500"/>
    <x v="5"/>
    <x v="1"/>
    <n v="1000"/>
    <n v="175.72"/>
    <n v="128.58160000000001"/>
    <n v="175720"/>
    <n v="128581.6"/>
    <n v="47138.399999999994"/>
    <n v="0.36660299762952081"/>
    <n v="27.969100000000001"/>
    <n v="1.1996"/>
    <n v="398600000"/>
    <n v="51252625760"/>
    <n v="70041992000"/>
  </r>
  <r>
    <s v="EBAY"/>
    <x v="501"/>
    <x v="6"/>
    <x v="0"/>
    <n v="1000"/>
    <n v="81.19"/>
    <n v="49.53"/>
    <n v="81190"/>
    <n v="49530"/>
    <n v="31660"/>
    <n v="0.63920856046840302"/>
    <n v="19.450700000000001"/>
    <n v="1.1448"/>
    <n v="626003800"/>
    <n v="31005968214"/>
    <n v="50825248522"/>
  </r>
  <r>
    <s v="EBIX"/>
    <x v="502"/>
    <x v="6"/>
    <x v="0"/>
    <n v="1000"/>
    <n v="39.880000000000003"/>
    <n v="22.39"/>
    <n v="39880"/>
    <n v="22390"/>
    <n v="17490"/>
    <n v="0.7811523001339884"/>
    <n v="13.016400000000001"/>
    <n v="2.5276000000000001"/>
    <n v="30943440"/>
    <n v="692823621.60000002"/>
    <n v="1234024387.2"/>
  </r>
  <r>
    <s v="SATS"/>
    <x v="503"/>
    <x v="4"/>
    <x v="0"/>
    <n v="1000"/>
    <n v="30.9"/>
    <n v="18.649999999999999"/>
    <n v="30900"/>
    <n v="18650"/>
    <n v="12250"/>
    <n v="0.65683646112600536"/>
    <n v="14.996"/>
    <n v="0.6532"/>
    <n v="86628280"/>
    <n v="1615617421.9999998"/>
    <n v="2676813852"/>
  </r>
  <r>
    <s v="ECL"/>
    <x v="504"/>
    <x v="19"/>
    <x v="1"/>
    <n v="1000"/>
    <n v="238.93"/>
    <n v="169.06"/>
    <n v="238930"/>
    <n v="169060"/>
    <n v="69870"/>
    <n v="0.41328522418076424"/>
    <n v="44.279899999999998"/>
    <n v="1.0942000000000001"/>
    <n v="286567300"/>
    <n v="48447067738"/>
    <n v="68469524989"/>
  </r>
  <r>
    <s v="EPC"/>
    <x v="505"/>
    <x v="42"/>
    <x v="1"/>
    <n v="1000"/>
    <n v="51.86"/>
    <n v="29.87"/>
    <n v="51860"/>
    <n v="29870"/>
    <n v="21990"/>
    <n v="0.73619015734851023"/>
    <n v="17.7317"/>
    <n v="1.0281"/>
    <n v="54075340"/>
    <n v="1615230405.8"/>
    <n v="2804347132.4000001"/>
  </r>
  <r>
    <s v="EIX"/>
    <x v="506"/>
    <x v="27"/>
    <x v="1"/>
    <n v="1000"/>
    <n v="68.62"/>
    <n v="53.92"/>
    <n v="68620"/>
    <n v="53920"/>
    <n v="14700"/>
    <n v="0.27262611275964393"/>
    <n v="29.432600000000001"/>
    <n v="0.69579999999999997"/>
    <n v="379908300"/>
    <n v="20484655536"/>
    <n v="26069307546"/>
  </r>
  <r>
    <s v="EW"/>
    <x v="507"/>
    <x v="7"/>
    <x v="1"/>
    <n v="1000"/>
    <n v="131.72999999999999"/>
    <n v="78.440200000000004"/>
    <n v="131730"/>
    <n v="78440.200000000012"/>
    <n v="53289.799999999988"/>
    <n v="0.67936848707677921"/>
    <n v="44.220399999999998"/>
    <n v="1.1526000000000001"/>
    <n v="623207500"/>
    <n v="48884520941.5"/>
    <n v="82095123975"/>
  </r>
  <r>
    <s v="EHTH"/>
    <x v="508"/>
    <x v="23"/>
    <x v="0"/>
    <n v="1000"/>
    <n v="78"/>
    <n v="12.1"/>
    <n v="78000"/>
    <n v="12100"/>
    <n v="65900"/>
    <n v="5.446280991735537"/>
    <n v="57.289900000000003"/>
    <n v="0.26250000000000001"/>
    <n v="26388110"/>
    <n v="319296131"/>
    <n v="2058272580"/>
  </r>
  <r>
    <s v="LOCO"/>
    <x v="509"/>
    <x v="31"/>
    <x v="0"/>
    <n v="1000"/>
    <n v="20.34"/>
    <n v="12.06"/>
    <n v="20340"/>
    <n v="12060"/>
    <n v="8280"/>
    <n v="0.68656716417910446"/>
    <n v="16.358000000000001"/>
    <n v="1.4571000000000001"/>
    <n v="36560970"/>
    <n v="440925298.20000005"/>
    <n v="743650129.79999995"/>
  </r>
  <r>
    <s v="EA"/>
    <x v="510"/>
    <x v="6"/>
    <x v="0"/>
    <n v="1000"/>
    <n v="148.93"/>
    <n v="120.08"/>
    <n v="148930"/>
    <n v="120080"/>
    <n v="28850"/>
    <n v="0.24025649566955362"/>
    <n v="57.026600000000002"/>
    <n v="0.83250000000000002"/>
    <n v="281222300"/>
    <n v="33769173784"/>
    <n v="41882437139"/>
  </r>
  <r>
    <s v="LLY"/>
    <x v="511"/>
    <x v="8"/>
    <x v="1"/>
    <n v="1000"/>
    <n v="283.90499999999997"/>
    <n v="178.5779"/>
    <n v="283905"/>
    <n v="178577.9"/>
    <n v="105327.1"/>
    <n v="0.58981038527163776"/>
    <n v="38.882399999999997"/>
    <n v="0.42499999999999999"/>
    <n v="956592400"/>
    <n v="170826261947.95999"/>
    <n v="271581365321.99997"/>
  </r>
  <r>
    <s v="EME"/>
    <x v="512"/>
    <x v="20"/>
    <x v="1"/>
    <n v="1000"/>
    <n v="135.97999999999999"/>
    <n v="94.57"/>
    <n v="135980"/>
    <n v="94570"/>
    <n v="41410"/>
    <n v="0.43787670508617954"/>
    <n v="17.347100000000001"/>
    <n v="1.2087000000000001"/>
    <n v="53374380"/>
    <n v="5047615116.5999994"/>
    <n v="7257848192.3999996"/>
  </r>
  <r>
    <s v="EMKR"/>
    <x v="513"/>
    <x v="4"/>
    <x v="0"/>
    <n v="1000"/>
    <n v="10.87"/>
    <n v="3.67"/>
    <n v="10870"/>
    <n v="3670"/>
    <n v="7200"/>
    <n v="1.9618528610354224"/>
    <n v="5.7324999999999999"/>
    <n v="1.421"/>
    <n v="37277590"/>
    <n v="136808755.30000001"/>
    <n v="405207403.29999995"/>
  </r>
  <r>
    <s v="EBS"/>
    <x v="514"/>
    <x v="8"/>
    <x v="1"/>
    <n v="1000"/>
    <n v="102.8766"/>
    <n v="29.88"/>
    <n v="102876.59999999999"/>
    <n v="29880"/>
    <n v="72996.599999999991"/>
    <n v="2.4429919678714858"/>
    <n v="10.2012"/>
    <n v="0.88460000000000005"/>
    <n v="53798660"/>
    <n v="1607503960.8"/>
    <n v="5534623225.3559999"/>
  </r>
  <r>
    <s v="EMR"/>
    <x v="515"/>
    <x v="5"/>
    <x v="1"/>
    <n v="1000"/>
    <n v="105.99"/>
    <n v="85.87"/>
    <n v="105990"/>
    <n v="85870"/>
    <n v="20120"/>
    <n v="0.23430767439152206"/>
    <n v="19.822500000000002"/>
    <n v="1.4225000000000001"/>
    <n v="594000000"/>
    <n v="51006780000"/>
    <n v="62958060000"/>
  </r>
  <r>
    <s v="ESRT"/>
    <x v="516"/>
    <x v="11"/>
    <x v="1"/>
    <n v="1000"/>
    <n v="13.11"/>
    <n v="8.36"/>
    <n v="13110"/>
    <n v="8360"/>
    <n v="4750"/>
    <n v="0.56818181818181823"/>
    <n v="0"/>
    <n v="0.95479999999999998"/>
    <n v="173469200"/>
    <n v="1450202512"/>
    <n v="2274181212"/>
  </r>
  <r>
    <s v="EIG"/>
    <x v="517"/>
    <x v="23"/>
    <x v="1"/>
    <n v="1000"/>
    <n v="43.82"/>
    <n v="33.119999999999997"/>
    <n v="43820"/>
    <n v="33120"/>
    <n v="10700"/>
    <n v="0.32306763285024154"/>
    <n v="9.3533000000000008"/>
    <n v="5.2299999999999999E-2"/>
    <n v="27964380"/>
    <n v="926180265.5999999"/>
    <n v="1225399131.5999999"/>
  </r>
  <r>
    <s v="ECPG"/>
    <x v="518"/>
    <x v="1"/>
    <x v="0"/>
    <n v="1000"/>
    <n v="72.67"/>
    <n v="31.82"/>
    <n v="72670"/>
    <n v="31820"/>
    <n v="40850"/>
    <n v="1.2837837837837838"/>
    <n v="7.1363000000000003"/>
    <n v="1.2843"/>
    <n v="29271730"/>
    <n v="931426448.60000002"/>
    <n v="2127176619.1000001"/>
  </r>
  <r>
    <s v="WIRE"/>
    <x v="519"/>
    <x v="5"/>
    <x v="0"/>
    <n v="1000"/>
    <n v="151.63999999999999"/>
    <n v="64.89"/>
    <n v="151640"/>
    <n v="64890"/>
    <n v="86750"/>
    <n v="1.3368777931884728"/>
    <n v="4.3099999999999996"/>
    <n v="1.1829000000000001"/>
    <n v="20228590"/>
    <n v="1312633205.0999999"/>
    <n v="3067463387.5999999"/>
  </r>
  <r>
    <s v="ENDP"/>
    <x v="520"/>
    <x v="8"/>
    <x v="0"/>
    <n v="1000"/>
    <n v="10.146000000000001"/>
    <n v="1.9391"/>
    <n v="10146"/>
    <n v="1939.1000000000001"/>
    <n v="8206.9"/>
    <n v="4.2323242741477998"/>
    <n v="203.3065"/>
    <n v="1.1238999999999999"/>
    <n v="233671000"/>
    <n v="453111436.10000002"/>
    <n v="2370825966"/>
  </r>
  <r>
    <s v="ERII"/>
    <x v="521"/>
    <x v="5"/>
    <x v="0"/>
    <n v="1000"/>
    <n v="24.99"/>
    <n v="15.26"/>
    <n v="24990"/>
    <n v="15260"/>
    <n v="9730"/>
    <n v="0.63761467889908252"/>
    <n v="86.029499999999999"/>
    <n v="1.2768999999999999"/>
    <n v="56718630"/>
    <n v="865526293.79999995"/>
    <n v="1417398563.6999998"/>
  </r>
  <r>
    <s v="ENS"/>
    <x v="522"/>
    <x v="5"/>
    <x v="1"/>
    <n v="1000"/>
    <n v="104.47"/>
    <n v="68.23"/>
    <n v="104470"/>
    <n v="68230"/>
    <n v="36240"/>
    <n v="0.53114465777517217"/>
    <n v="20.266200000000001"/>
    <n v="1.3986000000000001"/>
    <n v="41250200"/>
    <n v="2814501146"/>
    <n v="4309408394"/>
  </r>
  <r>
    <s v="EBF"/>
    <x v="523"/>
    <x v="9"/>
    <x v="1"/>
    <n v="1000"/>
    <n v="22.24"/>
    <n v="17.649999999999999"/>
    <n v="22240"/>
    <n v="17650"/>
    <n v="4590"/>
    <n v="0.26005665722379606"/>
    <n v="17.553999999999998"/>
    <n v="0.48170000000000002"/>
    <n v="26018710"/>
    <n v="459230231.49999994"/>
    <n v="578656110.39999998"/>
  </r>
  <r>
    <s v="ENVA"/>
    <x v="524"/>
    <x v="1"/>
    <x v="1"/>
    <n v="1000"/>
    <n v="47.88"/>
    <n v="29.31"/>
    <n v="47880"/>
    <n v="29310"/>
    <n v="18570"/>
    <n v="0.63357215967246672"/>
    <n v="5.8901000000000003"/>
    <n v="1.484"/>
    <n v="36421330"/>
    <n v="1067509182.3"/>
    <n v="1743853280.4000001"/>
  </r>
  <r>
    <s v="NPO"/>
    <x v="525"/>
    <x v="5"/>
    <x v="1"/>
    <n v="1000"/>
    <n v="117.63"/>
    <n v="79.569999999999993"/>
    <n v="117630"/>
    <n v="79570"/>
    <n v="38060"/>
    <n v="0.47832097524192535"/>
    <n v="12.612299999999999"/>
    <n v="1.4267000000000001"/>
    <n v="20604850"/>
    <n v="1639527914.4999998"/>
    <n v="2423748505.5"/>
  </r>
  <r>
    <s v="ESGR"/>
    <x v="526"/>
    <x v="23"/>
    <x v="0"/>
    <n v="1000"/>
    <n v="282"/>
    <n v="212.59"/>
    <n v="282000"/>
    <n v="212590"/>
    <n v="69410"/>
    <n v="0.32649701302977563"/>
    <n v="5.2930000000000001"/>
    <n v="0.56169999999999998"/>
    <n v="18385790"/>
    <n v="3908635096.0999999"/>
    <n v="5184792780"/>
  </r>
  <r>
    <s v="ENTG"/>
    <x v="527"/>
    <x v="18"/>
    <x v="0"/>
    <n v="1000"/>
    <n v="158"/>
    <n v="93.5"/>
    <n v="158000"/>
    <n v="93500"/>
    <n v="64500"/>
    <n v="0.68983957219251335"/>
    <n v="41.519500000000001"/>
    <n v="1.0918000000000001"/>
    <n v="135517000"/>
    <n v="12670839500"/>
    <n v="21411686000"/>
  </r>
  <r>
    <s v="ETR"/>
    <x v="528"/>
    <x v="27"/>
    <x v="1"/>
    <n v="1000"/>
    <n v="115.015"/>
    <n v="85.78"/>
    <n v="115015"/>
    <n v="85780"/>
    <n v="29235"/>
    <n v="0.34081370948939149"/>
    <n v="18.921299999999999"/>
    <n v="0.62180000000000002"/>
    <n v="200981300"/>
    <n v="17240175914"/>
    <n v="23115864219.5"/>
  </r>
  <r>
    <s v="EBTC"/>
    <x v="529"/>
    <x v="1"/>
    <x v="0"/>
    <n v="1000"/>
    <n v="46.48"/>
    <n v="28.81"/>
    <n v="46480"/>
    <n v="28810"/>
    <n v="17670"/>
    <n v="0.61332870531065597"/>
    <n v="11.4033"/>
    <n v="0.46989999999999998"/>
    <n v="11937790"/>
    <n v="343927729.89999998"/>
    <n v="554868479.19999993"/>
  </r>
  <r>
    <s v="EFSC"/>
    <x v="530"/>
    <x v="1"/>
    <x v="0"/>
    <n v="1000"/>
    <n v="52"/>
    <n v="42.12"/>
    <n v="52000"/>
    <n v="42120"/>
    <n v="9880"/>
    <n v="0.23456790123456789"/>
    <n v="12.645899999999999"/>
    <n v="1.2208000000000001"/>
    <n v="38372240"/>
    <n v="1616238748.8"/>
    <n v="1995356480"/>
  </r>
  <r>
    <s v="EVC"/>
    <x v="531"/>
    <x v="32"/>
    <x v="1"/>
    <n v="1000"/>
    <n v="9.34"/>
    <n v="3.08"/>
    <n v="9340"/>
    <n v="3080"/>
    <n v="6260"/>
    <n v="2.0324675324675323"/>
    <n v="11.494300000000001"/>
    <n v="0.73970000000000002"/>
    <n v="85426370"/>
    <n v="263113219.59999999"/>
    <n v="797882295.79999995"/>
  </r>
  <r>
    <s v="ENV"/>
    <x v="532"/>
    <x v="6"/>
    <x v="1"/>
    <n v="1000"/>
    <n v="85.99"/>
    <n v="61"/>
    <n v="85990"/>
    <n v="61000"/>
    <n v="24990"/>
    <n v="0.40967213114754097"/>
    <n v="152.8373"/>
    <n v="1.2133"/>
    <n v="54644260"/>
    <n v="3333299860"/>
    <n v="4698859917.3999996"/>
  </r>
  <r>
    <s v="ENZ"/>
    <x v="533"/>
    <x v="10"/>
    <x v="1"/>
    <n v="1000"/>
    <n v="4.8499999999999996"/>
    <n v="2.61"/>
    <n v="4850"/>
    <n v="2610"/>
    <n v="2240"/>
    <n v="0.85823754789272033"/>
    <n v="31.3019"/>
    <n v="0.72709999999999997"/>
    <n v="48471770"/>
    <n v="126511319.69999999"/>
    <n v="235088084.49999997"/>
  </r>
  <r>
    <s v="EOG"/>
    <x v="534"/>
    <x v="34"/>
    <x v="1"/>
    <n v="1000"/>
    <n v="116.97"/>
    <n v="61.201099999999997"/>
    <n v="116970"/>
    <n v="61201.1"/>
    <n v="55768.9"/>
    <n v="0.91124015744815046"/>
    <n v="21.3339"/>
    <n v="1.7532000000000001"/>
    <n v="585090000"/>
    <n v="35808151599"/>
    <n v="68437977300"/>
  </r>
  <r>
    <s v="EPAM"/>
    <x v="535"/>
    <x v="6"/>
    <x v="1"/>
    <n v="1000"/>
    <n v="725.4"/>
    <n v="338.69"/>
    <n v="725400"/>
    <n v="338690"/>
    <n v="386710"/>
    <n v="1.1417815701674097"/>
    <n v="51.296700000000001"/>
    <n v="1.5768"/>
    <n v="56849000"/>
    <n v="19254187810"/>
    <n v="41238264600"/>
  </r>
  <r>
    <s v="PLUS"/>
    <x v="536"/>
    <x v="6"/>
    <x v="0"/>
    <n v="1000"/>
    <n v="69.739999999999995"/>
    <n v="42.002499999999998"/>
    <n v="69740"/>
    <n v="42002.5"/>
    <n v="27737.5"/>
    <n v="0.660377358490566"/>
    <n v="12.3589"/>
    <n v="1.3030999999999999"/>
    <n v="26887220"/>
    <n v="1129330458.05"/>
    <n v="1875114722.8"/>
  </r>
  <r>
    <s v="EPR"/>
    <x v="537"/>
    <x v="11"/>
    <x v="1"/>
    <n v="1000"/>
    <n v="56.07"/>
    <n v="41.14"/>
    <n v="56070"/>
    <n v="41140"/>
    <n v="14930"/>
    <n v="0.36290714632960624"/>
    <n v="49.157299999999999"/>
    <n v="1.6105"/>
    <n v="74805430"/>
    <n v="3077495390.1999998"/>
    <n v="4194340460.0999999"/>
  </r>
  <r>
    <s v="EQT"/>
    <x v="538"/>
    <x v="34"/>
    <x v="1"/>
    <n v="1000"/>
    <n v="24.835000000000001"/>
    <n v="15.71"/>
    <n v="24835"/>
    <n v="15710"/>
    <n v="9125"/>
    <n v="0.5808402291534055"/>
    <n v="0"/>
    <n v="1.0718000000000001"/>
    <n v="376023300"/>
    <n v="5907326043"/>
    <n v="9338538655.5"/>
  </r>
  <r>
    <s v="EFX"/>
    <x v="539"/>
    <x v="9"/>
    <x v="1"/>
    <n v="1000"/>
    <n v="300.11"/>
    <n v="161.87"/>
    <n v="300110"/>
    <n v="161870"/>
    <n v="138240"/>
    <n v="0.85401865694693269"/>
    <n v="34.5505"/>
    <n v="1.4950000000000001"/>
    <n v="122100000"/>
    <n v="19764327000"/>
    <n v="36643431000"/>
  </r>
  <r>
    <s v="EQIX"/>
    <x v="540"/>
    <x v="11"/>
    <x v="0"/>
    <n v="1000"/>
    <n v="885.26"/>
    <n v="586.73"/>
    <n v="885260"/>
    <n v="586730"/>
    <n v="298530"/>
    <n v="0.5088030269459547"/>
    <n v="121.78019999999999"/>
    <n v="0.47049999999999997"/>
    <n v="90721040"/>
    <n v="53228755799.200005"/>
    <n v="80311707870.399994"/>
  </r>
  <r>
    <s v="EQBK"/>
    <x v="541"/>
    <x v="1"/>
    <x v="0"/>
    <n v="1000"/>
    <n v="36"/>
    <n v="25.5"/>
    <n v="36000"/>
    <n v="25500"/>
    <n v="10500"/>
    <n v="0.41176470588235292"/>
    <n v="9.1151999999999997"/>
    <n v="0.70730000000000004"/>
    <n v="16851050"/>
    <n v="429701775"/>
    <n v="606637800"/>
  </r>
  <r>
    <s v="EQC"/>
    <x v="542"/>
    <x v="11"/>
    <x v="1"/>
    <n v="1000"/>
    <n v="29.29"/>
    <n v="25"/>
    <n v="29290"/>
    <n v="25000"/>
    <n v="4290"/>
    <n v="0.1716"/>
    <n v="0"/>
    <n v="0.15490000000000001"/>
    <n v="113095500"/>
    <n v="2827387500"/>
    <n v="3312567195"/>
  </r>
  <r>
    <s v="ELS"/>
    <x v="543"/>
    <x v="11"/>
    <x v="1"/>
    <n v="1000"/>
    <n v="88.7"/>
    <n v="58.27"/>
    <n v="88700"/>
    <n v="58270"/>
    <n v="30430"/>
    <n v="0.52222412905440196"/>
    <n v="52.7911"/>
    <n v="0.65190000000000003"/>
    <n v="185935400"/>
    <n v="10834455758"/>
    <n v="16492469980"/>
  </r>
  <r>
    <s v="EQR"/>
    <x v="544"/>
    <x v="11"/>
    <x v="1"/>
    <n v="1000"/>
    <n v="93.03"/>
    <n v="65.37"/>
    <n v="93030"/>
    <n v="65370.000000000007"/>
    <n v="27659.999999999993"/>
    <n v="0.42312987608994934"/>
    <n v="23.653700000000001"/>
    <n v="0.8024"/>
    <n v="375917200"/>
    <n v="24573707364"/>
    <n v="34971577116"/>
  </r>
  <r>
    <s v="ERIE"/>
    <x v="545"/>
    <x v="23"/>
    <x v="0"/>
    <n v="1000"/>
    <n v="252.1"/>
    <n v="168.87"/>
    <n v="252100"/>
    <n v="168870"/>
    <n v="83230"/>
    <n v="0.4928643335109848"/>
    <n v="30.638100000000001"/>
    <n v="0.47910000000000003"/>
    <n v="46191610"/>
    <n v="7800377180.6999998"/>
    <n v="11644904881"/>
  </r>
  <r>
    <s v="ESE"/>
    <x v="546"/>
    <x v="5"/>
    <x v="1"/>
    <n v="1000"/>
    <n v="115.839"/>
    <n v="66.708799999999997"/>
    <n v="115839"/>
    <n v="66708.800000000003"/>
    <n v="49130.2"/>
    <n v="0.73648753987479909"/>
    <n v="28.307099999999998"/>
    <n v="1.1677999999999999"/>
    <n v="25992720"/>
    <n v="1733943159.9359999"/>
    <n v="3010970692.0799999"/>
  </r>
  <r>
    <s v="ESNT"/>
    <x v="547"/>
    <x v="23"/>
    <x v="1"/>
    <n v="1000"/>
    <n v="54.22"/>
    <n v="39.619999999999997"/>
    <n v="54220"/>
    <n v="39620"/>
    <n v="14600"/>
    <n v="0.36850075719333669"/>
    <n v="7.1524000000000001"/>
    <n v="1.2733000000000001"/>
    <n v="108781100"/>
    <n v="4309907182"/>
    <n v="5898111242"/>
  </r>
  <r>
    <s v="ESS"/>
    <x v="548"/>
    <x v="11"/>
    <x v="1"/>
    <n v="1000"/>
    <n v="359.49"/>
    <n v="254.63"/>
    <n v="359490"/>
    <n v="254630"/>
    <n v="104860"/>
    <n v="0.41181321918077213"/>
    <n v="41.863399999999999"/>
    <n v="0.75539999999999996"/>
    <n v="65087830"/>
    <n v="16573314152.9"/>
    <n v="23398424006.700001"/>
  </r>
  <r>
    <s v="ETD"/>
    <x v="549"/>
    <x v="41"/>
    <x v="1"/>
    <n v="1000"/>
    <n v="31.2332"/>
    <n v="22.0181"/>
    <n v="31233.200000000001"/>
    <n v="22018.100000000002"/>
    <n v="9215.0999999999985"/>
    <n v="0.41852385083181554"/>
    <n v="7.3814000000000002"/>
    <n v="1.111"/>
    <n v="25301090"/>
    <n v="557081929.72899997"/>
    <n v="790234004.18799996"/>
  </r>
  <r>
    <s v="ETSY"/>
    <x v="550"/>
    <x v="30"/>
    <x v="0"/>
    <n v="1000"/>
    <n v="307.75"/>
    <n v="109.38"/>
    <n v="307750"/>
    <n v="109380"/>
    <n v="198370"/>
    <n v="1.8135856646553301"/>
    <n v="34.208399999999997"/>
    <n v="1.8177000000000001"/>
    <n v="126780700"/>
    <n v="13867272966"/>
    <n v="39016760425"/>
  </r>
  <r>
    <s v="EEFT"/>
    <x v="551"/>
    <x v="9"/>
    <x v="0"/>
    <n v="1000"/>
    <n v="167.71"/>
    <n v="101.18"/>
    <n v="167710"/>
    <n v="101180"/>
    <n v="66530"/>
    <n v="0.6575410160110694"/>
    <n v="100.1399"/>
    <n v="1.39"/>
    <n v="52856020"/>
    <n v="5347972103.6000004"/>
    <n v="8864483114.2000008"/>
  </r>
  <r>
    <s v="EVR"/>
    <x v="552"/>
    <x v="22"/>
    <x v="1"/>
    <n v="1000"/>
    <n v="164.63"/>
    <n v="111.51"/>
    <n v="164630"/>
    <n v="111510"/>
    <n v="53120"/>
    <n v="0.47636983230203567"/>
    <n v="7.1112000000000002"/>
    <n v="1.5702"/>
    <n v="44562680"/>
    <n v="4969184446.8000002"/>
    <n v="7336354008.3999996"/>
  </r>
  <r>
    <s v="ES"/>
    <x v="553"/>
    <x v="27"/>
    <x v="1"/>
    <n v="1000"/>
    <n v="92.66"/>
    <n v="76.64"/>
    <n v="92660"/>
    <n v="76640"/>
    <n v="16020"/>
    <n v="0.20902922755741127"/>
    <n v="22.503799999999998"/>
    <n v="0.46400000000000002"/>
    <n v="344439900"/>
    <n v="26397873936"/>
    <n v="31915801134"/>
  </r>
  <r>
    <s v="EVTC"/>
    <x v="554"/>
    <x v="9"/>
    <x v="1"/>
    <n v="1000"/>
    <n v="51.06"/>
    <n v="35.51"/>
    <n v="51060"/>
    <n v="35510"/>
    <n v="15550"/>
    <n v="0.43790481554491695"/>
    <n v="19.675599999999999"/>
    <n v="0.98499999999999999"/>
    <n v="71969860"/>
    <n v="2555649728.5999999"/>
    <n v="3674781051.6000004"/>
  </r>
  <r>
    <s v="EVH"/>
    <x v="555"/>
    <x v="7"/>
    <x v="1"/>
    <n v="1000"/>
    <n v="34.6"/>
    <n v="17.5"/>
    <n v="34600"/>
    <n v="17500"/>
    <n v="17100"/>
    <n v="0.97714285714285709"/>
    <n v="0"/>
    <n v="2.0809000000000002"/>
    <n v="89410510"/>
    <n v="1564683925"/>
    <n v="3093603646"/>
  </r>
  <r>
    <s v="EPM"/>
    <x v="556"/>
    <x v="34"/>
    <x v="1"/>
    <n v="1000"/>
    <n v="7.65"/>
    <n v="3.01"/>
    <n v="7650"/>
    <n v="3010"/>
    <n v="4640"/>
    <n v="1.5415282392026579"/>
    <n v="15.117599999999999"/>
    <n v="1.095"/>
    <n v="33688680"/>
    <n v="101402926.8"/>
    <n v="257718402"/>
  </r>
  <r>
    <s v="EXEL"/>
    <x v="557"/>
    <x v="13"/>
    <x v="0"/>
    <n v="1000"/>
    <n v="25.77"/>
    <n v="15.5"/>
    <n v="25770"/>
    <n v="15500"/>
    <n v="10270"/>
    <n v="0.66258064516129034"/>
    <n v="27.136900000000001"/>
    <n v="0.74709999999999999"/>
    <n v="319448200"/>
    <n v="4951447100"/>
    <n v="8232180114"/>
  </r>
  <r>
    <s v="EXC"/>
    <x v="558"/>
    <x v="27"/>
    <x v="0"/>
    <n v="1000"/>
    <n v="44.02"/>
    <n v="27.349699999999999"/>
    <n v="44020"/>
    <n v="27349.699999999997"/>
    <n v="16670.300000000003"/>
    <n v="0.60952405328029213"/>
    <n v="23.794"/>
    <n v="0.4703"/>
    <n v="978317800"/>
    <n v="26756698334.66"/>
    <n v="43065549556"/>
  </r>
  <r>
    <s v="EXLS"/>
    <x v="559"/>
    <x v="9"/>
    <x v="0"/>
    <n v="1000"/>
    <n v="146.19999999999999"/>
    <n v="79.599999999999994"/>
    <n v="146200"/>
    <n v="79600"/>
    <n v="66600"/>
    <n v="0.83668341708542715"/>
    <n v="33.084600000000002"/>
    <n v="0.97699999999999998"/>
    <n v="33302910"/>
    <n v="2650911636"/>
    <n v="4868885442"/>
  </r>
  <r>
    <s v="EXPE"/>
    <x v="560"/>
    <x v="31"/>
    <x v="0"/>
    <n v="1000"/>
    <n v="217.72"/>
    <n v="136.77000000000001"/>
    <n v="217720"/>
    <n v="136770"/>
    <n v="80950"/>
    <n v="0.59186956203845875"/>
    <n v="20.3583"/>
    <n v="1.4770000000000001"/>
    <n v="155754400"/>
    <n v="21302529288"/>
    <n v="33910847968"/>
  </r>
  <r>
    <s v="EXPD"/>
    <x v="561"/>
    <x v="24"/>
    <x v="0"/>
    <n v="1000"/>
    <n v="137.80000000000001"/>
    <n v="91.17"/>
    <n v="137800"/>
    <n v="91170"/>
    <n v="46630"/>
    <n v="0.51146210376220247"/>
    <n v="12.3126"/>
    <n v="0.88980000000000004"/>
    <n v="169403800"/>
    <n v="15444544446"/>
    <n v="23343843640.000004"/>
  </r>
  <r>
    <s v="EXPO"/>
    <x v="562"/>
    <x v="9"/>
    <x v="0"/>
    <n v="1000"/>
    <n v="127.61"/>
    <n v="83.484999999999999"/>
    <n v="127610"/>
    <n v="83485"/>
    <n v="44125"/>
    <n v="0.5285380607294724"/>
    <n v="46.449599999999997"/>
    <n v="0.53159999999999996"/>
    <n v="52111510"/>
    <n v="4350529412.3500004"/>
    <n v="6649949791.1000004"/>
  </r>
  <r>
    <s v="EXPR"/>
    <x v="563"/>
    <x v="0"/>
    <x v="1"/>
    <n v="1000"/>
    <n v="8.67"/>
    <n v="2.3018999999999998"/>
    <n v="8670"/>
    <n v="2301.8999999999996"/>
    <n v="6368.1"/>
    <n v="2.7664537990355798"/>
    <n v="0"/>
    <n v="1.3932"/>
    <n v="66977960"/>
    <n v="154176566.12399998"/>
    <n v="580698913.20000005"/>
  </r>
  <r>
    <s v="EXTN"/>
    <x v="564"/>
    <x v="37"/>
    <x v="1"/>
    <n v="1000"/>
    <n v="6.17"/>
    <n v="2.67"/>
    <n v="6170"/>
    <n v="2670"/>
    <n v="3500"/>
    <n v="1.3108614232209739"/>
    <n v="0"/>
    <n v="0.18840000000000001"/>
    <n v="33303550"/>
    <n v="88920478.5"/>
    <n v="205482903.5"/>
  </r>
  <r>
    <s v="EXR"/>
    <x v="565"/>
    <x v="11"/>
    <x v="1"/>
    <n v="1000"/>
    <n v="228.83500000000001"/>
    <n v="120.91"/>
    <n v="228835"/>
    <n v="120910"/>
    <n v="107925"/>
    <n v="0.89260607063104791"/>
    <n v="34.687800000000003"/>
    <n v="0.42959999999999998"/>
    <n v="133891800"/>
    <n v="16188857538"/>
    <n v="30639130053"/>
  </r>
  <r>
    <s v="EXTR"/>
    <x v="566"/>
    <x v="4"/>
    <x v="0"/>
    <n v="1000"/>
    <n v="16.605"/>
    <n v="7.82"/>
    <n v="16605"/>
    <n v="7820"/>
    <n v="8785"/>
    <n v="1.1234015345268542"/>
    <n v="37.441099999999999"/>
    <n v="1.9340999999999999"/>
    <n v="129212900"/>
    <n v="1010444878"/>
    <n v="2145580204.5"/>
  </r>
  <r>
    <s v="XOM"/>
    <x v="567"/>
    <x v="34"/>
    <x v="1"/>
    <n v="1000"/>
    <n v="83.08"/>
    <n v="52.1"/>
    <n v="83080"/>
    <n v="52100"/>
    <n v="30980"/>
    <n v="0.59462571976967371"/>
    <n v="14.2424"/>
    <n v="1.121"/>
    <n v="4233567000"/>
    <n v="220568840700"/>
    <n v="351724746360"/>
  </r>
  <r>
    <s v="EZPW"/>
    <x v="568"/>
    <x v="1"/>
    <x v="0"/>
    <n v="1000"/>
    <n v="8.8000000000000007"/>
    <n v="4.7850000000000001"/>
    <n v="8800"/>
    <n v="4785"/>
    <n v="4015"/>
    <n v="0.83908045977011492"/>
    <n v="21.665700000000001"/>
    <n v="1.3344"/>
    <n v="56527760"/>
    <n v="270485331.60000002"/>
    <n v="497444288.00000006"/>
  </r>
  <r>
    <s v="FNB"/>
    <x v="569"/>
    <x v="1"/>
    <x v="1"/>
    <n v="1000"/>
    <n v="14.11"/>
    <n v="10.505000000000001"/>
    <n v="14110"/>
    <n v="10505"/>
    <n v="3605"/>
    <n v="0.34316991908614947"/>
    <n v="10.8202"/>
    <n v="1.1372"/>
    <n v="352273200"/>
    <n v="3700629966.0000005"/>
    <n v="4970574852"/>
  </r>
  <r>
    <s v="FFIV"/>
    <x v="570"/>
    <x v="6"/>
    <x v="0"/>
    <n v="1000"/>
    <n v="249"/>
    <n v="174.34"/>
    <n v="249000"/>
    <n v="174340"/>
    <n v="74660"/>
    <n v="0.4282436618102558"/>
    <n v="35.684399999999997"/>
    <n v="1.1011"/>
    <n v="60738170"/>
    <n v="10589092557.800001"/>
    <n v="15123804330"/>
  </r>
  <r>
    <s v="FN"/>
    <x v="571"/>
    <x v="2"/>
    <x v="1"/>
    <n v="1000"/>
    <n v="126.2799"/>
    <n v="77.3"/>
    <n v="126279.9"/>
    <n v="77300"/>
    <n v="48979.899999999994"/>
    <n v="0.63363389391979297"/>
    <n v="21.327100000000002"/>
    <n v="0.94310000000000005"/>
    <n v="36995340"/>
    <n v="2859739782"/>
    <n v="4671767835.6660004"/>
  </r>
  <r>
    <s v="FDS"/>
    <x v="572"/>
    <x v="9"/>
    <x v="1"/>
    <n v="1000"/>
    <n v="495.39499999999998"/>
    <n v="294.20999999999998"/>
    <n v="495395"/>
    <n v="294210"/>
    <n v="201185"/>
    <n v="0.68381428231535302"/>
    <n v="37.413899999999998"/>
    <n v="0.82040000000000002"/>
    <n v="37797160"/>
    <n v="11120302443.599998"/>
    <n v="18724524078.200001"/>
  </r>
  <r>
    <s v="FICO"/>
    <x v="573"/>
    <x v="6"/>
    <x v="1"/>
    <n v="1000"/>
    <n v="553.97"/>
    <n v="342.89"/>
    <n v="553970"/>
    <n v="342890"/>
    <n v="211080"/>
    <n v="0.61559100586193827"/>
    <n v="33.450499999999998"/>
    <n v="1.1896"/>
    <n v="26279610"/>
    <n v="9011015472.8999996"/>
    <n v="14558115551.700001"/>
  </r>
  <r>
    <s v="FMNB"/>
    <x v="574"/>
    <x v="1"/>
    <x v="0"/>
    <n v="1000"/>
    <n v="20"/>
    <n v="13.795"/>
    <n v="20000"/>
    <n v="13795"/>
    <n v="6205"/>
    <n v="0.4498006524102936"/>
    <n v="9.5548999999999999"/>
    <n v="0.93420000000000003"/>
    <n v="28321580"/>
    <n v="390696196.10000002"/>
    <n v="566431600"/>
  </r>
  <r>
    <s v="FPI"/>
    <x v="575"/>
    <x v="11"/>
    <x v="1"/>
    <n v="1000"/>
    <n v="14.85"/>
    <n v="10.62"/>
    <n v="14850"/>
    <n v="10620"/>
    <n v="4230"/>
    <n v="0.39830508474576271"/>
    <n v="0"/>
    <n v="0.74860000000000004"/>
    <n v="45062530"/>
    <n v="478564068.59999996"/>
    <n v="669178570.5"/>
  </r>
  <r>
    <s v="FARO"/>
    <x v="576"/>
    <x v="2"/>
    <x v="0"/>
    <n v="1000"/>
    <n v="96.8"/>
    <n v="48.18"/>
    <n v="96800"/>
    <n v="48180"/>
    <n v="48620"/>
    <n v="1.0091324200913243"/>
    <n v="54.376199999999997"/>
    <n v="1.4157"/>
    <n v="18206060"/>
    <n v="877167970.79999995"/>
    <n v="1762346608"/>
  </r>
  <r>
    <s v="FBK"/>
    <x v="577"/>
    <x v="1"/>
    <x v="1"/>
    <n v="1000"/>
    <n v="49.62"/>
    <n v="34.986499999999999"/>
    <n v="49620"/>
    <n v="34986.5"/>
    <n v="14633.5"/>
    <n v="0.41826132936989979"/>
    <n v="10.886900000000001"/>
    <n v="1.0286"/>
    <n v="47711800"/>
    <n v="1669268890.7"/>
    <n v="2367459516"/>
  </r>
  <r>
    <s v="AGM"/>
    <x v="578"/>
    <x v="1"/>
    <x v="1"/>
    <n v="1000"/>
    <n v="137.01"/>
    <n v="83.34"/>
    <n v="137010"/>
    <n v="83340"/>
    <n v="53670"/>
    <n v="0.64398848092152627"/>
    <n v="12.193"/>
    <n v="0.97689999999999999"/>
    <n v="10766290"/>
    <n v="897262608.60000002"/>
    <n v="1475089392.8999999"/>
  </r>
  <r>
    <s v="FRT"/>
    <x v="579"/>
    <x v="11"/>
    <x v="1"/>
    <n v="1000"/>
    <n v="140.51"/>
    <n v="97.87"/>
    <n v="140510"/>
    <n v="97870"/>
    <n v="42640"/>
    <n v="0.43567998365178295"/>
    <n v="35.534799999999997"/>
    <n v="1.1500999999999999"/>
    <n v="78616820"/>
    <n v="7694228173.4000006"/>
    <n v="11046449378.199999"/>
  </r>
  <r>
    <s v="FSS"/>
    <x v="580"/>
    <x v="5"/>
    <x v="1"/>
    <n v="1000"/>
    <n v="48.88"/>
    <n v="35.06"/>
    <n v="48880"/>
    <n v="35060"/>
    <n v="13820"/>
    <n v="0.39418140330861379"/>
    <n v="20.982199999999999"/>
    <n v="1.0640000000000001"/>
    <n v="61071970"/>
    <n v="2141183268.2"/>
    <n v="2985197893.6000004"/>
  </r>
  <r>
    <s v="FDX"/>
    <x v="581"/>
    <x v="24"/>
    <x v="1"/>
    <n v="1000"/>
    <n v="319.89999999999998"/>
    <n v="206.30959999999999"/>
    <n v="319900"/>
    <n v="206309.59999999998"/>
    <n v="113590.40000000002"/>
    <n v="0.55058223175266707"/>
    <n v="12.454499999999999"/>
    <n v="1.3189"/>
    <n v="264969300"/>
    <n v="54665710295.279999"/>
    <n v="84763679070"/>
  </r>
  <r>
    <s v="FNHC"/>
    <x v="582"/>
    <x v="23"/>
    <x v="0"/>
    <n v="1000"/>
    <n v="7.4084000000000003"/>
    <n v="1.1399999999999999"/>
    <n v="7408.4000000000005"/>
    <n v="1140"/>
    <n v="6268.4000000000005"/>
    <n v="5.4985964912280707"/>
    <n v="16.504100000000001"/>
    <n v="0.85519999999999996"/>
    <n v="17446930"/>
    <n v="19889500.199999999"/>
    <n v="129253836.21200001"/>
  </r>
  <r>
    <s v="FOE"/>
    <x v="583"/>
    <x v="19"/>
    <x v="1"/>
    <n v="1000"/>
    <n v="22.1"/>
    <n v="15.2"/>
    <n v="22100"/>
    <n v="15200"/>
    <n v="6900"/>
    <n v="0.45394736842105265"/>
    <n v="34.74"/>
    <n v="1.3786"/>
    <n v="82742310"/>
    <n v="1257683112"/>
    <n v="1828605051"/>
  </r>
  <r>
    <s v="FGEN"/>
    <x v="584"/>
    <x v="13"/>
    <x v="0"/>
    <n v="1000"/>
    <n v="54.25"/>
    <n v="9.8800000000000008"/>
    <n v="54250"/>
    <n v="9880"/>
    <n v="44370"/>
    <n v="4.4908906882591095"/>
    <n v="104.5427"/>
    <n v="0.82389999999999997"/>
    <n v="92709940"/>
    <n v="915974207.20000005"/>
    <n v="5029514245"/>
  </r>
  <r>
    <s v="FNF"/>
    <x v="585"/>
    <x v="23"/>
    <x v="1"/>
    <n v="1000"/>
    <n v="56.44"/>
    <n v="35.715000000000003"/>
    <n v="56440"/>
    <n v="35715"/>
    <n v="20725"/>
    <n v="0.58028839423211531"/>
    <n v="4.9023000000000003"/>
    <n v="1.3895999999999999"/>
    <n v="284531700"/>
    <n v="10162049665.500002"/>
    <n v="16058969148"/>
  </r>
  <r>
    <s v="FIS"/>
    <x v="586"/>
    <x v="12"/>
    <x v="1"/>
    <n v="1000"/>
    <n v="155.96"/>
    <n v="90.48"/>
    <n v="155960"/>
    <n v="90480"/>
    <n v="65480"/>
    <n v="0.72369584438549961"/>
    <n v="136.6626"/>
    <n v="0.7833"/>
    <n v="608937100"/>
    <n v="55096628808"/>
    <n v="94969830116"/>
  </r>
  <r>
    <s v="FRGI"/>
    <x v="587"/>
    <x v="31"/>
    <x v="0"/>
    <n v="1000"/>
    <n v="18.52"/>
    <n v="8.82"/>
    <n v="18520"/>
    <n v="8820"/>
    <n v="9700"/>
    <n v="1.0997732426303855"/>
    <n v="40.7866"/>
    <n v="2.1732999999999998"/>
    <n v="25961410"/>
    <n v="228979636.20000002"/>
    <n v="480805313.19999999"/>
  </r>
  <r>
    <s v="FITB"/>
    <x v="588"/>
    <x v="1"/>
    <x v="0"/>
    <n v="1000"/>
    <n v="50.64"/>
    <n v="34.35"/>
    <n v="50640"/>
    <n v="34350"/>
    <n v="16290"/>
    <n v="0.47423580786026198"/>
    <n v="12.644299999999999"/>
    <n v="1.3016000000000001"/>
    <n v="683757300"/>
    <n v="23487063255"/>
    <n v="34625469672"/>
  </r>
  <r>
    <s v="FISI"/>
    <x v="589"/>
    <x v="1"/>
    <x v="0"/>
    <n v="1000"/>
    <n v="33.78"/>
    <n v="27.08"/>
    <n v="33780"/>
    <n v="27080"/>
    <n v="6700"/>
    <n v="0.24741506646971936"/>
    <n v="6.6025"/>
    <n v="1.0873999999999999"/>
    <n v="15837730"/>
    <n v="428885728.39999998"/>
    <n v="534998519.40000004"/>
  </r>
  <r>
    <s v="FISI"/>
    <x v="589"/>
    <x v="1"/>
    <x v="0"/>
    <n v="1000"/>
    <n v="33.78"/>
    <n v="27.08"/>
    <n v="33780"/>
    <n v="27080"/>
    <n v="6700"/>
    <n v="0.24741506646971936"/>
    <n v="6.6025"/>
    <n v="1.0873999999999999"/>
    <n v="15837730"/>
    <n v="428885728.39999998"/>
    <n v="534998519.40000004"/>
  </r>
  <r>
    <s v="FAF"/>
    <x v="590"/>
    <x v="23"/>
    <x v="1"/>
    <n v="1000"/>
    <n v="81.540000000000006"/>
    <n v="48.69"/>
    <n v="81540"/>
    <n v="48690"/>
    <n v="32850"/>
    <n v="0.67467652495378927"/>
    <n v="5.8585000000000003"/>
    <n v="1.2461"/>
    <n v="109336900"/>
    <n v="5323613661"/>
    <n v="8915330826"/>
  </r>
  <r>
    <s v="FBNC"/>
    <x v="591"/>
    <x v="1"/>
    <x v="0"/>
    <n v="1000"/>
    <n v="50.92"/>
    <n v="37.6"/>
    <n v="50920"/>
    <n v="37600"/>
    <n v="13320"/>
    <n v="0.35425531914893615"/>
    <n v="11.561299999999999"/>
    <n v="1.1820999999999999"/>
    <n v="35629180"/>
    <n v="1339657168"/>
    <n v="1814237845.6000001"/>
  </r>
  <r>
    <s v="BUSE"/>
    <x v="592"/>
    <x v="1"/>
    <x v="0"/>
    <n v="1000"/>
    <n v="29.73"/>
    <n v="21"/>
    <n v="29730"/>
    <n v="21000"/>
    <n v="8730"/>
    <n v="0.4157142857142857"/>
    <n v="12.2637"/>
    <n v="0.92090000000000005"/>
    <n v="55668980"/>
    <n v="1169048580"/>
    <n v="1655038775.4000001"/>
  </r>
  <r>
    <s v="FBIZ"/>
    <x v="593"/>
    <x v="1"/>
    <x v="0"/>
    <n v="1000"/>
    <n v="34.217100000000002"/>
    <n v="21.6"/>
    <n v="34217.1"/>
    <n v="21600"/>
    <n v="12617.099999999999"/>
    <n v="0.58412499999999989"/>
    <n v="8.5128000000000004"/>
    <n v="0.81469999999999998"/>
    <n v="8390300"/>
    <n v="181230480"/>
    <n v="287091734.13"/>
  </r>
  <r>
    <s v="FCNCA"/>
    <x v="594"/>
    <x v="1"/>
    <x v="0"/>
    <n v="1000"/>
    <n v="947.71"/>
    <n v="707.75"/>
    <n v="947710"/>
    <n v="707750"/>
    <n v="239960"/>
    <n v="0.33904627340162485"/>
    <n v="13.803599999999999"/>
    <n v="1.1462000000000001"/>
    <n v="15925750"/>
    <n v="11271449562.5"/>
    <n v="15092992532.5"/>
  </r>
  <r>
    <s v="FCF"/>
    <x v="595"/>
    <x v="1"/>
    <x v="1"/>
    <n v="1000"/>
    <n v="17.63"/>
    <n v="12.36"/>
    <n v="17630"/>
    <n v="12360"/>
    <n v="5270"/>
    <n v="0.42637540453074435"/>
    <n v="11.156599999999999"/>
    <n v="1.0206"/>
    <n v="94932090"/>
    <n v="1173360632.3999999"/>
    <n v="1673652746.6999998"/>
  </r>
  <r>
    <s v="FCBC"/>
    <x v="596"/>
    <x v="1"/>
    <x v="0"/>
    <n v="1000"/>
    <n v="36.729999999999997"/>
    <n v="25.48"/>
    <n v="36730"/>
    <n v="25480"/>
    <n v="11250"/>
    <n v="0.44152276295133436"/>
    <n v="9.8806999999999992"/>
    <n v="0.55700000000000005"/>
    <n v="17017060"/>
    <n v="433594688.80000001"/>
    <n v="625036613.79999995"/>
  </r>
  <r>
    <s v="FFBC"/>
    <x v="597"/>
    <x v="1"/>
    <x v="0"/>
    <n v="1000"/>
    <n v="26.83"/>
    <n v="21.25"/>
    <n v="26830"/>
    <n v="21250"/>
    <n v="5580"/>
    <n v="0.26258823529411762"/>
    <n v="11.5405"/>
    <n v="1.0347999999999999"/>
    <n v="94149230"/>
    <n v="2000671137.5"/>
    <n v="2526023840.8999996"/>
  </r>
  <r>
    <s v="FFIN"/>
    <x v="598"/>
    <x v="1"/>
    <x v="0"/>
    <n v="1000"/>
    <n v="55"/>
    <n v="43.027999999999999"/>
    <n v="55000"/>
    <n v="43028"/>
    <n v="11972"/>
    <n v="0.27823742679185648"/>
    <n v="29.0702"/>
    <n v="0.88890000000000002"/>
    <n v="142606000"/>
    <n v="6136050968"/>
    <n v="7843330000"/>
  </r>
  <r>
    <s v="THFF"/>
    <x v="599"/>
    <x v="1"/>
    <x v="0"/>
    <n v="1000"/>
    <n v="47.1"/>
    <n v="37.695"/>
    <n v="47100"/>
    <n v="37695"/>
    <n v="9405"/>
    <n v="0.24950258654994031"/>
    <n v="11.5024"/>
    <n v="0.71450000000000002"/>
    <n v="12629890"/>
    <n v="476083703.55000001"/>
    <n v="594867819"/>
  </r>
  <r>
    <s v="FFWM"/>
    <x v="600"/>
    <x v="1"/>
    <x v="0"/>
    <n v="1000"/>
    <n v="29.41"/>
    <n v="20.3"/>
    <n v="29410"/>
    <n v="20300"/>
    <n v="9110"/>
    <n v="0.44876847290640393"/>
    <n v="10.7102"/>
    <n v="1.2698"/>
    <n v="56432070"/>
    <n v="1145571021"/>
    <n v="1659667178.7"/>
  </r>
  <r>
    <s v="FHB"/>
    <x v="601"/>
    <x v="1"/>
    <x v="0"/>
    <n v="1000"/>
    <n v="31.16"/>
    <n v="24.75"/>
    <n v="31160"/>
    <n v="24750"/>
    <n v="6410"/>
    <n v="0.25898989898989899"/>
    <n v="13.9291"/>
    <n v="1.0745"/>
    <n v="127502500"/>
    <n v="3155686875"/>
    <n v="3972977900"/>
  </r>
  <r>
    <s v="FHN"/>
    <x v="602"/>
    <x v="1"/>
    <x v="1"/>
    <n v="1000"/>
    <n v="19.45"/>
    <n v="14.670999999999999"/>
    <n v="19450"/>
    <n v="14671"/>
    <n v="4779"/>
    <n v="0.32574466634857885"/>
    <n v="10.1532"/>
    <n v="1.2844"/>
    <n v="540750200"/>
    <n v="7933346184.1999998"/>
    <n v="10517591390"/>
  </r>
  <r>
    <s v="FR"/>
    <x v="603"/>
    <x v="11"/>
    <x v="1"/>
    <n v="1000"/>
    <n v="66.734999999999999"/>
    <n v="41.15"/>
    <n v="66735"/>
    <n v="41150"/>
    <n v="25585"/>
    <n v="0.62174969623329279"/>
    <n v="27.049199999999999"/>
    <n v="0.95099999999999996"/>
    <n v="131781100"/>
    <n v="5422792265"/>
    <n v="8794411708.5"/>
  </r>
  <r>
    <s v="FIBK"/>
    <x v="604"/>
    <x v="1"/>
    <x v="0"/>
    <n v="1000"/>
    <n v="51.24"/>
    <n v="36.01"/>
    <n v="51240"/>
    <n v="36010"/>
    <n v="15230"/>
    <n v="0.42293807275756734"/>
    <n v="12.388"/>
    <n v="1.0311999999999999"/>
    <n v="108706200"/>
    <n v="3914510262"/>
    <n v="5570105688"/>
  </r>
  <r>
    <s v="FRME"/>
    <x v="605"/>
    <x v="1"/>
    <x v="0"/>
    <n v="1000"/>
    <n v="50.65"/>
    <n v="37.67"/>
    <n v="50650"/>
    <n v="37670"/>
    <n v="12980"/>
    <n v="0.34457127687815237"/>
    <n v="11.309799999999999"/>
    <n v="1.1311"/>
    <n v="53917150"/>
    <n v="2031059040.5"/>
    <n v="2730903647.5"/>
  </r>
  <r>
    <s v="FMBH"/>
    <x v="606"/>
    <x v="1"/>
    <x v="0"/>
    <n v="1000"/>
    <n v="45.84"/>
    <n v="35.64"/>
    <n v="45840"/>
    <n v="35640"/>
    <n v="10200"/>
    <n v="0.28619528619528617"/>
    <n v="14.0319"/>
    <n v="0.8901"/>
    <n v="20380730"/>
    <n v="726369217.20000005"/>
    <n v="934252663.20000005"/>
  </r>
  <r>
    <s v="FMBI"/>
    <x v="607"/>
    <x v="1"/>
    <x v="0"/>
    <n v="1000"/>
    <n v="24.28"/>
    <n v="17.41"/>
    <n v="24280"/>
    <n v="17410"/>
    <n v="6870"/>
    <n v="0.39460080413555426"/>
    <n v="13.087300000000001"/>
    <n v="1.0921000000000001"/>
    <n v="114160000"/>
    <n v="1987525600"/>
    <n v="2771804800"/>
  </r>
  <r>
    <s v="FRC"/>
    <x v="608"/>
    <x v="1"/>
    <x v="1"/>
    <n v="1000"/>
    <n v="222.86"/>
    <n v="155.82"/>
    <n v="222860"/>
    <n v="155820"/>
    <n v="67040"/>
    <n v="0.4302400205365165"/>
    <n v="21.078600000000002"/>
    <n v="1.1527000000000001"/>
    <n v="179000000"/>
    <n v="27891780000"/>
    <n v="39891940000"/>
  </r>
  <r>
    <s v="FSLR"/>
    <x v="609"/>
    <x v="48"/>
    <x v="0"/>
    <n v="1000"/>
    <n v="123.125"/>
    <n v="61.24"/>
    <n v="123125"/>
    <n v="61240"/>
    <n v="61885"/>
    <n v="1.0105323318092749"/>
    <n v="15.320600000000001"/>
    <n v="1.4271"/>
    <n v="106326700"/>
    <n v="6511447108"/>
    <n v="13091474937.5"/>
  </r>
  <r>
    <s v="FCFS"/>
    <x v="610"/>
    <x v="1"/>
    <x v="0"/>
    <n v="1000"/>
    <n v="97.04"/>
    <n v="61.08"/>
    <n v="97040"/>
    <n v="61080"/>
    <n v="35960"/>
    <n v="0.5887360838244925"/>
    <n v="24.2041"/>
    <n v="0.81189999999999996"/>
    <n v="48479680"/>
    <n v="2961138854.4000001"/>
    <n v="4704468147.2000008"/>
  </r>
  <r>
    <s v="FE"/>
    <x v="611"/>
    <x v="27"/>
    <x v="1"/>
    <n v="1000"/>
    <n v="42.69"/>
    <n v="32.270000000000003"/>
    <n v="42690"/>
    <n v="32270.000000000004"/>
    <n v="10419.999999999996"/>
    <n v="0.32290052680508197"/>
    <n v="17.463200000000001"/>
    <n v="0.35570000000000002"/>
    <n v="570344400"/>
    <n v="18405013788"/>
    <n v="24348002436"/>
  </r>
  <r>
    <s v="FISV"/>
    <x v="612"/>
    <x v="9"/>
    <x v="0"/>
    <n v="1000"/>
    <n v="127.34"/>
    <n v="89.91"/>
    <n v="127340"/>
    <n v="89910"/>
    <n v="37430"/>
    <n v="0.41630519408297184"/>
    <n v="46.587200000000003"/>
    <n v="0.83940000000000003"/>
    <n v="660231900"/>
    <n v="59361450129"/>
    <n v="84073930146"/>
  </r>
  <r>
    <s v="FIVE"/>
    <x v="613"/>
    <x v="30"/>
    <x v="0"/>
    <n v="1000"/>
    <n v="237.86"/>
    <n v="147.16"/>
    <n v="237860"/>
    <n v="147160"/>
    <n v="90700"/>
    <n v="0.61633596085892906"/>
    <n v="33.212299999999999"/>
    <n v="1.3859999999999999"/>
    <n v="56025390"/>
    <n v="8244696392.3999996"/>
    <n v="13326199265.400002"/>
  </r>
  <r>
    <s v="FIVN"/>
    <x v="614"/>
    <x v="6"/>
    <x v="0"/>
    <n v="1000"/>
    <n v="211.68"/>
    <n v="90.01"/>
    <n v="211680"/>
    <n v="90010"/>
    <n v="121670"/>
    <n v="1.3517386957004778"/>
    <n v="141.64619999999999"/>
    <n v="0.56579999999999997"/>
    <n v="68048950"/>
    <n v="6125085989.5"/>
    <n v="14404601736"/>
  </r>
  <r>
    <s v="FBC"/>
    <x v="615"/>
    <x v="1"/>
    <x v="1"/>
    <n v="1000"/>
    <n v="56.77"/>
    <n v="40.69"/>
    <n v="56770"/>
    <n v="40690"/>
    <n v="16080"/>
    <n v="0.39518309166871468"/>
    <n v="4.4676"/>
    <n v="1.4812000000000001"/>
    <n v="52863600"/>
    <n v="2151019884"/>
    <n v="3001066572"/>
  </r>
  <r>
    <s v="FLXS"/>
    <x v="616"/>
    <x v="41"/>
    <x v="0"/>
    <n v="1000"/>
    <n v="51.1297"/>
    <n v="21.18"/>
    <n v="51129.7"/>
    <n v="21180"/>
    <n v="29949.699999999997"/>
    <n v="1.4140557129367326"/>
    <n v="22.3857"/>
    <n v="0.86739999999999995"/>
    <n v="6487750"/>
    <n v="137410545"/>
    <n v="331716711.17500001"/>
  </r>
  <r>
    <s v="FLT"/>
    <x v="617"/>
    <x v="31"/>
    <x v="3"/>
    <n v="1000"/>
    <n v="25.28"/>
    <n v="13.67"/>
    <n v="25280"/>
    <n v="13670"/>
    <n v="11610"/>
    <n v="0.84930504754937819"/>
    <n v="6.31"/>
    <n v="2.2667000000000002"/>
    <n v="199634400"/>
    <n v="2729002248"/>
    <n v="5046757632"/>
  </r>
  <r>
    <s v="FTK"/>
    <x v="618"/>
    <x v="37"/>
    <x v="1"/>
    <n v="1000"/>
    <n v="2.57"/>
    <n v="0.5292"/>
    <n v="2570"/>
    <n v="529.20000000000005"/>
    <n v="2040.8"/>
    <n v="3.8563869992441417"/>
    <n v="0"/>
    <n v="1.9212"/>
    <n v="79617740"/>
    <n v="42133708.008000001"/>
    <n v="204617591.79999998"/>
  </r>
  <r>
    <s v="FLO"/>
    <x v="619"/>
    <x v="29"/>
    <x v="1"/>
    <n v="1000"/>
    <n v="29.73"/>
    <n v="21.715"/>
    <n v="29730"/>
    <n v="21715"/>
    <n v="8015"/>
    <n v="0.36909970066774117"/>
    <n v="29.415400000000002"/>
    <n v="0.25330000000000003"/>
    <n v="211394800"/>
    <n v="4590438082"/>
    <n v="6284767404"/>
  </r>
  <r>
    <s v="FLS"/>
    <x v="620"/>
    <x v="5"/>
    <x v="1"/>
    <n v="1000"/>
    <n v="44.39"/>
    <n v="28.15"/>
    <n v="44390"/>
    <n v="28150"/>
    <n v="16240"/>
    <n v="0.57690941385435168"/>
    <n v="24.882400000000001"/>
    <n v="1.55"/>
    <n v="130267700"/>
    <n v="3667035755"/>
    <n v="5782583203"/>
  </r>
  <r>
    <s v="FLR"/>
    <x v="621"/>
    <x v="20"/>
    <x v="1"/>
    <n v="1000"/>
    <n v="25.68"/>
    <n v="14.41"/>
    <n v="25680"/>
    <n v="14410"/>
    <n v="11270"/>
    <n v="0.78209576682859128"/>
    <n v="0"/>
    <n v="2.7585000000000002"/>
    <n v="141434800"/>
    <n v="2038075468"/>
    <n v="3632045664"/>
  </r>
  <r>
    <s v="FFIC"/>
    <x v="622"/>
    <x v="1"/>
    <x v="0"/>
    <n v="1000"/>
    <n v="25.948499999999999"/>
    <n v="19.792000000000002"/>
    <n v="25948.5"/>
    <n v="19792"/>
    <n v="6156.5"/>
    <n v="0.31106002425222312"/>
    <n v="9.0587999999999997"/>
    <n v="0.78800000000000003"/>
    <n v="30676190"/>
    <n v="607143152.48000002"/>
    <n v="796001116.21500003"/>
  </r>
  <r>
    <s v="FL"/>
    <x v="623"/>
    <x v="0"/>
    <x v="1"/>
    <n v="1000"/>
    <n v="66.709999999999994"/>
    <n v="38.515000000000001"/>
    <n v="66710"/>
    <n v="38515"/>
    <n v="28195"/>
    <n v="0.73205244709853301"/>
    <n v="4.5853999999999999"/>
    <n v="1.3063"/>
    <n v="100368500"/>
    <n v="3865692777.5"/>
    <n v="6695582634.999999"/>
  </r>
  <r>
    <s v="F"/>
    <x v="624"/>
    <x v="15"/>
    <x v="1"/>
    <n v="1000"/>
    <n v="25.87"/>
    <n v="11.14"/>
    <n v="25870"/>
    <n v="11140"/>
    <n v="14730"/>
    <n v="1.322262118491921"/>
    <n v="3.8243999999999998"/>
    <n v="1.1456"/>
    <n v="4004248000"/>
    <n v="44607322720"/>
    <n v="103589895760"/>
  </r>
  <r>
    <s v="BLX"/>
    <x v="625"/>
    <x v="1"/>
    <x v="1"/>
    <n v="1000"/>
    <n v="19.324999999999999"/>
    <n v="14.3"/>
    <n v="19325"/>
    <n v="14300"/>
    <n v="5025"/>
    <n v="0.35139860139860141"/>
    <n v="10.5883"/>
    <n v="1.2264999999999999"/>
    <n v="39361300"/>
    <n v="562866590"/>
    <n v="760657122.5"/>
  </r>
  <r>
    <s v="FOR"/>
    <x v="626"/>
    <x v="20"/>
    <x v="1"/>
    <n v="1000"/>
    <n v="26.55"/>
    <n v="17.190000000000001"/>
    <n v="26550"/>
    <n v="17190"/>
    <n v="9360"/>
    <n v="0.54450261780104714"/>
    <n v="6.8289999999999997"/>
    <n v="1.9053"/>
    <n v="49675770"/>
    <n v="853926486.30000007"/>
    <n v="1318891693.5"/>
  </r>
  <r>
    <s v="FORM"/>
    <x v="627"/>
    <x v="18"/>
    <x v="0"/>
    <n v="1000"/>
    <n v="51.37"/>
    <n v="32.69"/>
    <n v="51370"/>
    <n v="32689.999999999996"/>
    <n v="18680.000000000004"/>
    <n v="0.57142857142857162"/>
    <n v="36.758000000000003"/>
    <n v="1.38"/>
    <n v="78333760"/>
    <n v="2560730614.3999996"/>
    <n v="4024005251.1999998"/>
  </r>
  <r>
    <s v="FORR"/>
    <x v="628"/>
    <x v="32"/>
    <x v="0"/>
    <n v="1000"/>
    <n v="60.9"/>
    <n v="39.64"/>
    <n v="60900"/>
    <n v="39640"/>
    <n v="21260"/>
    <n v="0.53632694248234103"/>
    <n v="39.377400000000002"/>
    <n v="1.0254000000000001"/>
    <n v="19171000"/>
    <n v="759938440"/>
    <n v="1167513900"/>
  </r>
  <r>
    <s v="FRTA"/>
    <x v="629"/>
    <x v="47"/>
    <x v="0"/>
    <n v="1000"/>
    <n v="24.01"/>
    <n v="22.6"/>
    <n v="24010"/>
    <n v="22600"/>
    <n v="1410"/>
    <n v="6.2389380530973454E-2"/>
    <n v="14.5152"/>
    <n v="2.1322999999999999"/>
    <n v="66973040"/>
    <n v="1513590704"/>
    <n v="1608022690.4000001"/>
  </r>
  <r>
    <s v="FTNT"/>
    <x v="630"/>
    <x v="6"/>
    <x v="0"/>
    <n v="1000"/>
    <n v="371.77"/>
    <n v="161.13"/>
    <n v="371770"/>
    <n v="161130"/>
    <n v="210640"/>
    <n v="1.3072674238192763"/>
    <n v="78.307100000000005"/>
    <n v="1.2143999999999999"/>
    <n v="163499800"/>
    <n v="26344722774"/>
    <n v="60784320646"/>
  </r>
  <r>
    <s v="FTV"/>
    <x v="631"/>
    <x v="5"/>
    <x v="1"/>
    <n v="1000"/>
    <n v="79.87"/>
    <n v="60.96"/>
    <n v="79870"/>
    <n v="60960"/>
    <n v="18910"/>
    <n v="0.31020341207349084"/>
    <n v="38.077199999999998"/>
    <n v="1.1691"/>
    <n v="358577600"/>
    <n v="21858890496"/>
    <n v="28639592912"/>
  </r>
  <r>
    <s v="FBHS"/>
    <x v="632"/>
    <x v="17"/>
    <x v="1"/>
    <n v="1000"/>
    <n v="114.005"/>
    <n v="80.400000000000006"/>
    <n v="114005"/>
    <n v="80400"/>
    <n v="33605"/>
    <n v="0.4179726368159204"/>
    <n v="15.166399999999999"/>
    <n v="1.6453"/>
    <n v="135734300"/>
    <n v="10913037720"/>
    <n v="15474388871.5"/>
  </r>
  <r>
    <s v="FET"/>
    <x v="633"/>
    <x v="37"/>
    <x v="1"/>
    <n v="1000"/>
    <n v="28.5"/>
    <n v="14.7067"/>
    <n v="28500"/>
    <n v="14706.699999999999"/>
    <n v="13793.300000000001"/>
    <n v="0.93789225319072278"/>
    <n v="0"/>
    <n v="3.5390999999999999"/>
    <n v="5680420"/>
    <n v="83540232.813999996"/>
    <n v="161891970"/>
  </r>
  <r>
    <s v="FWRD"/>
    <x v="634"/>
    <x v="24"/>
    <x v="0"/>
    <n v="1000"/>
    <n v="125.71"/>
    <n v="80.56"/>
    <n v="125710"/>
    <n v="80560"/>
    <n v="45150"/>
    <n v="0.56045183714001989"/>
    <n v="23.235399999999998"/>
    <n v="1.2621"/>
    <n v="26958240"/>
    <n v="2171755814.4000001"/>
    <n v="3388920350.3999996"/>
  </r>
  <r>
    <s v="FCPT"/>
    <x v="635"/>
    <x v="11"/>
    <x v="1"/>
    <n v="1000"/>
    <n v="30.1"/>
    <n v="25.54"/>
    <n v="30100"/>
    <n v="25540"/>
    <n v="4560"/>
    <n v="0.17854346123727485"/>
    <n v="23.44"/>
    <n v="0.92910000000000004"/>
    <n v="77352630"/>
    <n v="1975586170.2"/>
    <n v="2328314163"/>
  </r>
  <r>
    <s v="FOXF"/>
    <x v="636"/>
    <x v="15"/>
    <x v="0"/>
    <n v="1000"/>
    <n v="190.29"/>
    <n v="112.15"/>
    <n v="190290"/>
    <n v="112150"/>
    <n v="78140"/>
    <n v="0.69674543022737401"/>
    <n v="31.354700000000001"/>
    <n v="1.8089"/>
    <n v="42103980"/>
    <n v="4721961357"/>
    <n v="8011966354.1999998"/>
  </r>
  <r>
    <s v="FC"/>
    <x v="637"/>
    <x v="49"/>
    <x v="1"/>
    <n v="1000"/>
    <n v="52.52"/>
    <n v="25.57"/>
    <n v="52520"/>
    <n v="25570"/>
    <n v="26950"/>
    <n v="1.053969495502542"/>
    <n v="34.470500000000001"/>
    <n v="1.6515"/>
    <n v="14297150"/>
    <n v="365578125.5"/>
    <n v="750886318"/>
  </r>
  <r>
    <s v="FELE"/>
    <x v="638"/>
    <x v="5"/>
    <x v="0"/>
    <n v="1000"/>
    <n v="96.95"/>
    <n v="73.069999999999993"/>
    <n v="96950"/>
    <n v="73070"/>
    <n v="23880"/>
    <n v="0.32680990830710277"/>
    <n v="25.116700000000002"/>
    <n v="0.99170000000000003"/>
    <n v="46430740"/>
    <n v="3392694171.7999997"/>
    <n v="4501460243"/>
  </r>
  <r>
    <s v="BEN"/>
    <x v="639"/>
    <x v="22"/>
    <x v="1"/>
    <n v="1000"/>
    <n v="38.270000000000003"/>
    <n v="24.91"/>
    <n v="38270"/>
    <n v="24910"/>
    <n v="13360"/>
    <n v="0.53633079084704938"/>
    <n v="7.6654999999999998"/>
    <n v="1.1631"/>
    <n v="502124400"/>
    <n v="12507918804"/>
    <n v="19216300788"/>
  </r>
  <r>
    <s v="FSP"/>
    <x v="640"/>
    <x v="11"/>
    <x v="1"/>
    <n v="1000"/>
    <n v="6.3128000000000002"/>
    <n v="4.1863999999999999"/>
    <n v="6312.8"/>
    <n v="4186.3999999999996"/>
    <n v="2126.4000000000005"/>
    <n v="0.50793044142939059"/>
    <n v="6.423"/>
    <n v="0.80220000000000002"/>
    <n v="103998500"/>
    <n v="435379320.39999998"/>
    <n v="656521730.80000007"/>
  </r>
  <r>
    <s v="FCX"/>
    <x v="641"/>
    <x v="26"/>
    <x v="1"/>
    <n v="1000"/>
    <n v="46.2"/>
    <n v="29.445"/>
    <n v="46200"/>
    <n v="29445"/>
    <n v="16755"/>
    <n v="0.56902699949057567"/>
    <n v="14.659800000000001"/>
    <n v="1.9601999999999999"/>
    <n v="1454781000"/>
    <n v="42836026545"/>
    <n v="67210882200.000008"/>
  </r>
  <r>
    <s v="FDP"/>
    <x v="642"/>
    <x v="29"/>
    <x v="1"/>
    <n v="1000"/>
    <n v="36.57"/>
    <n v="24.1"/>
    <n v="36570"/>
    <n v="24100"/>
    <n v="12470"/>
    <n v="0.51742738589211623"/>
    <n v="13.164999999999999"/>
    <n v="0.78139999999999998"/>
    <n v="47545410"/>
    <n v="1145844381"/>
    <n v="1738735643.7"/>
  </r>
  <r>
    <s v="FRO"/>
    <x v="643"/>
    <x v="37"/>
    <x v="1"/>
    <n v="1000"/>
    <n v="9.86"/>
    <n v="6.1"/>
    <n v="9860"/>
    <n v="6100"/>
    <n v="3760"/>
    <n v="0.61639344262295082"/>
    <n v="0"/>
    <n v="0.1019"/>
    <n v="198031300"/>
    <n v="1207990930"/>
    <n v="1952588618"/>
  </r>
  <r>
    <s v="FRPH"/>
    <x v="644"/>
    <x v="50"/>
    <x v="0"/>
    <n v="1000"/>
    <n v="65"/>
    <n v="45"/>
    <n v="65000"/>
    <n v="45000"/>
    <n v="20000"/>
    <n v="0.44444444444444442"/>
    <n v="17.525700000000001"/>
    <n v="0.63060000000000005"/>
    <n v="9411030"/>
    <n v="423496350"/>
    <n v="611716950"/>
  </r>
  <r>
    <s v="FRPH"/>
    <x v="644"/>
    <x v="50"/>
    <x v="0"/>
    <n v="1000"/>
    <n v="65"/>
    <n v="45"/>
    <n v="65000"/>
    <n v="45000"/>
    <n v="20000"/>
    <n v="0.44444444444444442"/>
    <n v="17.525700000000001"/>
    <n v="0.63060000000000005"/>
    <n v="9411030"/>
    <n v="423496350"/>
    <n v="611716950"/>
  </r>
  <r>
    <s v="FCN"/>
    <x v="645"/>
    <x v="9"/>
    <x v="1"/>
    <n v="1000"/>
    <n v="157.86000000000001"/>
    <n v="109.37"/>
    <n v="157860"/>
    <n v="109370"/>
    <n v="48490"/>
    <n v="0.44335741062448569"/>
    <n v="19.214500000000001"/>
    <n v="0.46929999999999999"/>
    <n v="34288470"/>
    <n v="3750129963.9000001"/>
    <n v="5412777874.2000008"/>
  </r>
  <r>
    <s v="FULT"/>
    <x v="646"/>
    <x v="1"/>
    <x v="0"/>
    <n v="1000"/>
    <n v="19.170000000000002"/>
    <n v="14.0901"/>
    <n v="19170"/>
    <n v="14090.1"/>
    <n v="5079.8999999999996"/>
    <n v="0.36052973364277041"/>
    <n v="11.029199999999999"/>
    <n v="0.76090000000000002"/>
    <n v="161304000"/>
    <n v="2272789490.4000001"/>
    <n v="3092197680.0000005"/>
  </r>
  <r>
    <s v="FF"/>
    <x v="647"/>
    <x v="48"/>
    <x v="1"/>
    <n v="1000"/>
    <n v="13.903700000000001"/>
    <n v="6.85"/>
    <n v="13903.7"/>
    <n v="6850"/>
    <n v="7053.7000000000007"/>
    <n v="1.0297372262773723"/>
    <n v="33.168500000000002"/>
    <n v="0.77829999999999999"/>
    <n v="43763240"/>
    <n v="299778194"/>
    <n v="608470959.98800004"/>
  </r>
  <r>
    <s v="GME"/>
    <x v="648"/>
    <x v="0"/>
    <x v="1"/>
    <n v="1000"/>
    <n v="348.5"/>
    <n v="44.7"/>
    <n v="348500"/>
    <n v="44700"/>
    <n v="303800"/>
    <n v="6.7964205816554806"/>
    <n v="0"/>
    <n v="-1.3721000000000001"/>
    <n v="76350780"/>
    <n v="3412879866"/>
    <n v="26608246830"/>
  </r>
  <r>
    <s v="GLPI"/>
    <x v="649"/>
    <x v="11"/>
    <x v="0"/>
    <n v="1000"/>
    <n v="51.194499999999998"/>
    <n v="40.5"/>
    <n v="51194.5"/>
    <n v="40500"/>
    <n v="10694.5"/>
    <n v="0.2640617283950617"/>
    <n v="17.3782"/>
    <n v="1.0546"/>
    <n v="238351100"/>
    <n v="9653219550"/>
    <n v="12202265388.949999"/>
  </r>
  <r>
    <s v="GCI"/>
    <x v="650"/>
    <x v="32"/>
    <x v="1"/>
    <n v="1000"/>
    <n v="7.05"/>
    <n v="3.66"/>
    <n v="7050"/>
    <n v="3660"/>
    <n v="3390"/>
    <n v="0.92622950819672134"/>
    <n v="0"/>
    <n v="2.3969999999999998"/>
    <n v="142327500"/>
    <n v="520918650"/>
    <n v="1003408875"/>
  </r>
  <r>
    <s v="GRMN"/>
    <x v="651"/>
    <x v="4"/>
    <x v="1"/>
    <n v="1000"/>
    <n v="178.80500000000001"/>
    <n v="106.66"/>
    <n v="178805"/>
    <n v="106660"/>
    <n v="72145"/>
    <n v="0.67640165010313147"/>
    <n v="19.584900000000001"/>
    <n v="1.0266"/>
    <n v="192787100"/>
    <n v="20562672086"/>
    <n v="34471297415.5"/>
  </r>
  <r>
    <s v="IT"/>
    <x v="652"/>
    <x v="6"/>
    <x v="1"/>
    <n v="1000"/>
    <n v="368.995"/>
    <n v="175.17500000000001"/>
    <n v="368995"/>
    <n v="175175"/>
    <n v="193820"/>
    <n v="1.1064364207221351"/>
    <n v="29.644400000000001"/>
    <n v="1.5601"/>
    <n v="82239010"/>
    <n v="14406218576.75"/>
    <n v="30345783494.950001"/>
  </r>
  <r>
    <s v="GLOG PR A"/>
    <x v="653"/>
    <x v="24"/>
    <x v="1"/>
    <n v="1000"/>
    <n v="25.95"/>
    <n v="24.03"/>
    <n v="25950"/>
    <n v="24030"/>
    <n v="1920"/>
    <n v="7.990012484394507E-2"/>
    <n v="0"/>
    <n v="1.4178999999999999"/>
    <n v="95192810"/>
    <n v="2287483224.3000002"/>
    <n v="2470253419.5"/>
  </r>
  <r>
    <s v="GATX"/>
    <x v="654"/>
    <x v="1"/>
    <x v="1"/>
    <n v="1000"/>
    <n v="107.87"/>
    <n v="84.5"/>
    <n v="107870"/>
    <n v="84500"/>
    <n v="23370"/>
    <n v="0.27656804733727813"/>
    <n v="25.898599999999998"/>
    <n v="0.87280000000000002"/>
    <n v="35400000"/>
    <n v="2991300000"/>
    <n v="3818598000"/>
  </r>
  <r>
    <s v="GCP"/>
    <x v="655"/>
    <x v="47"/>
    <x v="1"/>
    <n v="1000"/>
    <n v="32.28"/>
    <n v="20.76"/>
    <n v="32280"/>
    <n v="20760"/>
    <n v="11520"/>
    <n v="0.55491329479768781"/>
    <n v="112.91930000000001"/>
    <n v="0.87680000000000002"/>
    <n v="73935810"/>
    <n v="1534907415.6000001"/>
    <n v="2386647946.8000002"/>
  </r>
  <r>
    <s v="GNRC"/>
    <x v="656"/>
    <x v="5"/>
    <x v="1"/>
    <n v="1000"/>
    <n v="524.30999999999995"/>
    <n v="251.74359999999999"/>
    <n v="524310"/>
    <n v="251743.59999999998"/>
    <n v="272566.40000000002"/>
    <n v="1.0827143172656626"/>
    <n v="31.614899999999999"/>
    <n v="1.0733999999999999"/>
    <n v="63783650"/>
    <n v="16057125672.139999"/>
    <n v="33442405531.499996"/>
  </r>
  <r>
    <s v="GD"/>
    <x v="657"/>
    <x v="21"/>
    <x v="1"/>
    <n v="1000"/>
    <n v="220.1"/>
    <n v="163.12"/>
    <n v="220100"/>
    <n v="163120"/>
    <n v="56980"/>
    <n v="0.34931338891613534"/>
    <n v="18.721900000000002"/>
    <n v="0.98860000000000003"/>
    <n v="277698000"/>
    <n v="45298097760"/>
    <n v="61121329800"/>
  </r>
  <r>
    <s v="GE"/>
    <x v="658"/>
    <x v="3"/>
    <x v="1"/>
    <n v="1000"/>
    <n v="116.16500000000001"/>
    <n v="87.71"/>
    <n v="116165"/>
    <n v="87710"/>
    <n v="28455"/>
    <n v="0.32442138866719872"/>
    <n v="0"/>
    <n v="0.96309999999999996"/>
    <n v="1099322000"/>
    <n v="96421532620"/>
    <n v="127702740130"/>
  </r>
  <r>
    <s v="GIS"/>
    <x v="659"/>
    <x v="29"/>
    <x v="1"/>
    <n v="1000"/>
    <n v="69.95"/>
    <n v="54.31"/>
    <n v="69950"/>
    <n v="54310"/>
    <n v="15640"/>
    <n v="0.28797643159639108"/>
    <n v="18.484100000000002"/>
    <n v="0.50019999999999998"/>
    <n v="603206700"/>
    <n v="32760155877"/>
    <n v="42194308665"/>
  </r>
  <r>
    <s v="GM"/>
    <x v="660"/>
    <x v="15"/>
    <x v="1"/>
    <n v="1000"/>
    <n v="67.209999999999994"/>
    <n v="43.91"/>
    <n v="67210"/>
    <n v="43910"/>
    <n v="23300"/>
    <n v="0.53063083580050108"/>
    <n v="6.9169999999999998"/>
    <n v="1.226"/>
    <n v="1453021000"/>
    <n v="63802152109.999992"/>
    <n v="97657541409.999985"/>
  </r>
  <r>
    <s v="GCO"/>
    <x v="661"/>
    <x v="0"/>
    <x v="1"/>
    <n v="1000"/>
    <n v="73.72"/>
    <n v="40.700000000000003"/>
    <n v="73720"/>
    <n v="40700"/>
    <n v="33020"/>
    <n v="0.81130221130221125"/>
    <n v="6.3160999999999996"/>
    <n v="2.0041000000000002"/>
    <n v="14607160"/>
    <n v="594511412"/>
    <n v="1076839835.2"/>
  </r>
  <r>
    <s v="G"/>
    <x v="662"/>
    <x v="9"/>
    <x v="1"/>
    <n v="1000"/>
    <n v="54.03"/>
    <n v="39.32"/>
    <n v="54030"/>
    <n v="39320"/>
    <n v="14710"/>
    <n v="0.37410986775178029"/>
    <n v="22.022200000000002"/>
    <n v="1.4520999999999999"/>
    <n v="188060300"/>
    <n v="7394530996"/>
    <n v="10160898009"/>
  </r>
  <r>
    <s v="GNTX"/>
    <x v="663"/>
    <x v="15"/>
    <x v="0"/>
    <n v="1000"/>
    <n v="37.9"/>
    <n v="28.28"/>
    <n v="37900"/>
    <n v="28280"/>
    <n v="9620"/>
    <n v="0.34016973125884015"/>
    <n v="17.1326"/>
    <n v="0.96289999999999998"/>
    <n v="236520100"/>
    <n v="6688788428"/>
    <n v="8964111790"/>
  </r>
  <r>
    <s v="THRM"/>
    <x v="664"/>
    <x v="15"/>
    <x v="0"/>
    <n v="1000"/>
    <n v="98.995000000000005"/>
    <n v="64.45"/>
    <n v="98995"/>
    <n v="64450"/>
    <n v="34545"/>
    <n v="0.53599689681923968"/>
    <n v="31.970400000000001"/>
    <n v="1.2398"/>
    <n v="33021540"/>
    <n v="2128238253"/>
    <n v="3268967352.3000002"/>
  </r>
  <r>
    <s v="GPC"/>
    <x v="665"/>
    <x v="15"/>
    <x v="1"/>
    <n v="1000"/>
    <n v="142.97"/>
    <n v="104.36"/>
    <n v="142970"/>
    <n v="104360"/>
    <n v="38610"/>
    <n v="0.36996933691069378"/>
    <n v="19.058399999999999"/>
    <n v="1.1156999999999999"/>
    <n v="141963300"/>
    <n v="14815289988"/>
    <n v="20296493001"/>
  </r>
  <r>
    <s v="GNW"/>
    <x v="666"/>
    <x v="23"/>
    <x v="1"/>
    <n v="1000"/>
    <n v="4.6100000000000003"/>
    <n v="3"/>
    <n v="4610"/>
    <n v="3000"/>
    <n v="1610"/>
    <n v="0.53666666666666663"/>
    <n v="2.3491"/>
    <n v="0.89949999999999997"/>
    <n v="507385800"/>
    <n v="1522157400"/>
    <n v="2339048538"/>
  </r>
  <r>
    <s v="GEOS"/>
    <x v="667"/>
    <x v="37"/>
    <x v="0"/>
    <n v="1000"/>
    <n v="12.4"/>
    <n v="4.968"/>
    <n v="12400"/>
    <n v="4968"/>
    <n v="7432"/>
    <n v="1.4959742351046699"/>
    <n v="17.5913"/>
    <n v="1.8298000000000001"/>
    <n v="12981740"/>
    <n v="64493284.32"/>
    <n v="160973576"/>
  </r>
  <r>
    <s v="GABC"/>
    <x v="668"/>
    <x v="1"/>
    <x v="0"/>
    <n v="1000"/>
    <n v="51.11"/>
    <n v="34.299999999999997"/>
    <n v="51110"/>
    <n v="34300"/>
    <n v="16810"/>
    <n v="0.49008746355685129"/>
    <n v="11.9392"/>
    <n v="0.6744"/>
    <n v="29414400"/>
    <n v="1008913919.9999999"/>
    <n v="1503369984"/>
  </r>
  <r>
    <s v="GTY"/>
    <x v="669"/>
    <x v="11"/>
    <x v="1"/>
    <n v="1000"/>
    <n v="34.21"/>
    <n v="26.8"/>
    <n v="34210"/>
    <n v="26800"/>
    <n v="7410"/>
    <n v="0.27649253731343282"/>
    <n v="15.575900000000001"/>
    <n v="0.88200000000000001"/>
    <n v="45343030"/>
    <n v="1215193204"/>
    <n v="1551185056.3"/>
  </r>
  <r>
    <s v="ROCK"/>
    <x v="670"/>
    <x v="17"/>
    <x v="0"/>
    <n v="1000"/>
    <n v="99.33"/>
    <n v="44.48"/>
    <n v="99330"/>
    <n v="44480"/>
    <n v="54850"/>
    <n v="1.233138489208633"/>
    <n v="20.297899999999998"/>
    <n v="1.1208"/>
    <n v="32680310"/>
    <n v="1453620188.8"/>
    <n v="3246135192.2999997"/>
  </r>
  <r>
    <s v="GIII"/>
    <x v="671"/>
    <x v="46"/>
    <x v="0"/>
    <n v="1000"/>
    <n v="35.799999999999997"/>
    <n v="24.53"/>
    <n v="35800"/>
    <n v="24530"/>
    <n v="11270"/>
    <n v="0.45943742356298412"/>
    <n v="7.9355000000000002"/>
    <n v="2.6964000000000001"/>
    <n v="48568470"/>
    <n v="1191384569.1000001"/>
    <n v="1738751225.9999998"/>
  </r>
  <r>
    <s v="GILD"/>
    <x v="672"/>
    <x v="13"/>
    <x v="0"/>
    <n v="1000"/>
    <n v="74.12"/>
    <n v="60.24"/>
    <n v="74120"/>
    <n v="60240"/>
    <n v="13880"/>
    <n v="0.23041168658698538"/>
    <n v="12.432700000000001"/>
    <n v="0.43430000000000002"/>
    <n v="1254384000"/>
    <n v="75564092160"/>
    <n v="92974942080"/>
  </r>
  <r>
    <s v="GBCI"/>
    <x v="673"/>
    <x v="1"/>
    <x v="1"/>
    <n v="1000"/>
    <n v="67.236699999999999"/>
    <n v="48.538200000000003"/>
    <n v="67236.7"/>
    <n v="48538.200000000004"/>
    <n v="18698.499999999993"/>
    <n v="0.38523266210943113"/>
    <n v="18.330300000000001"/>
    <n v="0.86229999999999996"/>
    <n v="110687500"/>
    <n v="5372572012.5"/>
    <n v="7442262231.25"/>
  </r>
  <r>
    <s v="GOOD"/>
    <x v="674"/>
    <x v="11"/>
    <x v="0"/>
    <n v="1000"/>
    <n v="26.1267"/>
    <n v="18.64"/>
    <n v="26126.7"/>
    <n v="18640"/>
    <n v="7486.7000000000007"/>
    <n v="0.40164699570815454"/>
    <n v="494.3897"/>
    <n v="1.0653999999999999"/>
    <n v="40198980"/>
    <n v="749308987.20000005"/>
    <n v="1050266690.766"/>
  </r>
  <r>
    <s v="GLT"/>
    <x v="675"/>
    <x v="45"/>
    <x v="1"/>
    <n v="1000"/>
    <n v="18.739999999999998"/>
    <n v="13.21"/>
    <n v="18740"/>
    <n v="13210"/>
    <n v="5530"/>
    <n v="0.4186222558667676"/>
    <n v="88.632999999999996"/>
    <n v="1.4775"/>
    <n v="44525090"/>
    <n v="588176438.9000001"/>
    <n v="834400186.5999999"/>
  </r>
  <r>
    <s v="GKOS"/>
    <x v="676"/>
    <x v="7"/>
    <x v="1"/>
    <n v="1000"/>
    <n v="99"/>
    <n v="39.35"/>
    <n v="99000"/>
    <n v="39350"/>
    <n v="59650"/>
    <n v="1.5158831003811943"/>
    <n v="0"/>
    <n v="1.4681999999999999"/>
    <n v="46890170"/>
    <n v="1845128189.5"/>
    <n v="4642126830"/>
  </r>
  <r>
    <s v="GBLI"/>
    <x v="677"/>
    <x v="23"/>
    <x v="1"/>
    <n v="1000"/>
    <n v="31.98"/>
    <n v="23.965"/>
    <n v="31980"/>
    <n v="23965"/>
    <n v="8015"/>
    <n v="0.33444606718130609"/>
    <n v="79.1965"/>
    <n v="0.24349999999999999"/>
    <n v="14481450"/>
    <n v="347047949.25"/>
    <n v="463116771"/>
  </r>
  <r>
    <s v="GNL"/>
    <x v="678"/>
    <x v="11"/>
    <x v="1"/>
    <n v="1000"/>
    <n v="20.114999999999998"/>
    <n v="13.515000000000001"/>
    <n v="20115"/>
    <n v="13515"/>
    <n v="6600"/>
    <n v="0.48834628190898999"/>
    <n v="0"/>
    <n v="1.0591999999999999"/>
    <n v="103604300"/>
    <n v="1400212114.5"/>
    <n v="2084000494.4999998"/>
  </r>
  <r>
    <s v="GPN"/>
    <x v="679"/>
    <x v="9"/>
    <x v="1"/>
    <n v="1000"/>
    <n v="220.81"/>
    <n v="116.745"/>
    <n v="220810"/>
    <n v="116745"/>
    <n v="104065"/>
    <n v="0.89138721144374489"/>
    <n v="40.607799999999997"/>
    <n v="1.0607"/>
    <n v="281968000"/>
    <n v="32918354160"/>
    <n v="62261354080"/>
  </r>
  <r>
    <s v="GMED"/>
    <x v="680"/>
    <x v="7"/>
    <x v="1"/>
    <n v="1000"/>
    <n v="84.23"/>
    <n v="59.365000000000002"/>
    <n v="84230"/>
    <n v="59365"/>
    <n v="24865"/>
    <n v="0.41884949044049524"/>
    <n v="46.079500000000003"/>
    <n v="1.0846"/>
    <n v="101558100"/>
    <n v="6028996606.5"/>
    <n v="8554238763"/>
  </r>
  <r>
    <s v="GMS"/>
    <x v="681"/>
    <x v="17"/>
    <x v="1"/>
    <n v="1000"/>
    <n v="61.79"/>
    <n v="35.25"/>
    <n v="61790"/>
    <n v="35250"/>
    <n v="26540"/>
    <n v="0.75290780141843971"/>
    <n v="11.814299999999999"/>
    <n v="1.9693000000000001"/>
    <n v="43055970"/>
    <n v="1517722942.5"/>
    <n v="2660428386.3000002"/>
  </r>
  <r>
    <s v="GDDY"/>
    <x v="682"/>
    <x v="6"/>
    <x v="1"/>
    <n v="1000"/>
    <n v="90.43"/>
    <n v="65.698999999999998"/>
    <n v="90430"/>
    <n v="65699"/>
    <n v="24731"/>
    <n v="0.3764288649751138"/>
    <n v="56.577399999999997"/>
    <n v="0.97140000000000004"/>
    <n v="167487300"/>
    <n v="11003748122.699999"/>
    <n v="15145876539.000002"/>
  </r>
  <r>
    <s v="GLNG"/>
    <x v="683"/>
    <x v="37"/>
    <x v="0"/>
    <n v="1000"/>
    <n v="16.309999999999999"/>
    <n v="9.26"/>
    <n v="16309.999999999998"/>
    <n v="9260"/>
    <n v="7049.9999999999982"/>
    <n v="0.76133909287256996"/>
    <n v="26.515499999999999"/>
    <n v="0.60609999999999997"/>
    <n v="108200000"/>
    <n v="1001932000"/>
    <n v="1764741999.9999998"/>
  </r>
  <r>
    <s v="GPRO"/>
    <x v="684"/>
    <x v="35"/>
    <x v="0"/>
    <n v="1000"/>
    <n v="13.79"/>
    <n v="7.29"/>
    <n v="13790"/>
    <n v="7290"/>
    <n v="6500"/>
    <n v="0.89163237311385457"/>
    <n v="3.6459000000000001"/>
    <n v="1.1644000000000001"/>
    <n v="156482200"/>
    <n v="1140755238"/>
    <n v="2157889538"/>
  </r>
  <r>
    <s v="GGG"/>
    <x v="685"/>
    <x v="5"/>
    <x v="1"/>
    <n v="1000"/>
    <n v="81.09"/>
    <n v="64.34"/>
    <n v="81090"/>
    <n v="64340"/>
    <n v="16750"/>
    <n v="0.26033571650606152"/>
    <n v="27.7422"/>
    <n v="0.71030000000000004"/>
    <n v="169965600"/>
    <n v="10935586704"/>
    <n v="13782510504"/>
  </r>
  <r>
    <s v="GHM"/>
    <x v="686"/>
    <x v="5"/>
    <x v="1"/>
    <n v="1000"/>
    <n v="17.440000000000001"/>
    <n v="7.76"/>
    <n v="17440"/>
    <n v="7760"/>
    <n v="9680"/>
    <n v="1.2474226804123711"/>
    <n v="0"/>
    <n v="0.86"/>
    <n v="10638040"/>
    <n v="82551190.399999991"/>
    <n v="185527417.60000002"/>
  </r>
  <r>
    <s v="GHC"/>
    <x v="687"/>
    <x v="51"/>
    <x v="1"/>
    <n v="1000"/>
    <n v="685"/>
    <n v="547.75"/>
    <n v="685000"/>
    <n v="547750"/>
    <n v="137250"/>
    <n v="0.25057051574623462"/>
    <n v="5.726"/>
    <n v="1.089"/>
    <n v="4952670"/>
    <n v="2712824992.5"/>
    <n v="3392578950"/>
  </r>
  <r>
    <s v="LOPE"/>
    <x v="688"/>
    <x v="16"/>
    <x v="0"/>
    <n v="1000"/>
    <n v="115.96"/>
    <n v="70"/>
    <n v="115960"/>
    <n v="70000"/>
    <n v="45960"/>
    <n v="0.65657142857142858"/>
    <n v="14.5107"/>
    <n v="0.47170000000000001"/>
    <n v="35326730"/>
    <n v="2472871100"/>
    <n v="4096487610.7999997"/>
  </r>
  <r>
    <s v="GVA"/>
    <x v="689"/>
    <x v="20"/>
    <x v="1"/>
    <n v="1000"/>
    <n v="44.31"/>
    <n v="33.299999999999997"/>
    <n v="44310"/>
    <n v="33300"/>
    <n v="11010"/>
    <n v="0.33063063063063064"/>
    <n v="57.046300000000002"/>
    <n v="1.3728"/>
    <n v="45826730"/>
    <n v="1526030108.9999998"/>
    <n v="2030582406.3000002"/>
  </r>
  <r>
    <s v="GPK"/>
    <x v="690"/>
    <x v="36"/>
    <x v="1"/>
    <n v="1000"/>
    <n v="21.76"/>
    <n v="15.84"/>
    <n v="21760"/>
    <n v="15840"/>
    <n v="5920"/>
    <n v="0.37373737373737376"/>
    <n v="28.825700000000001"/>
    <n v="1.0880000000000001"/>
    <n v="307103500"/>
    <n v="4864519440"/>
    <n v="6682572160.000001"/>
  </r>
  <r>
    <s v="GTN"/>
    <x v="691"/>
    <x v="32"/>
    <x v="1"/>
    <n v="1000"/>
    <n v="25.24"/>
    <n v="17.53"/>
    <n v="25240"/>
    <n v="17530"/>
    <n v="7710"/>
    <n v="0.43981745579007414"/>
    <n v="8.3661999999999992"/>
    <n v="1.7599"/>
    <n v="95823190"/>
    <n v="1679780520.7"/>
    <n v="2418577315.5999999"/>
  </r>
  <r>
    <s v="AJX"/>
    <x v="692"/>
    <x v="11"/>
    <x v="1"/>
    <n v="1000"/>
    <n v="14.6288"/>
    <n v="10.648999999999999"/>
    <n v="14628.8"/>
    <n v="10649"/>
    <n v="3979.7999999999993"/>
    <n v="0.37372523241618927"/>
    <n v="8.1044999999999998"/>
    <n v="1.7018"/>
    <n v="23143040"/>
    <n v="246450232.95999998"/>
    <n v="338554903.55199999"/>
  </r>
  <r>
    <s v="GLDD"/>
    <x v="693"/>
    <x v="20"/>
    <x v="0"/>
    <n v="1000"/>
    <n v="16.28"/>
    <n v="13.24"/>
    <n v="16280.000000000002"/>
    <n v="13240"/>
    <n v="3040.0000000000018"/>
    <n v="0.22960725075528715"/>
    <n v="18.414400000000001"/>
    <n v="0.74690000000000001"/>
    <n v="65736520"/>
    <n v="870351524.80000007"/>
    <n v="1070190545.6"/>
  </r>
  <r>
    <s v="GSBC"/>
    <x v="694"/>
    <x v="1"/>
    <x v="0"/>
    <n v="1000"/>
    <n v="62"/>
    <n v="49.53"/>
    <n v="62000"/>
    <n v="49530"/>
    <n v="12470"/>
    <n v="0.25176660609731477"/>
    <n v="11.120699999999999"/>
    <n v="0.86119999999999997"/>
    <n v="13338560"/>
    <n v="660658876.80000007"/>
    <n v="826990720"/>
  </r>
  <r>
    <s v="GWB"/>
    <x v="695"/>
    <x v="1"/>
    <x v="1"/>
    <n v="1000"/>
    <n v="37.9"/>
    <n v="23.9"/>
    <n v="37900"/>
    <n v="23900"/>
    <n v="14000"/>
    <n v="0.58577405857740583"/>
    <n v="8.5221999999999998"/>
    <n v="1.1846000000000001"/>
    <n v="55199190"/>
    <n v="1319260641"/>
    <n v="2092049301"/>
  </r>
  <r>
    <s v="GRBK"/>
    <x v="696"/>
    <x v="17"/>
    <x v="1"/>
    <n v="1000"/>
    <n v="32.25"/>
    <n v="18.27"/>
    <n v="32250"/>
    <n v="18270"/>
    <n v="13980"/>
    <n v="0.76518883415435135"/>
    <n v="6.8552"/>
    <n v="1.5739000000000001"/>
    <n v="50759970"/>
    <n v="927384651.89999998"/>
    <n v="1637009032.5"/>
  </r>
  <r>
    <s v="GDOT"/>
    <x v="697"/>
    <x v="1"/>
    <x v="1"/>
    <n v="1000"/>
    <n v="54.9"/>
    <n v="28.29"/>
    <n v="54900"/>
    <n v="28290"/>
    <n v="26610"/>
    <n v="0.94061505832449632"/>
    <n v="50.021000000000001"/>
    <n v="0.9224"/>
    <n v="54683320"/>
    <n v="1546991122.8"/>
    <n v="3002114268"/>
  </r>
  <r>
    <s v="GPRE"/>
    <x v="698"/>
    <x v="48"/>
    <x v="0"/>
    <n v="1000"/>
    <n v="44.27"/>
    <n v="22.42"/>
    <n v="44270"/>
    <n v="22420"/>
    <n v="21850"/>
    <n v="0.97457627118644063"/>
    <n v="56.948399999999999"/>
    <n v="1.6915"/>
    <n v="53616150"/>
    <n v="1202074083"/>
    <n v="2373586960.5"/>
  </r>
  <r>
    <s v="GHL"/>
    <x v="699"/>
    <x v="22"/>
    <x v="1"/>
    <n v="1000"/>
    <n v="20.32"/>
    <n v="13.25"/>
    <n v="20320"/>
    <n v="13250"/>
    <n v="7070"/>
    <n v="0.53358490566037731"/>
    <n v="10.4077"/>
    <n v="0.81200000000000006"/>
    <n v="18493930"/>
    <n v="245044572.5"/>
    <n v="375796657.60000002"/>
  </r>
  <r>
    <s v="GLRE"/>
    <x v="700"/>
    <x v="23"/>
    <x v="0"/>
    <n v="1000"/>
    <n v="9.7100000000000009"/>
    <n v="6.6"/>
    <n v="9710"/>
    <n v="6600"/>
    <n v="3110"/>
    <n v="0.47121212121212119"/>
    <n v="8.1349"/>
    <n v="1.3083"/>
    <n v="33844450"/>
    <n v="223373370"/>
    <n v="328629609.5"/>
  </r>
  <r>
    <s v="GEF.B"/>
    <x v="701"/>
    <x v="36"/>
    <x v="1"/>
    <n v="1000"/>
    <n v="71.3"/>
    <n v="47.720100000000002"/>
    <n v="71300"/>
    <n v="47720.100000000006"/>
    <n v="23579.899999999994"/>
    <n v="0.49412930819507905"/>
    <n v="5.9798999999999998"/>
    <n v="0.98399999999999999"/>
    <n v="48558650"/>
    <n v="2317223633.8650002"/>
    <n v="3462231745"/>
  </r>
  <r>
    <s v="GEF"/>
    <x v="701"/>
    <x v="36"/>
    <x v="1"/>
    <n v="1000"/>
    <n v="72"/>
    <n v="45.155000000000001"/>
    <n v="72000"/>
    <n v="45155"/>
    <n v="26845"/>
    <n v="0.5945078064444691"/>
    <n v="8.2881"/>
    <n v="0.98399999999999999"/>
    <n v="48558650"/>
    <n v="2192665840.75"/>
    <n v="3496222800"/>
  </r>
  <r>
    <s v="GFF"/>
    <x v="702"/>
    <x v="17"/>
    <x v="1"/>
    <n v="1000"/>
    <n v="29.42"/>
    <n v="20.63"/>
    <n v="29420"/>
    <n v="20630"/>
    <n v="8790"/>
    <n v="0.42607852641783811"/>
    <n v="19.773700000000002"/>
    <n v="1.8262"/>
    <n v="56303870"/>
    <n v="1161548838.0999999"/>
    <n v="1656459855.4000001"/>
  </r>
  <r>
    <s v="GPI"/>
    <x v="703"/>
    <x v="0"/>
    <x v="1"/>
    <n v="1000"/>
    <n v="212.23"/>
    <n v="143"/>
    <n v="212230"/>
    <n v="143000"/>
    <n v="69230"/>
    <n v="0.4841258741258741"/>
    <n v="5.1056999999999997"/>
    <n v="1.6544000000000001"/>
    <n v="18100650"/>
    <n v="2588392950"/>
    <n v="3841500949.5"/>
  </r>
  <r>
    <s v="GRPN"/>
    <x v="704"/>
    <x v="30"/>
    <x v="0"/>
    <n v="1000"/>
    <n v="64.69"/>
    <n v="19"/>
    <n v="64690"/>
    <n v="19000"/>
    <n v="45690"/>
    <n v="2.4047368421052631"/>
    <n v="6.8773"/>
    <n v="2.3298000000000001"/>
    <n v="29560390"/>
    <n v="561647410"/>
    <n v="1912261629.0999999"/>
  </r>
  <r>
    <s v="GES"/>
    <x v="705"/>
    <x v="0"/>
    <x v="1"/>
    <n v="1000"/>
    <n v="31.12"/>
    <n v="19.559999999999999"/>
    <n v="31120"/>
    <n v="19560"/>
    <n v="11560"/>
    <n v="0.59100204498977504"/>
    <n v="8.1664999999999992"/>
    <n v="2.0508999999999999"/>
    <n v="64974650"/>
    <n v="1270904154"/>
    <n v="2022011108"/>
  </r>
  <r>
    <s v="GWRE"/>
    <x v="706"/>
    <x v="6"/>
    <x v="1"/>
    <n v="1000"/>
    <n v="130.94990000000001"/>
    <n v="81.38"/>
    <n v="130949.90000000001"/>
    <n v="81380"/>
    <n v="49569.900000000009"/>
    <n v="0.60911649053821593"/>
    <n v="0"/>
    <n v="1.3440000000000001"/>
    <n v="83308060"/>
    <n v="6779609922.7999992"/>
    <n v="10909182126.194"/>
  </r>
  <r>
    <s v="HRB"/>
    <x v="707"/>
    <x v="42"/>
    <x v="1"/>
    <n v="1000"/>
    <n v="26.513200000000001"/>
    <n v="18.75"/>
    <n v="26513.200000000001"/>
    <n v="18750"/>
    <n v="7763.2000000000007"/>
    <n v="0.41403733333333337"/>
    <n v="7.5228999999999999"/>
    <n v="0.74450000000000005"/>
    <n v="164538200"/>
    <n v="3085091250"/>
    <n v="4362434204.2399998"/>
  </r>
  <r>
    <s v="HEES"/>
    <x v="708"/>
    <x v="9"/>
    <x v="0"/>
    <n v="1000"/>
    <n v="50.69"/>
    <n v="28.28"/>
    <n v="50690"/>
    <n v="28280"/>
    <n v="22410"/>
    <n v="0.79243281471004245"/>
    <n v="44.055300000000003"/>
    <n v="2.1326999999999998"/>
    <n v="36143040"/>
    <n v="1022125171.2"/>
    <n v="1832090697.5999999"/>
  </r>
  <r>
    <s v="FUL"/>
    <x v="709"/>
    <x v="19"/>
    <x v="1"/>
    <n v="1000"/>
    <n v="81.73"/>
    <n v="54.38"/>
    <n v="81730"/>
    <n v="54380"/>
    <n v="27350"/>
    <n v="0.50294225818315552"/>
    <n v="23.1418"/>
    <n v="1.7029000000000001"/>
    <n v="52828290"/>
    <n v="2872802410.2000003"/>
    <n v="4317656141.6999998"/>
  </r>
  <r>
    <s v="HAE"/>
    <x v="710"/>
    <x v="7"/>
    <x v="1"/>
    <n v="1000"/>
    <n v="132.66999999999999"/>
    <n v="43.5"/>
    <n v="132670"/>
    <n v="43500"/>
    <n v="89170"/>
    <n v="2.0498850574712644"/>
    <n v="126.3141"/>
    <n v="0.2467"/>
    <n v="51111600"/>
    <n v="2223354600"/>
    <n v="6780975971.999999"/>
  </r>
  <r>
    <s v="HAL"/>
    <x v="711"/>
    <x v="37"/>
    <x v="1"/>
    <n v="1000"/>
    <n v="34.32"/>
    <n v="17.818000000000001"/>
    <n v="34320"/>
    <n v="17818"/>
    <n v="16502"/>
    <n v="0.92614210349085191"/>
    <n v="19.420999999999999"/>
    <n v="2.3725000000000001"/>
    <n v="898571500"/>
    <n v="16010746987.000002"/>
    <n v="30838973880"/>
  </r>
  <r>
    <s v="HALO"/>
    <x v="712"/>
    <x v="13"/>
    <x v="0"/>
    <n v="1000"/>
    <n v="56.4"/>
    <n v="31.36"/>
    <n v="56400"/>
    <n v="31360"/>
    <n v="25040"/>
    <n v="0.79846938775510201"/>
    <n v="12.2836"/>
    <n v="1.2929999999999999"/>
    <n v="137703500"/>
    <n v="4318381760"/>
    <n v="7766477400"/>
  </r>
  <r>
    <s v="HBI"/>
    <x v="713"/>
    <x v="46"/>
    <x v="1"/>
    <n v="1000"/>
    <n v="22.815000000000001"/>
    <n v="14.51"/>
    <n v="22815"/>
    <n v="14510"/>
    <n v="8305"/>
    <n v="0.57236388697450036"/>
    <n v="10.1622"/>
    <n v="1.4924999999999999"/>
    <n v="350175400"/>
    <n v="5081045054"/>
    <n v="7989251751"/>
  </r>
  <r>
    <s v="HAFC"/>
    <x v="714"/>
    <x v="1"/>
    <x v="0"/>
    <n v="1000"/>
    <n v="28.84"/>
    <n v="16.170000000000002"/>
    <n v="28840"/>
    <n v="16170.000000000002"/>
    <n v="12669.999999999998"/>
    <n v="0.78354978354978333"/>
    <n v="10.051299999999999"/>
    <n v="1.1133999999999999"/>
    <n v="30407260"/>
    <n v="491685394.20000005"/>
    <n v="876945378.39999998"/>
  </r>
  <r>
    <s v="HASI"/>
    <x v="715"/>
    <x v="11"/>
    <x v="1"/>
    <n v="1000"/>
    <n v="65.739999999999995"/>
    <n v="34.659999999999997"/>
    <n v="65740"/>
    <n v="34660"/>
    <n v="31080"/>
    <n v="0.89671090594345071"/>
    <n v="40.001100000000001"/>
    <n v="1.8005"/>
    <n v="85520330"/>
    <n v="2964134637.7999997"/>
    <n v="5622106494.1999998"/>
  </r>
  <r>
    <s v="HONE"/>
    <x v="716"/>
    <x v="1"/>
    <x v="0"/>
    <n v="1000"/>
    <n v="15.49"/>
    <n v="11.73"/>
    <n v="15490"/>
    <n v="11730"/>
    <n v="3760"/>
    <n v="0.32054560954816708"/>
    <n v="12.1982"/>
    <n v="0.76590000000000003"/>
    <n v="53228410"/>
    <n v="624369249.30000007"/>
    <n v="824508070.89999998"/>
  </r>
  <r>
    <s v="HOG"/>
    <x v="717"/>
    <x v="15"/>
    <x v="1"/>
    <n v="1000"/>
    <n v="52.058999999999997"/>
    <n v="32.125"/>
    <n v="52059"/>
    <n v="32125"/>
    <n v="19934"/>
    <n v="0.6205136186770428"/>
    <n v="9.6677999999999997"/>
    <n v="1.3013999999999999"/>
    <n v="153876900"/>
    <n v="4943295412.5"/>
    <n v="8010677537.0999994"/>
  </r>
  <r>
    <s v="HLIT"/>
    <x v="718"/>
    <x v="4"/>
    <x v="0"/>
    <n v="1000"/>
    <n v="12.22"/>
    <n v="6.69"/>
    <n v="12220"/>
    <n v="6690"/>
    <n v="5530"/>
    <n v="0.82660687593423021"/>
    <n v="77.999099999999999"/>
    <n v="0.9173"/>
    <n v="102568400"/>
    <n v="686182596"/>
    <n v="1253385848"/>
  </r>
  <r>
    <s v="HSC"/>
    <x v="719"/>
    <x v="9"/>
    <x v="1"/>
    <n v="1000"/>
    <n v="23.73"/>
    <n v="12.14"/>
    <n v="23730"/>
    <n v="12140"/>
    <n v="11590"/>
    <n v="0.95469522240527183"/>
    <n v="64.667699999999996"/>
    <n v="1.8617999999999999"/>
    <n v="79203660"/>
    <n v="961532432.4000001"/>
    <n v="1879502851.8"/>
  </r>
  <r>
    <s v="HVT"/>
    <x v="720"/>
    <x v="0"/>
    <x v="1"/>
    <n v="1000"/>
    <n v="49.726199999999999"/>
    <n v="25.474799999999998"/>
    <n v="49726.2"/>
    <n v="25474.799999999999"/>
    <n v="24251.399999999998"/>
    <n v="0.9519760704696405"/>
    <n v="5.5213999999999999"/>
    <n v="1.3603000000000001"/>
    <n v="17819530"/>
    <n v="453948962.84399998"/>
    <n v="886097512.68599999"/>
  </r>
  <r>
    <s v="HE"/>
    <x v="721"/>
    <x v="27"/>
    <x v="1"/>
    <n v="1000"/>
    <n v="45.97"/>
    <n v="34.29"/>
    <n v="45970"/>
    <n v="34290"/>
    <n v="11680"/>
    <n v="0.34062408865558474"/>
    <n v="17.8752"/>
    <n v="0.27889999999999998"/>
    <n v="109740400"/>
    <n v="3762998316"/>
    <n v="5044766188"/>
  </r>
  <r>
    <s v="HA"/>
    <x v="722"/>
    <x v="25"/>
    <x v="0"/>
    <n v="1000"/>
    <n v="31.38"/>
    <n v="14.97"/>
    <n v="31380"/>
    <n v="14970"/>
    <n v="16410"/>
    <n v="1.0961923847695392"/>
    <n v="15.7728"/>
    <n v="1.9486000000000001"/>
    <n v="51233640"/>
    <n v="766967590.80000007"/>
    <n v="1607711623.2"/>
  </r>
  <r>
    <s v="HWKN"/>
    <x v="723"/>
    <x v="19"/>
    <x v="0"/>
    <n v="1000"/>
    <n v="43.96"/>
    <n v="29.93"/>
    <n v="43960"/>
    <n v="29930"/>
    <n v="14030"/>
    <n v="0.46876044102906783"/>
    <n v="18.4191"/>
    <n v="0.81830000000000003"/>
    <n v="21116460"/>
    <n v="632015647.79999995"/>
    <n v="928279581.60000002"/>
  </r>
  <r>
    <s v="HAYN"/>
    <x v="724"/>
    <x v="26"/>
    <x v="0"/>
    <n v="1000"/>
    <n v="47.08"/>
    <n v="26.815000000000001"/>
    <n v="47080"/>
    <n v="26815"/>
    <n v="20265"/>
    <n v="0.75573373112064146"/>
    <n v="113.4147"/>
    <n v="1.3391"/>
    <n v="12454690"/>
    <n v="333972512.35000002"/>
    <n v="586366805.19999993"/>
  </r>
  <r>
    <s v="HAS"/>
    <x v="725"/>
    <x v="9"/>
    <x v="4"/>
    <n v="1000"/>
    <n v="172.25"/>
    <n v="131.19999999999999"/>
    <n v="172250"/>
    <n v="131200"/>
    <n v="41050"/>
    <n v="0.3128810975609756"/>
    <n v="38.692100000000003"/>
    <n v="1.2198"/>
    <n v="1671901000"/>
    <n v="219353411199.99997"/>
    <n v="287984947250"/>
  </r>
  <r>
    <s v="HCA"/>
    <x v="726"/>
    <x v="10"/>
    <x v="1"/>
    <n v="1000"/>
    <n v="269.75"/>
    <n v="171.92"/>
    <n v="269750"/>
    <n v="171920"/>
    <n v="97830"/>
    <n v="0.56904374127501167"/>
    <n v="11.372199999999999"/>
    <n v="1.5834999999999999"/>
    <n v="303600000"/>
    <n v="52194912000"/>
    <n v="81896100000"/>
  </r>
  <r>
    <s v="HCI"/>
    <x v="727"/>
    <x v="23"/>
    <x v="1"/>
    <n v="1000"/>
    <n v="139.80000000000001"/>
    <n v="57.03"/>
    <n v="139800"/>
    <n v="57030"/>
    <n v="82770"/>
    <n v="1.4513413992635456"/>
    <n v="85.010300000000001"/>
    <n v="0.77610000000000001"/>
    <n v="10250660"/>
    <n v="584595139.79999995"/>
    <n v="1433042268"/>
  </r>
  <r>
    <s v="HR"/>
    <x v="728"/>
    <x v="11"/>
    <x v="1"/>
    <n v="1000"/>
    <n v="33.768099999999997"/>
    <n v="28.73"/>
    <n v="33768.1"/>
    <n v="28730"/>
    <n v="5038.0999999999985"/>
    <n v="0.17536025060911933"/>
    <n v="66.524299999999997"/>
    <n v="0.5726"/>
    <n v="150720200"/>
    <n v="4330191346"/>
    <n v="5089534785.6199999"/>
  </r>
  <r>
    <s v="HCSG"/>
    <x v="729"/>
    <x v="9"/>
    <x v="0"/>
    <n v="1000"/>
    <n v="32.96"/>
    <n v="14.76"/>
    <n v="32960"/>
    <n v="14760"/>
    <n v="18200"/>
    <n v="1.2330623306233062"/>
    <n v="25.412199999999999"/>
    <n v="0.33300000000000002"/>
    <n v="73999000"/>
    <n v="1092225240"/>
    <n v="2439007040"/>
  </r>
  <r>
    <s v="HTA"/>
    <x v="730"/>
    <x v="11"/>
    <x v="1"/>
    <n v="1000"/>
    <n v="34.825000000000003"/>
    <n v="26.11"/>
    <n v="34825"/>
    <n v="26110"/>
    <n v="8715"/>
    <n v="0.33378016085790885"/>
    <n v="59.655200000000001"/>
    <n v="0.63839999999999997"/>
    <n v="220838100"/>
    <n v="5766082791"/>
    <n v="7690686832.500001"/>
  </r>
  <r>
    <s v="HSTM"/>
    <x v="731"/>
    <x v="6"/>
    <x v="0"/>
    <n v="1000"/>
    <n v="31.11"/>
    <n v="18.649999999999999"/>
    <n v="31110"/>
    <n v="18650"/>
    <n v="12460"/>
    <n v="0.66809651474530829"/>
    <n v="102.57380000000001"/>
    <n v="0.51719999999999999"/>
    <n v="31562190"/>
    <n v="588634843.5"/>
    <n v="981899730.89999998"/>
  </r>
  <r>
    <s v="HTLD"/>
    <x v="732"/>
    <x v="24"/>
    <x v="0"/>
    <n v="1000"/>
    <n v="19.494299999999999"/>
    <n v="13.85"/>
    <n v="19494.3"/>
    <n v="13850"/>
    <n v="5644.2999999999993"/>
    <n v="0.40753068592057756"/>
    <n v="14.1191"/>
    <n v="0.55320000000000003"/>
    <n v="78904750"/>
    <n v="1092830787.5"/>
    <n v="1538192867.925"/>
  </r>
  <r>
    <s v="HTLF"/>
    <x v="733"/>
    <x v="1"/>
    <x v="0"/>
    <n v="1000"/>
    <n v="54.034999999999997"/>
    <n v="42.84"/>
    <n v="54035"/>
    <n v="42840"/>
    <n v="11195"/>
    <n v="0.26132119514472457"/>
    <n v="9.8847000000000005"/>
    <n v="1.1934"/>
    <n v="42251800"/>
    <n v="1810067112.0000002"/>
    <n v="2283076013"/>
  </r>
  <r>
    <s v="HL"/>
    <x v="734"/>
    <x v="26"/>
    <x v="1"/>
    <n v="1000"/>
    <n v="9.44"/>
    <n v="4.5"/>
    <n v="9440"/>
    <n v="4500"/>
    <n v="4940"/>
    <n v="1.0977777777777777"/>
    <n v="107.45140000000001"/>
    <n v="1.9232"/>
    <n v="538139500"/>
    <n v="2421627750"/>
    <n v="5080036880"/>
  </r>
  <r>
    <s v="HEI.A"/>
    <x v="735"/>
    <x v="21"/>
    <x v="1"/>
    <n v="1000"/>
    <n v="139.65"/>
    <n v="106.86"/>
    <n v="139650"/>
    <n v="106860"/>
    <n v="32790"/>
    <n v="0.306850084222347"/>
    <n v="59.458500000000001"/>
    <n v="1.1182000000000001"/>
    <n v="135724500"/>
    <n v="14503520070"/>
    <n v="18953926425"/>
  </r>
  <r>
    <s v="HEI"/>
    <x v="735"/>
    <x v="21"/>
    <x v="1"/>
    <n v="1000"/>
    <n v="152.49"/>
    <n v="117.06"/>
    <n v="152490"/>
    <n v="117060"/>
    <n v="35430"/>
    <n v="0.30266529984623269"/>
    <n v="62.532600000000002"/>
    <n v="1.1182000000000001"/>
    <n v="135724500"/>
    <n v="15887909970"/>
    <n v="20696629005"/>
  </r>
  <r>
    <s v="HSII"/>
    <x v="736"/>
    <x v="9"/>
    <x v="0"/>
    <n v="1000"/>
    <n v="50.03"/>
    <n v="33.25"/>
    <n v="50030"/>
    <n v="33250"/>
    <n v="16780"/>
    <n v="0.50466165413533837"/>
    <n v="12.8828"/>
    <n v="0.77270000000000005"/>
    <n v="19591530"/>
    <n v="651418372.5"/>
    <n v="980164245.89999998"/>
  </r>
  <r>
    <s v="HELE"/>
    <x v="737"/>
    <x v="41"/>
    <x v="0"/>
    <n v="1000"/>
    <n v="256.26"/>
    <n v="195.09"/>
    <n v="256260"/>
    <n v="195090"/>
    <n v="61170"/>
    <n v="0.31354759341842225"/>
    <n v="23.597999999999999"/>
    <n v="0.84550000000000003"/>
    <n v="24137060"/>
    <n v="4708899035.3999996"/>
    <n v="6185362995.5999994"/>
  </r>
  <r>
    <s v="HLX"/>
    <x v="738"/>
    <x v="37"/>
    <x v="1"/>
    <n v="1000"/>
    <n v="6.76"/>
    <n v="2.88"/>
    <n v="6760"/>
    <n v="2880"/>
    <n v="3880"/>
    <n v="1.3472222222222223"/>
    <n v="0"/>
    <n v="2.8426999999999998"/>
    <n v="150888700"/>
    <n v="434559456"/>
    <n v="1020007612"/>
  </r>
  <r>
    <s v="HP"/>
    <x v="739"/>
    <x v="37"/>
    <x v="1"/>
    <n v="1000"/>
    <n v="36.26"/>
    <n v="20.93"/>
    <n v="36260"/>
    <n v="20930"/>
    <n v="15330"/>
    <n v="0.73244147157190631"/>
    <n v="0"/>
    <n v="1.8424"/>
    <n v="105504600"/>
    <n v="2208211278"/>
    <n v="3825596796"/>
  </r>
  <r>
    <s v="HSIC"/>
    <x v="740"/>
    <x v="7"/>
    <x v="0"/>
    <n v="1000"/>
    <n v="85.23"/>
    <n v="60.7"/>
    <n v="85230"/>
    <n v="60700"/>
    <n v="24530"/>
    <n v="0.4041186161449753"/>
    <n v="18.8094"/>
    <n v="0.71189999999999998"/>
    <n v="137172800"/>
    <n v="8326388960"/>
    <n v="11691237744"/>
  </r>
  <r>
    <s v="HLF"/>
    <x v="741"/>
    <x v="29"/>
    <x v="1"/>
    <n v="1000"/>
    <n v="55.78"/>
    <n v="32.6"/>
    <n v="55780"/>
    <n v="32600"/>
    <n v="23180"/>
    <n v="0.71104294478527608"/>
    <n v="9.3800000000000008"/>
    <n v="1.0306"/>
    <n v="112132900"/>
    <n v="3655532540"/>
    <n v="6254773162"/>
  </r>
  <r>
    <s v="HRI"/>
    <x v="742"/>
    <x v="9"/>
    <x v="1"/>
    <n v="1000"/>
    <n v="203.14"/>
    <n v="81.67"/>
    <n v="203140"/>
    <n v="81670"/>
    <n v="121470"/>
    <n v="1.4873270478755969"/>
    <n v="19.103100000000001"/>
    <n v="2.6284000000000001"/>
    <n v="29700020"/>
    <n v="2425600633.4000001"/>
    <n v="6033262062.7999992"/>
  </r>
  <r>
    <s v="HTBK"/>
    <x v="743"/>
    <x v="1"/>
    <x v="0"/>
    <n v="1000"/>
    <n v="12.94"/>
    <n v="9.33"/>
    <n v="12940"/>
    <n v="9330"/>
    <n v="3610"/>
    <n v="0.38692390139335475"/>
    <n v="15.0021"/>
    <n v="1.1021000000000001"/>
    <n v="60270030"/>
    <n v="562319379.89999998"/>
    <n v="779894188.19999993"/>
  </r>
  <r>
    <s v="HFWA"/>
    <x v="744"/>
    <x v="1"/>
    <x v="0"/>
    <n v="1000"/>
    <n v="30.86"/>
    <n v="20.949300000000001"/>
    <n v="30860"/>
    <n v="20949.3"/>
    <n v="9910.7000000000007"/>
    <n v="0.47308024611800875"/>
    <n v="9.4999000000000002"/>
    <n v="0.65049999999999997"/>
    <n v="35166600"/>
    <n v="736715653.38"/>
    <n v="1085241276"/>
  </r>
  <r>
    <s v="HRTG"/>
    <x v="745"/>
    <x v="23"/>
    <x v="1"/>
    <n v="1000"/>
    <n v="12.2"/>
    <n v="5.33"/>
    <n v="12200"/>
    <n v="5330"/>
    <n v="6870"/>
    <n v="1.2889305816135084"/>
    <n v="0"/>
    <n v="0.50470000000000004"/>
    <n v="27880200"/>
    <n v="148601466"/>
    <n v="340138440"/>
  </r>
  <r>
    <s v="HT"/>
    <x v="746"/>
    <x v="11"/>
    <x v="1"/>
    <n v="1000"/>
    <n v="13.05"/>
    <n v="7.92"/>
    <n v="13050"/>
    <n v="7920"/>
    <n v="5130"/>
    <n v="0.64772727272727271"/>
    <n v="0"/>
    <n v="2.4184999999999999"/>
    <n v="39319230"/>
    <n v="311408301.60000002"/>
    <n v="513115951.5"/>
  </r>
  <r>
    <s v="HES"/>
    <x v="747"/>
    <x v="34"/>
    <x v="1"/>
    <n v="1000"/>
    <n v="97.39"/>
    <n v="61.93"/>
    <n v="97390"/>
    <n v="61930"/>
    <n v="35460"/>
    <n v="0.57258194735992252"/>
    <n v="51.979799999999997"/>
    <n v="1.7491000000000001"/>
    <n v="309726900"/>
    <n v="19181386917"/>
    <n v="30164302791"/>
  </r>
  <r>
    <s v="HPE"/>
    <x v="748"/>
    <x v="35"/>
    <x v="1"/>
    <n v="1000"/>
    <n v="17.760000000000002"/>
    <n v="12.99"/>
    <n v="17760"/>
    <n v="12990"/>
    <n v="4770"/>
    <n v="0.3672055427251732"/>
    <n v="6.4718"/>
    <n v="1.1246"/>
    <n v="1300271000"/>
    <n v="16890520290"/>
    <n v="23092812960.000004"/>
  </r>
  <r>
    <s v="HXL"/>
    <x v="749"/>
    <x v="21"/>
    <x v="1"/>
    <n v="1000"/>
    <n v="64.989999999999995"/>
    <n v="46.77"/>
    <n v="64989.999999999993"/>
    <n v="46770"/>
    <n v="18219.999999999993"/>
    <n v="0.3895659610861662"/>
    <n v="264.30380000000002"/>
    <n v="1.2614000000000001"/>
    <n v="83988240"/>
    <n v="3928129984.8000002"/>
    <n v="5458395717.5999994"/>
  </r>
  <r>
    <s v="HIBB"/>
    <x v="750"/>
    <x v="0"/>
    <x v="0"/>
    <n v="1000"/>
    <n v="101.65"/>
    <n v="40.299999999999997"/>
    <n v="101650"/>
    <n v="40300"/>
    <n v="61350"/>
    <n v="1.522332506203474"/>
    <n v="3.9727999999999999"/>
    <n v="2.0449999999999999"/>
    <n v="13688700"/>
    <n v="551654610"/>
    <n v="1391456355"/>
  </r>
  <r>
    <s v="HIW"/>
    <x v="751"/>
    <x v="11"/>
    <x v="1"/>
    <n v="1000"/>
    <n v="48.98"/>
    <n v="39.96"/>
    <n v="48980"/>
    <n v="39960"/>
    <n v="9020"/>
    <n v="0.22572572572572572"/>
    <n v="14.198"/>
    <n v="1.0569"/>
    <n v="104892800"/>
    <n v="4191516288"/>
    <n v="5137649344"/>
  </r>
  <r>
    <s v="HI"/>
    <x v="752"/>
    <x v="5"/>
    <x v="1"/>
    <n v="1000"/>
    <n v="54.15"/>
    <n v="40.299999999999997"/>
    <n v="54150"/>
    <n v="40300"/>
    <n v="13850"/>
    <n v="0.34367245657568241"/>
    <n v="15.205500000000001"/>
    <n v="1.5003"/>
    <n v="72813910"/>
    <n v="2934400573"/>
    <n v="3942873226.5"/>
  </r>
  <r>
    <s v="HTH"/>
    <x v="753"/>
    <x v="1"/>
    <x v="1"/>
    <n v="1000"/>
    <n v="39.597900000000003"/>
    <n v="29.664999999999999"/>
    <n v="39597.9"/>
    <n v="29665"/>
    <n v="9932.9000000000015"/>
    <n v="0.33483566492499584"/>
    <n v="6.7576999999999998"/>
    <n v="1.0797000000000001"/>
    <n v="78966140"/>
    <n v="2342530543.0999999"/>
    <n v="3126893315.1060004"/>
  </r>
  <r>
    <s v="HGV"/>
    <x v="754"/>
    <x v="31"/>
    <x v="1"/>
    <n v="1000"/>
    <n v="56.33"/>
    <n v="35.344999999999999"/>
    <n v="56330"/>
    <n v="35345"/>
    <n v="20985"/>
    <n v="0.59371905502899991"/>
    <n v="0"/>
    <n v="2.0127999999999999"/>
    <n v="119837000"/>
    <n v="4235638765"/>
    <n v="6750418210"/>
  </r>
  <r>
    <s v="HLT"/>
    <x v="755"/>
    <x v="31"/>
    <x v="1"/>
    <n v="1000"/>
    <n v="160.96"/>
    <n v="114.7"/>
    <n v="160960"/>
    <n v="114700"/>
    <n v="46260"/>
    <n v="0.40331299040976459"/>
    <n v="98.667000000000002"/>
    <n v="1.2459"/>
    <n v="279139100"/>
    <n v="32017254770"/>
    <n v="44930229536"/>
  </r>
  <r>
    <s v="HIFS"/>
    <x v="756"/>
    <x v="1"/>
    <x v="0"/>
    <n v="1000"/>
    <n v="432.19"/>
    <n v="241.94300000000001"/>
    <n v="432190"/>
    <n v="241943"/>
    <n v="190247"/>
    <n v="0.7863298380196988"/>
    <n v="11.499599999999999"/>
    <n v="0.95760000000000001"/>
    <n v="2142400"/>
    <n v="518338683.20000005"/>
    <n v="925923856"/>
  </r>
  <r>
    <s v="HNI"/>
    <x v="757"/>
    <x v="9"/>
    <x v="1"/>
    <n v="1000"/>
    <n v="46.93"/>
    <n v="34.843000000000004"/>
    <n v="46930"/>
    <n v="34843"/>
    <n v="12087"/>
    <n v="0.34689894670378557"/>
    <n v="24.515599999999999"/>
    <n v="0.91390000000000005"/>
    <n v="43559360"/>
    <n v="1517738780.4800003"/>
    <n v="2044240764.8"/>
  </r>
  <r>
    <s v="HFC"/>
    <x v="758"/>
    <x v="34"/>
    <x v="1"/>
    <n v="1000"/>
    <n v="42.39"/>
    <n v="27.164999999999999"/>
    <n v="42390"/>
    <n v="27165"/>
    <n v="15225"/>
    <n v="0.56046383213694095"/>
    <n v="10.5397"/>
    <n v="1.5795999999999999"/>
    <n v="162496200"/>
    <n v="4414209273"/>
    <n v="6888213918"/>
  </r>
  <r>
    <s v="HOLX"/>
    <x v="759"/>
    <x v="7"/>
    <x v="0"/>
    <n v="1000"/>
    <n v="81.040000000000006"/>
    <n v="60.1"/>
    <n v="81040"/>
    <n v="60100"/>
    <n v="20940"/>
    <n v="0.34841930116472547"/>
    <n v="10.6494"/>
    <n v="1.079"/>
    <n v="249984100"/>
    <n v="15024044410"/>
    <n v="20258711464"/>
  </r>
  <r>
    <s v="HBCP"/>
    <x v="760"/>
    <x v="1"/>
    <x v="0"/>
    <n v="1000"/>
    <n v="45.73"/>
    <n v="32.35"/>
    <n v="45730"/>
    <n v="32350"/>
    <n v="13380"/>
    <n v="0.4136012364760433"/>
    <n v="6.9135999999999997"/>
    <n v="0.71689999999999998"/>
    <n v="8523520"/>
    <n v="275735872"/>
    <n v="389780569.59999996"/>
  </r>
  <r>
    <s v="HOMB"/>
    <x v="761"/>
    <x v="1"/>
    <x v="1"/>
    <n v="1000"/>
    <n v="29.76"/>
    <n v="20.69"/>
    <n v="29760"/>
    <n v="20690"/>
    <n v="9070"/>
    <n v="0.43837602706621559"/>
    <n v="11.844099999999999"/>
    <n v="1.2934000000000001"/>
    <n v="163840500"/>
    <n v="3389859945"/>
    <n v="4875893280"/>
  </r>
  <r>
    <s v="HMST"/>
    <x v="762"/>
    <x v="1"/>
    <x v="0"/>
    <n v="1000"/>
    <n v="57.4"/>
    <n v="36.200000000000003"/>
    <n v="57400"/>
    <n v="36200"/>
    <n v="21200"/>
    <n v="0.58563535911602205"/>
    <n v="9.4258000000000006"/>
    <n v="0.98440000000000005"/>
    <n v="20085340"/>
    <n v="727089308"/>
    <n v="1152898516"/>
  </r>
  <r>
    <s v="HTBI"/>
    <x v="763"/>
    <x v="1"/>
    <x v="0"/>
    <n v="1000"/>
    <n v="32.6"/>
    <n v="20.83"/>
    <n v="32600"/>
    <n v="20830"/>
    <n v="11770"/>
    <n v="0.5650504080652905"/>
    <n v="22.706199999999999"/>
    <n v="0.61229999999999996"/>
    <n v="16246900"/>
    <n v="338422927"/>
    <n v="529648940"/>
  </r>
  <r>
    <s v="HON"/>
    <x v="764"/>
    <x v="3"/>
    <x v="0"/>
    <n v="1000"/>
    <n v="236.86"/>
    <n v="174.42"/>
    <n v="236860"/>
    <n v="174420"/>
    <n v="62440"/>
    <n v="0.3579864694415778"/>
    <n v="22.493300000000001"/>
    <n v="1.1443000000000001"/>
    <n v="685818800"/>
    <n v="119620515095.99998"/>
    <n v="162443040968"/>
  </r>
  <r>
    <s v="HOFT"/>
    <x v="765"/>
    <x v="41"/>
    <x v="0"/>
    <n v="1000"/>
    <n v="42.9"/>
    <n v="19.675000000000001"/>
    <n v="42900"/>
    <n v="19675"/>
    <n v="23225"/>
    <n v="1.1804320203303684"/>
    <n v="10.0807"/>
    <n v="0.91049999999999998"/>
    <n v="11922310"/>
    <n v="234571449.25"/>
    <n v="511467099"/>
  </r>
  <r>
    <s v="HOPE"/>
    <x v="766"/>
    <x v="1"/>
    <x v="0"/>
    <n v="1000"/>
    <n v="17.68"/>
    <n v="12.48"/>
    <n v="17680"/>
    <n v="12480"/>
    <n v="5200"/>
    <n v="0.41666666666666669"/>
    <n v="10.0307"/>
    <n v="1.3353999999999999"/>
    <n v="120006400"/>
    <n v="1497679872"/>
    <n v="2121713152"/>
  </r>
  <r>
    <s v="HMN"/>
    <x v="767"/>
    <x v="23"/>
    <x v="1"/>
    <n v="1000"/>
    <n v="44.61"/>
    <n v="36.21"/>
    <n v="44610"/>
    <n v="36210"/>
    <n v="8400"/>
    <n v="0.23198011599005799"/>
    <n v="12.060600000000001"/>
    <n v="0.52510000000000001"/>
    <n v="41487550"/>
    <n v="1502264185.5"/>
    <n v="1850759605.5"/>
  </r>
  <r>
    <s v="HBNC"/>
    <x v="768"/>
    <x v="1"/>
    <x v="0"/>
    <n v="1000"/>
    <n v="23.8"/>
    <n v="15.66"/>
    <n v="23800"/>
    <n v="15660"/>
    <n v="8140"/>
    <n v="0.51979565772669223"/>
    <n v="10.188000000000001"/>
    <n v="1.1496999999999999"/>
    <n v="43520690"/>
    <n v="681534005.39999998"/>
    <n v="1035792422"/>
  </r>
  <r>
    <s v="HZN"/>
    <x v="769"/>
    <x v="15"/>
    <x v="1"/>
    <n v="1000"/>
    <n v="11.78"/>
    <n v="4.8"/>
    <n v="11780"/>
    <n v="4800"/>
    <n v="6980"/>
    <n v="1.4541666666666666"/>
    <n v="0"/>
    <n v="1.8740000000000001"/>
    <n v="27286650"/>
    <n v="130975920"/>
    <n v="321436737"/>
  </r>
  <r>
    <s v="HZNP"/>
    <x v="770"/>
    <x v="8"/>
    <x v="0"/>
    <n v="1000"/>
    <n v="120.535"/>
    <n v="79.805000000000007"/>
    <n v="120535"/>
    <n v="79805"/>
    <n v="40730"/>
    <n v="0.510369024497212"/>
    <n v="39.5229"/>
    <n v="1.0855999999999999"/>
    <n v="226821000"/>
    <n v="18101449905"/>
    <n v="27339869235"/>
  </r>
  <r>
    <s v="HRL"/>
    <x v="771"/>
    <x v="29"/>
    <x v="1"/>
    <n v="1000"/>
    <n v="50.74"/>
    <n v="40.479999999999997"/>
    <n v="50740"/>
    <n v="40480"/>
    <n v="10260"/>
    <n v="0.2534584980237154"/>
    <n v="28.7394"/>
    <n v="8.3799999999999999E-2"/>
    <n v="542569900"/>
    <n v="21963229552"/>
    <n v="27529996726"/>
  </r>
  <r>
    <s v="HST"/>
    <x v="772"/>
    <x v="11"/>
    <x v="0"/>
    <n v="1000"/>
    <n v="19.75"/>
    <n v="14.67"/>
    <n v="19750"/>
    <n v="14670"/>
    <n v="5080"/>
    <n v="0.34628493524199044"/>
    <n v="95.598500000000001"/>
    <n v="1.2277"/>
    <n v="714035300"/>
    <n v="10474897851"/>
    <n v="14102197175"/>
  </r>
  <r>
    <s v="HLI"/>
    <x v="773"/>
    <x v="22"/>
    <x v="1"/>
    <n v="1000"/>
    <n v="122.62"/>
    <n v="63.381700000000002"/>
    <n v="122620"/>
    <n v="63381.700000000004"/>
    <n v="59238.299999999996"/>
    <n v="0.93462781843970721"/>
    <n v="14.6882"/>
    <n v="0.68710000000000004"/>
    <n v="67368050"/>
    <n v="4269901534.6849999"/>
    <n v="8260670291"/>
  </r>
  <r>
    <s v="HOV"/>
    <x v="774"/>
    <x v="17"/>
    <x v="1"/>
    <n v="1000"/>
    <n v="146.34"/>
    <n v="52.21"/>
    <n v="146340"/>
    <n v="52210"/>
    <n v="94130"/>
    <n v="1.8029113196705613"/>
    <n v="0.94730000000000003"/>
    <n v="2.6084999999999998"/>
    <n v="6950050"/>
    <n v="362862110.5"/>
    <n v="1017070317"/>
  </r>
  <r>
    <s v="HPQ"/>
    <x v="775"/>
    <x v="35"/>
    <x v="1"/>
    <n v="1000"/>
    <n v="39.65"/>
    <n v="26.11"/>
    <n v="39650"/>
    <n v="26110"/>
    <n v="13540"/>
    <n v="0.51857525852163922"/>
    <n v="6.3310000000000004"/>
    <n v="0.98250000000000004"/>
    <n v="1082723000"/>
    <n v="28269897530"/>
    <n v="42929966950"/>
  </r>
  <r>
    <s v="HUBG"/>
    <x v="776"/>
    <x v="24"/>
    <x v="0"/>
    <n v="1000"/>
    <n v="87.204999999999998"/>
    <n v="56.27"/>
    <n v="87205"/>
    <n v="56270"/>
    <n v="30935"/>
    <n v="0.54976008530300335"/>
    <n v="15.2372"/>
    <n v="0.93879999999999997"/>
    <n v="34630300"/>
    <n v="1948646981"/>
    <n v="3019935311.5"/>
  </r>
  <r>
    <s v="HUBB"/>
    <x v="777"/>
    <x v="5"/>
    <x v="1"/>
    <n v="1000"/>
    <n v="212.54"/>
    <n v="171.07"/>
    <n v="212540"/>
    <n v="171070"/>
    <n v="41470"/>
    <n v="0.2424153855147016"/>
    <n v="26.733499999999999"/>
    <n v="1.2511000000000001"/>
    <n v="54409070"/>
    <n v="9307759604.8999996"/>
    <n v="11564103737.799999"/>
  </r>
  <r>
    <s v="HUBS"/>
    <x v="778"/>
    <x v="6"/>
    <x v="1"/>
    <n v="1000"/>
    <n v="866"/>
    <n v="403"/>
    <n v="866000"/>
    <n v="403000"/>
    <n v="463000"/>
    <n v="1.1488833746898264"/>
    <n v="0"/>
    <n v="1.6648000000000001"/>
    <n v="47569390"/>
    <n v="19170464170"/>
    <n v="41195091740"/>
  </r>
  <r>
    <s v="HUM"/>
    <x v="779"/>
    <x v="10"/>
    <x v="1"/>
    <n v="1000"/>
    <n v="475.44"/>
    <n v="351.2"/>
    <n v="475440"/>
    <n v="351200"/>
    <n v="124240"/>
    <n v="0.35375854214123009"/>
    <n v="18.25"/>
    <n v="0.92689999999999995"/>
    <n v="126633600"/>
    <n v="44473720320"/>
    <n v="60206678784"/>
  </r>
  <r>
    <s v="HBAN"/>
    <x v="780"/>
    <x v="1"/>
    <x v="0"/>
    <n v="1000"/>
    <n v="17.79"/>
    <n v="13.01"/>
    <n v="17790"/>
    <n v="13010"/>
    <n v="4780"/>
    <n v="0.36740968485780168"/>
    <n v="16.837399999999999"/>
    <n v="1.1993"/>
    <n v="1438088000"/>
    <n v="18709524880"/>
    <n v="25583585520"/>
  </r>
  <r>
    <s v="HII"/>
    <x v="781"/>
    <x v="21"/>
    <x v="1"/>
    <n v="1000"/>
    <n v="224.13"/>
    <n v="175.5"/>
    <n v="224130"/>
    <n v="175500"/>
    <n v="48630"/>
    <n v="0.2770940170940171"/>
    <n v="13.785299999999999"/>
    <n v="0.9153"/>
    <n v="39989020"/>
    <n v="7018073010"/>
    <n v="8962739052.6000004"/>
  </r>
  <r>
    <s v="HUN"/>
    <x v="782"/>
    <x v="19"/>
    <x v="1"/>
    <n v="1000"/>
    <n v="41.65"/>
    <n v="24.094999999999999"/>
    <n v="41650"/>
    <n v="24095"/>
    <n v="17555"/>
    <n v="0.72857439302759908"/>
    <n v="8.4143000000000008"/>
    <n v="1.1067"/>
    <n v="214526200"/>
    <n v="5169008789"/>
    <n v="8935016230"/>
  </r>
  <r>
    <s v="HURC"/>
    <x v="783"/>
    <x v="5"/>
    <x v="0"/>
    <n v="1000"/>
    <n v="38.83"/>
    <n v="27.8"/>
    <n v="38830"/>
    <n v="27800"/>
    <n v="11030"/>
    <n v="0.39676258992805757"/>
    <n v="32.443100000000001"/>
    <n v="0.44350000000000001"/>
    <n v="6700660"/>
    <n v="186278348"/>
    <n v="260186627.79999998"/>
  </r>
  <r>
    <s v="HURN"/>
    <x v="784"/>
    <x v="9"/>
    <x v="0"/>
    <n v="1000"/>
    <n v="59.09"/>
    <n v="42.66"/>
    <n v="59090"/>
    <n v="42660"/>
    <n v="16430"/>
    <n v="0.38513830285982187"/>
    <n v="38.856200000000001"/>
    <n v="0.88870000000000005"/>
    <n v="21917600"/>
    <n v="935004815.99999988"/>
    <n v="1295110984"/>
  </r>
  <r>
    <s v="H"/>
    <x v="785"/>
    <x v="31"/>
    <x v="1"/>
    <n v="1000"/>
    <n v="108.1"/>
    <n v="67.7"/>
    <n v="108100"/>
    <n v="67700"/>
    <n v="40400"/>
    <n v="0.59675036927621861"/>
    <n v="0"/>
    <n v="1.4466000000000001"/>
    <n v="109987500"/>
    <n v="7446153750"/>
    <n v="11889648750"/>
  </r>
  <r>
    <s v="HY"/>
    <x v="786"/>
    <x v="5"/>
    <x v="1"/>
    <n v="1000"/>
    <n v="98.99"/>
    <n v="35.299999999999997"/>
    <n v="98990"/>
    <n v="35300"/>
    <n v="63690"/>
    <n v="1.8042492917847026"/>
    <n v="0"/>
    <n v="1.0763"/>
    <n v="16826900"/>
    <n v="593989570"/>
    <n v="1665694831"/>
  </r>
  <r>
    <s v="IAC"/>
    <x v="787"/>
    <x v="6"/>
    <x v="0"/>
    <n v="1000"/>
    <n v="179.12"/>
    <n v="102.09"/>
    <n v="179120"/>
    <n v="102090"/>
    <n v="77030"/>
    <n v="0.75453031638750123"/>
    <n v="16.777000000000001"/>
    <n v="1.8192999999999999"/>
    <n v="89566940"/>
    <n v="9143888904.6000004"/>
    <n v="16043230292.800001"/>
  </r>
  <r>
    <s v="ICFI"/>
    <x v="788"/>
    <x v="9"/>
    <x v="0"/>
    <n v="1000"/>
    <n v="108.23"/>
    <n v="81.17"/>
    <n v="108230"/>
    <n v="81170"/>
    <n v="27060"/>
    <n v="0.33337439940864849"/>
    <n v="23.341999999999999"/>
    <n v="0.75449999999999995"/>
    <n v="18875190"/>
    <n v="1532099172.3"/>
    <n v="2042861813.7"/>
  </r>
  <r>
    <s v="ICUI"/>
    <x v="789"/>
    <x v="7"/>
    <x v="0"/>
    <n v="1000"/>
    <n v="282"/>
    <n v="183.39"/>
    <n v="282000"/>
    <n v="183390"/>
    <n v="98610"/>
    <n v="0.53770652707345001"/>
    <n v="42.94"/>
    <n v="0.51049999999999995"/>
    <n v="21239120"/>
    <n v="3895042216.7999997"/>
    <n v="5989431840"/>
  </r>
  <r>
    <s v="IDA"/>
    <x v="790"/>
    <x v="27"/>
    <x v="1"/>
    <n v="1000"/>
    <n v="114.185"/>
    <n v="85.301699999999997"/>
    <n v="114185"/>
    <n v="85301.7"/>
    <n v="28883.300000000003"/>
    <n v="0.33860169258056994"/>
    <n v="20.784199999999998"/>
    <n v="0.54620000000000002"/>
    <n v="50523810"/>
    <n v="4309766883.4770002"/>
    <n v="5769061244.8500004"/>
  </r>
  <r>
    <s v="IEX"/>
    <x v="791"/>
    <x v="5"/>
    <x v="1"/>
    <n v="1000"/>
    <n v="240.33"/>
    <n v="181.71"/>
    <n v="240330"/>
    <n v="181710"/>
    <n v="58620"/>
    <n v="0.32260194815915472"/>
    <n v="31.542300000000001"/>
    <n v="1.1287"/>
    <n v="76031500"/>
    <n v="13815683865"/>
    <n v="18272650395"/>
  </r>
  <r>
    <s v="IDXX"/>
    <x v="792"/>
    <x v="7"/>
    <x v="0"/>
    <n v="1000"/>
    <n v="706.95"/>
    <n v="460.36"/>
    <n v="706950"/>
    <n v="460360"/>
    <n v="246590"/>
    <n v="0.53564601616126506"/>
    <n v="55.177500000000002"/>
    <n v="1.0333000000000001"/>
    <n v="84249080"/>
    <n v="38784906468.800003"/>
    <n v="59559887106.000008"/>
  </r>
  <r>
    <s v="IDT"/>
    <x v="793"/>
    <x v="38"/>
    <x v="1"/>
    <n v="1000"/>
    <n v="67.302999999999997"/>
    <n v="15.45"/>
    <n v="67303"/>
    <n v="15450"/>
    <n v="51853"/>
    <n v="3.3561812297734628"/>
    <n v="11.187099999999999"/>
    <n v="1.2111000000000001"/>
    <n v="24187550"/>
    <n v="373697647.5"/>
    <n v="1627894677.6499999"/>
  </r>
  <r>
    <s v="IIVI"/>
    <x v="794"/>
    <x v="2"/>
    <x v="0"/>
    <n v="1000"/>
    <n v="89.53"/>
    <n v="54.35"/>
    <n v="89530"/>
    <n v="54350"/>
    <n v="35180"/>
    <n v="0.64728610855565782"/>
    <n v="31.69"/>
    <n v="1.3945000000000001"/>
    <n v="106334100"/>
    <n v="5779258335"/>
    <n v="9520091973"/>
  </r>
  <r>
    <s v="ITW"/>
    <x v="795"/>
    <x v="3"/>
    <x v="1"/>
    <n v="1000"/>
    <n v="249.81209999999999"/>
    <n v="200.2"/>
    <n v="249812.09999999998"/>
    <n v="200200"/>
    <n v="49612.099999999977"/>
    <n v="0.24781268731268719"/>
    <n v="25.090199999999999"/>
    <n v="1.1204000000000001"/>
    <n v="312926900"/>
    <n v="62647965380"/>
    <n v="78172926035.48999"/>
  </r>
  <r>
    <s v="ILMN"/>
    <x v="796"/>
    <x v="7"/>
    <x v="0"/>
    <n v="1000"/>
    <n v="526"/>
    <n v="306.66000000000003"/>
    <n v="526000"/>
    <n v="306660"/>
    <n v="219340"/>
    <n v="0.71525467944955323"/>
    <n v="62.508699999999997"/>
    <n v="0.93520000000000003"/>
    <n v="157000000"/>
    <n v="48145620000.000008"/>
    <n v="82582000000"/>
  </r>
  <r>
    <s v="IMAX"/>
    <x v="797"/>
    <x v="32"/>
    <x v="1"/>
    <n v="1000"/>
    <n v="25.05"/>
    <n v="13.6"/>
    <n v="25050"/>
    <n v="13600"/>
    <n v="11450"/>
    <n v="0.84191176470588236"/>
    <n v="0"/>
    <n v="1.4181999999999999"/>
    <n v="59082000"/>
    <n v="803515200"/>
    <n v="1480004100"/>
  </r>
  <r>
    <s v="IMMR"/>
    <x v="798"/>
    <x v="6"/>
    <x v="0"/>
    <n v="1000"/>
    <n v="11.68"/>
    <n v="4.46"/>
    <n v="11680"/>
    <n v="4460"/>
    <n v="7220"/>
    <n v="1.6188340807174888"/>
    <n v="7.3146000000000004"/>
    <n v="1.7874000000000001"/>
    <n v="33025760"/>
    <n v="147294889.59999999"/>
    <n v="385740876.80000001"/>
  </r>
  <r>
    <s v="INCY"/>
    <x v="799"/>
    <x v="13"/>
    <x v="0"/>
    <n v="1000"/>
    <n v="88.26"/>
    <n v="61.91"/>
    <n v="88260"/>
    <n v="61910"/>
    <n v="26350"/>
    <n v="0.42561783233726375"/>
    <n v="15.915800000000001"/>
    <n v="0.69299999999999995"/>
    <n v="221325200"/>
    <n v="13702243132"/>
    <n v="19534162152"/>
  </r>
  <r>
    <s v="IRT"/>
    <x v="800"/>
    <x v="11"/>
    <x v="1"/>
    <n v="1000"/>
    <n v="25.98"/>
    <n v="13.76"/>
    <n v="25980"/>
    <n v="13760"/>
    <n v="12220"/>
    <n v="0.88808139534883723"/>
    <n v="64.659499999999994"/>
    <n v="0.90310000000000001"/>
    <n v="105111900"/>
    <n v="1446339744"/>
    <n v="2730807162"/>
  </r>
  <r>
    <s v="INDB"/>
    <x v="801"/>
    <x v="1"/>
    <x v="0"/>
    <n v="1000"/>
    <n v="99.85"/>
    <n v="68.14"/>
    <n v="99850"/>
    <n v="68140"/>
    <n v="31710"/>
    <n v="0.46536542412679777"/>
    <n v="22.9191"/>
    <n v="0.9042"/>
    <n v="47349880"/>
    <n v="3226420823.1999998"/>
    <n v="4727885518"/>
  </r>
  <r>
    <s v="IBCP"/>
    <x v="802"/>
    <x v="1"/>
    <x v="0"/>
    <n v="1000"/>
    <n v="26"/>
    <n v="19.600000000000001"/>
    <n v="26000"/>
    <n v="19600"/>
    <n v="6400"/>
    <n v="0.32653061224489793"/>
    <n v="8.1941000000000006"/>
    <n v="1.0099"/>
    <n v="21277000"/>
    <n v="417029200.00000006"/>
    <n v="553202000"/>
  </r>
  <r>
    <s v="IBTX"/>
    <x v="803"/>
    <x v="1"/>
    <x v="0"/>
    <n v="1000"/>
    <n v="80.709999999999994"/>
    <n v="62.82"/>
    <n v="80710"/>
    <n v="62820"/>
    <n v="17890"/>
    <n v="0.28478191658707419"/>
    <n v="14.112500000000001"/>
    <n v="1.7083999999999999"/>
    <n v="42756230"/>
    <n v="2685946368.5999999"/>
    <n v="3450855323.2999997"/>
  </r>
  <r>
    <s v="IR"/>
    <x v="804"/>
    <x v="5"/>
    <x v="1"/>
    <n v="1000"/>
    <n v="62.64"/>
    <n v="45.01"/>
    <n v="62640"/>
    <n v="45010"/>
    <n v="17630"/>
    <n v="0.39169073539213506"/>
    <n v="42.994399999999999"/>
    <n v="1.4696"/>
    <n v="407584600"/>
    <n v="18345382846"/>
    <n v="25531099344"/>
  </r>
  <r>
    <s v="NGVT"/>
    <x v="805"/>
    <x v="19"/>
    <x v="1"/>
    <n v="1000"/>
    <n v="89.55"/>
    <n v="61.84"/>
    <n v="89550"/>
    <n v="61840"/>
    <n v="27710"/>
    <n v="0.44809184993531692"/>
    <n v="22.468499999999999"/>
    <n v="2.0339"/>
    <n v="39286200"/>
    <n v="2429458608"/>
    <n v="3518079210"/>
  </r>
  <r>
    <s v="INGR"/>
    <x v="806"/>
    <x v="29"/>
    <x v="1"/>
    <n v="1000"/>
    <n v="101.89"/>
    <n v="83.74"/>
    <n v="101890"/>
    <n v="83740"/>
    <n v="18150"/>
    <n v="0.21674229758777167"/>
    <n v="52.417999999999999"/>
    <n v="0.83209999999999995"/>
    <n v="66714760"/>
    <n v="5586694002.3999996"/>
    <n v="6797566896.3999996"/>
  </r>
  <r>
    <s v="IOSP"/>
    <x v="807"/>
    <x v="19"/>
    <x v="0"/>
    <n v="1000"/>
    <n v="107.73"/>
    <n v="81"/>
    <n v="107730"/>
    <n v="81000"/>
    <n v="26730"/>
    <n v="0.33"/>
    <n v="25.640499999999999"/>
    <n v="1.2829999999999999"/>
    <n v="24773690"/>
    <n v="2006668890"/>
    <n v="2668869623.7000003"/>
  </r>
  <r>
    <s v="INVA"/>
    <x v="808"/>
    <x v="8"/>
    <x v="0"/>
    <n v="1000"/>
    <n v="20.479900000000001"/>
    <n v="10.92"/>
    <n v="20479.900000000001"/>
    <n v="10920"/>
    <n v="9559.9000000000015"/>
    <n v="0.87544871794871804"/>
    <n v="6.9405000000000001"/>
    <n v="0.36180000000000001"/>
    <n v="69492200"/>
    <n v="758854824"/>
    <n v="1423193306.78"/>
  </r>
  <r>
    <s v="INGN"/>
    <x v="809"/>
    <x v="7"/>
    <x v="0"/>
    <n v="1000"/>
    <n v="82.35"/>
    <n v="26.19"/>
    <n v="82350"/>
    <n v="26190"/>
    <n v="56160"/>
    <n v="2.1443298969072164"/>
    <n v="57.300199999999997"/>
    <n v="0.98929999999999996"/>
    <n v="22724100"/>
    <n v="595144179"/>
    <n v="1871329634.9999998"/>
  </r>
  <r>
    <s v="NSIT"/>
    <x v="810"/>
    <x v="35"/>
    <x v="0"/>
    <n v="1000"/>
    <n v="111.02"/>
    <n v="82.69"/>
    <n v="111020"/>
    <n v="82690"/>
    <n v="28330"/>
    <n v="0.34260490990446246"/>
    <n v="16.767800000000001"/>
    <n v="1.6607000000000001"/>
    <n v="34896500"/>
    <n v="2885591585"/>
    <n v="3874209430"/>
  </r>
  <r>
    <s v="NSP"/>
    <x v="811"/>
    <x v="9"/>
    <x v="1"/>
    <n v="1000"/>
    <n v="127.1037"/>
    <n v="77.528199999999998"/>
    <n v="127103.7"/>
    <n v="77528.2"/>
    <n v="49575.5"/>
    <n v="0.63945119324323285"/>
    <n v="27.097300000000001"/>
    <n v="1.5885"/>
    <n v="38336850"/>
    <n v="2972186974.1700001"/>
    <n v="4872755481.3450003"/>
  </r>
  <r>
    <s v="IBP"/>
    <x v="812"/>
    <x v="20"/>
    <x v="1"/>
    <n v="1000"/>
    <n v="141.4299"/>
    <n v="90"/>
    <n v="141429.9"/>
    <n v="90000"/>
    <n v="51429.899999999994"/>
    <n v="0.5714433333333333"/>
    <n v="24.206199999999999"/>
    <n v="1.8729"/>
    <n v="29707160"/>
    <n v="2673644400"/>
    <n v="4201480668.0840001"/>
  </r>
  <r>
    <s v="IIIN"/>
    <x v="813"/>
    <x v="26"/>
    <x v="1"/>
    <n v="1000"/>
    <n v="44.588500000000003"/>
    <n v="27.319500000000001"/>
    <n v="44588.5"/>
    <n v="27319.5"/>
    <n v="17269"/>
    <n v="0.63211259356869631"/>
    <n v="8.6465999999999994"/>
    <n v="1.4474"/>
    <n v="19413620"/>
    <n v="530370391.59000003"/>
    <n v="865624195.37000012"/>
  </r>
  <r>
    <s v="ITGR"/>
    <x v="814"/>
    <x v="7"/>
    <x v="1"/>
    <n v="1000"/>
    <n v="101.61"/>
    <n v="74.795000000000002"/>
    <n v="101610"/>
    <n v="74795"/>
    <n v="26815"/>
    <n v="0.35851326960358315"/>
    <n v="28.870699999999999"/>
    <n v="1.2909999999999999"/>
    <n v="33097540"/>
    <n v="2475530504.3000002"/>
    <n v="3363041039.4000001"/>
  </r>
  <r>
    <s v="IART"/>
    <x v="815"/>
    <x v="7"/>
    <x v="0"/>
    <n v="1000"/>
    <n v="77.400000000000006"/>
    <n v="61.5"/>
    <n v="77400"/>
    <n v="61500"/>
    <n v="15900"/>
    <n v="0.25853658536585367"/>
    <n v="32.683999999999997"/>
    <n v="1.1553"/>
    <n v="84699540"/>
    <n v="5209021710"/>
    <n v="6555744396.000001"/>
  </r>
  <r>
    <s v="INTC"/>
    <x v="816"/>
    <x v="18"/>
    <x v="0"/>
    <n v="1000"/>
    <n v="68.489999999999995"/>
    <n v="43.625"/>
    <n v="68490"/>
    <n v="43625"/>
    <n v="24865"/>
    <n v="0.56997134670487104"/>
    <n v="9.1915999999999993"/>
    <n v="0.57420000000000004"/>
    <n v="4071000000"/>
    <n v="177597375000"/>
    <n v="278822790000"/>
  </r>
  <r>
    <s v="IPAR"/>
    <x v="817"/>
    <x v="42"/>
    <x v="0"/>
    <n v="1000"/>
    <n v="108.35469999999999"/>
    <n v="67"/>
    <n v="108354.7"/>
    <n v="67000"/>
    <n v="41354.699999999997"/>
    <n v="0.61723432835820891"/>
    <n v="27.892099999999999"/>
    <n v="1.0589999999999999"/>
    <n v="31733880"/>
    <n v="2126169960"/>
    <n v="3438515047.2359996"/>
  </r>
  <r>
    <s v="IBKR"/>
    <x v="818"/>
    <x v="22"/>
    <x v="0"/>
    <n v="1000"/>
    <n v="82.829899999999995"/>
    <n v="58.84"/>
    <n v="82829.899999999994"/>
    <n v="58840"/>
    <n v="23989.899999999994"/>
    <n v="0.40771414004078849"/>
    <n v="20.1021"/>
    <n v="0.73850000000000005"/>
    <n v="418053600"/>
    <n v="24598273824"/>
    <n v="34627337882.639999"/>
  </r>
  <r>
    <s v="ICE"/>
    <x v="819"/>
    <x v="22"/>
    <x v="1"/>
    <n v="1000"/>
    <n v="139.79"/>
    <n v="109.04"/>
    <n v="139790"/>
    <n v="109040"/>
    <n v="30750"/>
    <n v="0.28200660308143799"/>
    <n v="17.226299999999998"/>
    <n v="0.83730000000000004"/>
    <n v="561852300"/>
    <n v="61264374792"/>
    <n v="78541333017"/>
  </r>
  <r>
    <s v="IDCC"/>
    <x v="820"/>
    <x v="4"/>
    <x v="0"/>
    <n v="1000"/>
    <n v="85.75"/>
    <n v="60.020600000000002"/>
    <n v="85750"/>
    <n v="60020.6"/>
    <n v="25729.4"/>
    <n v="0.4286761545202814"/>
    <n v="62.677900000000001"/>
    <n v="1.0365"/>
    <n v="30690020"/>
    <n v="1842033414.4119999"/>
    <n v="2631669215"/>
  </r>
  <r>
    <s v="TILE"/>
    <x v="821"/>
    <x v="41"/>
    <x v="0"/>
    <n v="1000"/>
    <n v="18.03"/>
    <n v="11.88"/>
    <n v="18030"/>
    <n v="11880"/>
    <n v="6150"/>
    <n v="0.51767676767676762"/>
    <n v="14.4208"/>
    <n v="1.8668"/>
    <n v="59054940"/>
    <n v="701572687.20000005"/>
    <n v="1064760568.2"/>
  </r>
  <r>
    <s v="IBOC"/>
    <x v="822"/>
    <x v="1"/>
    <x v="0"/>
    <n v="1000"/>
    <n v="53.06"/>
    <n v="37.72"/>
    <n v="53060"/>
    <n v="37720"/>
    <n v="15340"/>
    <n v="0.40668080593849415"/>
    <n v="10.7188"/>
    <n v="1.1359999999999999"/>
    <n v="63367210"/>
    <n v="2390211161.1999998"/>
    <n v="3362264162.6000004"/>
  </r>
  <r>
    <s v="IBM"/>
    <x v="823"/>
    <x v="6"/>
    <x v="1"/>
    <n v="1000"/>
    <n v="145.9873"/>
    <n v="113.43049999999999"/>
    <n v="145987.30000000002"/>
    <n v="113430.5"/>
    <n v="32556.800000000017"/>
    <n v="0.28701980507888103"/>
    <n v="23.889500000000002"/>
    <n v="1.0811999999999999"/>
    <n v="899310000"/>
    <n v="102009182955"/>
    <n v="131287838763"/>
  </r>
  <r>
    <s v="IFF"/>
    <x v="824"/>
    <x v="29"/>
    <x v="1"/>
    <n v="1000"/>
    <n v="157.08000000000001"/>
    <n v="125.39"/>
    <n v="157080"/>
    <n v="125390"/>
    <n v="31690"/>
    <n v="0.25273147778929739"/>
    <n v="103.5685"/>
    <n v="1.0179"/>
    <n v="254547000"/>
    <n v="31917648330"/>
    <n v="39984242760"/>
  </r>
  <r>
    <s v="IGT"/>
    <x v="825"/>
    <x v="31"/>
    <x v="1"/>
    <n v="1000"/>
    <n v="32.950000000000003"/>
    <n v="15.11"/>
    <n v="32950"/>
    <n v="15110"/>
    <n v="17840"/>
    <n v="1.1806750496360026"/>
    <n v="0"/>
    <n v="2.0192000000000001"/>
    <n v="205188000"/>
    <n v="3100390680"/>
    <n v="6760944600.000001"/>
  </r>
  <r>
    <s v="IP"/>
    <x v="826"/>
    <x v="36"/>
    <x v="1"/>
    <n v="1000"/>
    <n v="61.803400000000003"/>
    <n v="43.19"/>
    <n v="61803.4"/>
    <n v="43190"/>
    <n v="18613.400000000001"/>
    <n v="0.43096550127344296"/>
    <n v="13.385199999999999"/>
    <n v="0.94689999999999996"/>
    <n v="376364400"/>
    <n v="16255178436"/>
    <n v="23260599558.960003"/>
  </r>
  <r>
    <s v="INSW"/>
    <x v="827"/>
    <x v="37"/>
    <x v="1"/>
    <n v="1000"/>
    <n v="21.015899999999998"/>
    <n v="13.0519"/>
    <n v="21015.899999999998"/>
    <n v="13051.9"/>
    <n v="7963.9999999999982"/>
    <n v="0.61017936085933833"/>
    <n v="0"/>
    <n v="0.13669999999999999"/>
    <n v="50689090"/>
    <n v="661588933.77100003"/>
    <n v="1065276846.5309999"/>
  </r>
  <r>
    <s v="INTU"/>
    <x v="828"/>
    <x v="12"/>
    <x v="0"/>
    <n v="1000"/>
    <n v="716.86"/>
    <n v="365.15"/>
    <n v="716860"/>
    <n v="365150"/>
    <n v="351710"/>
    <n v="0.96319320827057375"/>
    <n v="61.750300000000003"/>
    <n v="1.1498999999999999"/>
    <n v="283166900"/>
    <n v="103398393535"/>
    <n v="202991023934"/>
  </r>
  <r>
    <s v="ISRG"/>
    <x v="829"/>
    <x v="7"/>
    <x v="0"/>
    <n v="1000"/>
    <n v="369.69"/>
    <n v="227.46639999999999"/>
    <n v="369690"/>
    <n v="227466.4"/>
    <n v="142223.6"/>
    <n v="0.62525102608561089"/>
    <n v="41.049100000000003"/>
    <n v="1.1633"/>
    <n v="357744000"/>
    <n v="81374739801.599991"/>
    <n v="132254379360"/>
  </r>
  <r>
    <s v="IVC"/>
    <x v="830"/>
    <x v="7"/>
    <x v="1"/>
    <n v="1000"/>
    <n v="10.105"/>
    <n v="1.9"/>
    <n v="10105"/>
    <n v="1900"/>
    <n v="8205"/>
    <n v="4.3184210526315789"/>
    <n v="0"/>
    <n v="1.1032999999999999"/>
    <n v="35019680"/>
    <n v="66537392"/>
    <n v="353873866.40000004"/>
  </r>
  <r>
    <s v="IVZ"/>
    <x v="831"/>
    <x v="22"/>
    <x v="1"/>
    <n v="1000"/>
    <n v="29.71"/>
    <n v="20.02"/>
    <n v="29710"/>
    <n v="20020"/>
    <n v="9690"/>
    <n v="0.484015984015984"/>
    <n v="7.0545999999999998"/>
    <n v="1.1653"/>
    <n v="460750600"/>
    <n v="9224227012"/>
    <n v="13688900326"/>
  </r>
  <r>
    <s v="IVR"/>
    <x v="832"/>
    <x v="11"/>
    <x v="1"/>
    <n v="1000"/>
    <n v="4.5999999999999996"/>
    <n v="2.04"/>
    <n v="4600"/>
    <n v="2040"/>
    <n v="2560"/>
    <n v="1.2549019607843137"/>
    <n v="0"/>
    <n v="1.2786999999999999"/>
    <n v="329874800"/>
    <n v="672944592"/>
    <n v="1517424080"/>
  </r>
  <r>
    <s v="ISBC"/>
    <x v="833"/>
    <x v="1"/>
    <x v="0"/>
    <n v="1000"/>
    <n v="17.670000000000002"/>
    <n v="12.6"/>
    <n v="17670"/>
    <n v="12600"/>
    <n v="5070"/>
    <n v="0.40238095238095239"/>
    <n v="12.355600000000001"/>
    <n v="0.93220000000000003"/>
    <n v="247746200"/>
    <n v="3121602120"/>
    <n v="4377675354"/>
  </r>
  <r>
    <s v="ITIC"/>
    <x v="834"/>
    <x v="23"/>
    <x v="0"/>
    <n v="1000"/>
    <n v="228.87569999999999"/>
    <n v="140.06639999999999"/>
    <n v="228875.69999999998"/>
    <n v="140066.4"/>
    <n v="88809.299999999988"/>
    <n v="0.63405142132588543"/>
    <n v="5.4573999999999998"/>
    <n v="0.79769999999999996"/>
    <n v="1894120"/>
    <n v="265302569.56799999"/>
    <n v="433518040.884"/>
  </r>
  <r>
    <s v="NVTA"/>
    <x v="835"/>
    <x v="13"/>
    <x v="1"/>
    <n v="1000"/>
    <n v="44.55"/>
    <n v="8.1"/>
    <n v="44550"/>
    <n v="8100"/>
    <n v="36450"/>
    <n v="4.5"/>
    <n v="0"/>
    <n v="1.8821000000000001"/>
    <n v="226370800"/>
    <n v="1833603480"/>
    <n v="10084819140"/>
  </r>
  <r>
    <s v="INVH"/>
    <x v="836"/>
    <x v="11"/>
    <x v="1"/>
    <n v="1000"/>
    <n v="45.8"/>
    <n v="27.434999999999999"/>
    <n v="45800"/>
    <n v="27435"/>
    <n v="18365"/>
    <n v="0.6694004009476946"/>
    <n v="83.142600000000002"/>
    <n v="0.93489999999999995"/>
    <n v="607652200"/>
    <n v="16670938107"/>
    <n v="27830470760"/>
  </r>
  <r>
    <s v="IONS"/>
    <x v="837"/>
    <x v="13"/>
    <x v="0"/>
    <n v="1000"/>
    <n v="57.44"/>
    <n v="25.04"/>
    <n v="57440"/>
    <n v="25040"/>
    <n v="32400"/>
    <n v="1.2939297124600639"/>
    <n v="113.5742"/>
    <n v="0.83640000000000003"/>
    <n v="141210000"/>
    <n v="3535898400"/>
    <n v="8111102400"/>
  </r>
  <r>
    <s v="IPGP"/>
    <x v="838"/>
    <x v="2"/>
    <x v="0"/>
    <n v="1000"/>
    <n v="241.43"/>
    <n v="128.69999999999999"/>
    <n v="241430"/>
    <n v="128699.99999999999"/>
    <n v="112730.00000000001"/>
    <n v="0.87591297591297612"/>
    <n v="26.117799999999999"/>
    <n v="1.3746"/>
    <n v="52939380"/>
    <n v="6813298205.999999"/>
    <n v="12781154513.4"/>
  </r>
  <r>
    <s v="IRDM"/>
    <x v="839"/>
    <x v="38"/>
    <x v="0"/>
    <n v="1000"/>
    <n v="48.95"/>
    <n v="31.73"/>
    <n v="48950"/>
    <n v="31730"/>
    <n v="17220"/>
    <n v="0.54270406555310435"/>
    <n v="137.17500000000001"/>
    <n v="1.1459999999999999"/>
    <n v="128373400"/>
    <n v="4073287982"/>
    <n v="6283877930"/>
  </r>
  <r>
    <s v="IRBT"/>
    <x v="840"/>
    <x v="2"/>
    <x v="0"/>
    <n v="1000"/>
    <n v="134.5"/>
    <n v="53.103499999999997"/>
    <n v="134500"/>
    <n v="53103.5"/>
    <n v="81396.5"/>
    <n v="1.5327897407892135"/>
    <n v="53.556399999999996"/>
    <n v="1.2482"/>
    <n v="27028930"/>
    <n v="1435330784.2549999"/>
    <n v="3635391085"/>
  </r>
  <r>
    <s v="IRM"/>
    <x v="841"/>
    <x v="11"/>
    <x v="1"/>
    <n v="1000"/>
    <n v="53.14"/>
    <n v="32.407299999999999"/>
    <n v="53140"/>
    <n v="32407.3"/>
    <n v="20732.7"/>
    <n v="0.63975400604184862"/>
    <n v="19.278300000000002"/>
    <n v="0.91310000000000002"/>
    <n v="289549500"/>
    <n v="9383517511.3500004"/>
    <n v="15386660430"/>
  </r>
  <r>
    <s v="IRWD"/>
    <x v="842"/>
    <x v="13"/>
    <x v="0"/>
    <n v="1000"/>
    <n v="14.27"/>
    <n v="8.7819000000000003"/>
    <n v="14270"/>
    <n v="8781.9"/>
    <n v="5488.1"/>
    <n v="0.62493310103736099"/>
    <n v="3.3378000000000001"/>
    <n v="1.1656"/>
    <n v="159222000"/>
    <n v="1398271681.8"/>
    <n v="2272097940"/>
  </r>
  <r>
    <s v="STAR"/>
    <x v="843"/>
    <x v="11"/>
    <x v="1"/>
    <n v="1000"/>
    <n v="27.75"/>
    <n v="16.309999999999999"/>
    <n v="27750"/>
    <n v="16309.999999999998"/>
    <n v="11440.000000000002"/>
    <n v="0.70141017780502779"/>
    <n v="24.0792"/>
    <n v="0.72470000000000001"/>
    <n v="74475930"/>
    <n v="1214702418.3"/>
    <n v="2066707057.5"/>
  </r>
  <r>
    <s v="ITT"/>
    <x v="844"/>
    <x v="5"/>
    <x v="1"/>
    <n v="1000"/>
    <n v="105.54"/>
    <n v="81.66"/>
    <n v="105540"/>
    <n v="81660"/>
    <n v="23880"/>
    <n v="0.29243203526818518"/>
    <n v="23.714300000000001"/>
    <n v="1.5865"/>
    <n v="85300000"/>
    <n v="6965598000"/>
    <n v="9002562000"/>
  </r>
  <r>
    <s v="JJSF"/>
    <x v="845"/>
    <x v="29"/>
    <x v="0"/>
    <n v="1000"/>
    <n v="181.71"/>
    <n v="134.68"/>
    <n v="181710"/>
    <n v="134680"/>
    <n v="47030"/>
    <n v="0.34919809919809919"/>
    <n v="47.279699999999998"/>
    <n v="0.58009999999999995"/>
    <n v="19109670"/>
    <n v="2573690355.5999999"/>
    <n v="3472418135.7000003"/>
  </r>
  <r>
    <s v="JBHT"/>
    <x v="846"/>
    <x v="24"/>
    <x v="0"/>
    <n v="1000"/>
    <n v="208.87"/>
    <n v="143.86000000000001"/>
    <n v="208870"/>
    <n v="143860"/>
    <n v="65010"/>
    <n v="0.4518976782983456"/>
    <n v="26.436900000000001"/>
    <n v="1.0548"/>
    <n v="105013900"/>
    <n v="15107299654.000002"/>
    <n v="21934253293"/>
  </r>
  <r>
    <s v="JBL"/>
    <x v="847"/>
    <x v="2"/>
    <x v="1"/>
    <n v="1000"/>
    <n v="72.11"/>
    <n v="41.43"/>
    <n v="72110"/>
    <n v="41430"/>
    <n v="30680"/>
    <n v="0.74052618875211196"/>
    <n v="11.668799999999999"/>
    <n v="1.3876999999999999"/>
    <n v="143484400"/>
    <n v="5944558692"/>
    <n v="10346660084"/>
  </r>
  <r>
    <s v="JKHY"/>
    <x v="848"/>
    <x v="6"/>
    <x v="0"/>
    <n v="1000"/>
    <n v="179.98"/>
    <n v="146.10140000000001"/>
    <n v="179980"/>
    <n v="146101.40000000002"/>
    <n v="33878.599999999977"/>
    <n v="0.23188415716755603"/>
    <n v="36.044400000000003"/>
    <n v="0.57650000000000001"/>
    <n v="72825030"/>
    <n v="10639838838.042002"/>
    <n v="13107048899.4"/>
  </r>
  <r>
    <s v="JACK"/>
    <x v="849"/>
    <x v="31"/>
    <x v="0"/>
    <n v="1000"/>
    <n v="124.53"/>
    <n v="77.13"/>
    <n v="124530"/>
    <n v="77130"/>
    <n v="47400"/>
    <n v="0.61454686892259824"/>
    <n v="12.366899999999999"/>
    <n v="1.6922999999999999"/>
    <n v="21102350"/>
    <n v="1627624255.5"/>
    <n v="2627875645.5"/>
  </r>
  <r>
    <s v="JRVR"/>
    <x v="850"/>
    <x v="23"/>
    <x v="0"/>
    <n v="1000"/>
    <n v="51.02"/>
    <n v="24.43"/>
    <n v="51020"/>
    <n v="24430"/>
    <n v="26590"/>
    <n v="1.0884158821121572"/>
    <n v="250.4573"/>
    <n v="0.43109999999999998"/>
    <n v="37291150"/>
    <n v="911022794.5"/>
    <n v="1902594473"/>
  </r>
  <r>
    <s v="JELD"/>
    <x v="851"/>
    <x v="17"/>
    <x v="1"/>
    <n v="1000"/>
    <n v="31.47"/>
    <n v="20.54"/>
    <n v="31470"/>
    <n v="20540"/>
    <n v="10930"/>
    <n v="0.53213242453748788"/>
    <n v="12.4815"/>
    <n v="2.3607"/>
    <n v="89928950"/>
    <n v="1847140633"/>
    <n v="2830064056.5"/>
  </r>
  <r>
    <s v="JBLU"/>
    <x v="852"/>
    <x v="25"/>
    <x v="0"/>
    <n v="1000"/>
    <n v="21.96"/>
    <n v="12.86"/>
    <n v="21960"/>
    <n v="12860"/>
    <n v="9100"/>
    <n v="0.70762052877138415"/>
    <n v="12.5167"/>
    <n v="1.3536999999999999"/>
    <n v="320191200"/>
    <n v="4117658832"/>
    <n v="7031398752"/>
  </r>
  <r>
    <s v="JBSS"/>
    <x v="853"/>
    <x v="29"/>
    <x v="0"/>
    <n v="1000"/>
    <n v="92.606800000000007"/>
    <n v="76.569999999999993"/>
    <n v="92606.8"/>
    <n v="76570"/>
    <n v="16036.800000000003"/>
    <n v="0.20943972835314095"/>
    <n v="15.3606"/>
    <n v="0.2107"/>
    <n v="11525750"/>
    <n v="882526677.49999988"/>
    <n v="1067362825.1"/>
  </r>
  <r>
    <s v="JBT"/>
    <x v="854"/>
    <x v="5"/>
    <x v="1"/>
    <n v="1000"/>
    <n v="177.56"/>
    <n v="99.81"/>
    <n v="177560"/>
    <n v="99810"/>
    <n v="77750"/>
    <n v="0.77898006211802429"/>
    <n v="28.494599999999998"/>
    <n v="1.6261000000000001"/>
    <n v="31768130"/>
    <n v="3170777055.3000002"/>
    <n v="5640749162.8000002"/>
  </r>
  <r>
    <s v="JW.A"/>
    <x v="855"/>
    <x v="9"/>
    <x v="1"/>
    <n v="1000"/>
    <n v="66.040000000000006"/>
    <n v="47.93"/>
    <n v="66040"/>
    <n v="47930"/>
    <n v="18110"/>
    <n v="0.37784268725224285"/>
    <n v="21.2879"/>
    <n v="0.78890000000000005"/>
    <n v="55703730"/>
    <n v="2669879778.9000001"/>
    <n v="3678674329.2000003"/>
  </r>
  <r>
    <s v="JNJ"/>
    <x v="856"/>
    <x v="8"/>
    <x v="1"/>
    <n v="1000"/>
    <n v="179.92"/>
    <n v="151.47"/>
    <n v="179920"/>
    <n v="151470"/>
    <n v="28450"/>
    <n v="0.18782597213969762"/>
    <n v="20.638200000000001"/>
    <n v="0.71030000000000004"/>
    <n v="2629268000"/>
    <n v="398255223960"/>
    <n v="473057898559.99994"/>
  </r>
  <r>
    <s v="JCI"/>
    <x v="857"/>
    <x v="5"/>
    <x v="1"/>
    <n v="1000"/>
    <n v="81.77"/>
    <n v="55.14"/>
    <n v="81770"/>
    <n v="55140"/>
    <n v="26630"/>
    <n v="0.48295248458469353"/>
    <n v="29.2087"/>
    <n v="1.1780999999999999"/>
    <n v="702626800"/>
    <n v="38742841752"/>
    <n v="57453793436"/>
  </r>
  <r>
    <s v="JLL"/>
    <x v="858"/>
    <x v="28"/>
    <x v="1"/>
    <n v="1000"/>
    <n v="275.76499999999999"/>
    <n v="167.06"/>
    <n v="275765"/>
    <n v="167060"/>
    <n v="108705"/>
    <n v="0.65069436130731473"/>
    <n v="15.5161"/>
    <n v="1.2977000000000001"/>
    <n v="50468410"/>
    <n v="8431252574.6000004"/>
    <n v="13917421083.65"/>
  </r>
  <r>
    <s v="JPM"/>
    <x v="859"/>
    <x v="1"/>
    <x v="1"/>
    <n v="1000"/>
    <n v="172.96"/>
    <n v="139.57"/>
    <n v="172960"/>
    <n v="139570"/>
    <n v="33390"/>
    <n v="0.2392347925772014"/>
    <n v="9.6893999999999991"/>
    <n v="1.0647"/>
    <n v="2952809000"/>
    <n v="412123552130"/>
    <n v="510717844640"/>
  </r>
  <r>
    <s v="JNPR"/>
    <x v="860"/>
    <x v="4"/>
    <x v="1"/>
    <n v="1000"/>
    <n v="36.03"/>
    <n v="23.12"/>
    <n v="36030"/>
    <n v="23120"/>
    <n v="12910"/>
    <n v="0.55839100346020765"/>
    <n v="43.619399999999999"/>
    <n v="0.871"/>
    <n v="322758500"/>
    <n v="7462176520"/>
    <n v="11628988755"/>
  </r>
  <r>
    <s v="KAI"/>
    <x v="861"/>
    <x v="5"/>
    <x v="1"/>
    <n v="1000"/>
    <n v="240.47"/>
    <n v="162.43"/>
    <n v="240470"/>
    <n v="162430"/>
    <n v="78040"/>
    <n v="0.48045311826633014"/>
    <n v="26.434899999999999"/>
    <n v="1.2931999999999999"/>
    <n v="11604060"/>
    <n v="1884847465.8000002"/>
    <n v="2790428308.1999998"/>
  </r>
  <r>
    <s v="KALU"/>
    <x v="862"/>
    <x v="26"/>
    <x v="0"/>
    <n v="1000"/>
    <n v="141.07"/>
    <n v="87.91"/>
    <n v="141070"/>
    <n v="87910"/>
    <n v="53160"/>
    <n v="0.60470936184734392"/>
    <n v="438.96210000000002"/>
    <n v="1.1126"/>
    <n v="15862670"/>
    <n v="1394487319.7"/>
    <n v="2237746856.9000001"/>
  </r>
  <r>
    <s v="KAMN"/>
    <x v="863"/>
    <x v="5"/>
    <x v="1"/>
    <n v="1000"/>
    <n v="58.86"/>
    <n v="33.93"/>
    <n v="58860"/>
    <n v="33930"/>
    <n v="24930"/>
    <n v="0.73474801061007955"/>
    <n v="398.02760000000001"/>
    <n v="1.2271000000000001"/>
    <n v="27850230"/>
    <n v="944958303.89999998"/>
    <n v="1639264537.8"/>
  </r>
  <r>
    <s v="KAR"/>
    <x v="864"/>
    <x v="0"/>
    <x v="1"/>
    <n v="1000"/>
    <n v="19.559999999999999"/>
    <n v="11.755000000000001"/>
    <n v="19560"/>
    <n v="11755"/>
    <n v="7805"/>
    <n v="0.66397277754147166"/>
    <n v="0"/>
    <n v="1.431"/>
    <n v="121154400"/>
    <n v="1424169972"/>
    <n v="2369780064"/>
  </r>
  <r>
    <s v="KBH"/>
    <x v="865"/>
    <x v="17"/>
    <x v="1"/>
    <n v="1000"/>
    <n v="52.48"/>
    <n v="33.94"/>
    <n v="52480"/>
    <n v="33940"/>
    <n v="18540"/>
    <n v="0.54625810253388329"/>
    <n v="5.8540999999999999"/>
    <n v="1.7602"/>
    <n v="88220850"/>
    <n v="2994215649"/>
    <n v="4629830208"/>
  </r>
  <r>
    <s v="KRNY"/>
    <x v="866"/>
    <x v="1"/>
    <x v="0"/>
    <n v="1000"/>
    <n v="13.89"/>
    <n v="11.09"/>
    <n v="13890"/>
    <n v="11090"/>
    <n v="2800"/>
    <n v="0.25247971145175835"/>
    <n v="13.4825"/>
    <n v="0.76949999999999996"/>
    <n v="72753040"/>
    <n v="806831213.60000002"/>
    <n v="1010539725.6"/>
  </r>
  <r>
    <s v="K"/>
    <x v="867"/>
    <x v="29"/>
    <x v="1"/>
    <n v="1000"/>
    <n v="68.599999999999994"/>
    <n v="56.75"/>
    <n v="68600"/>
    <n v="56750"/>
    <n v="11850"/>
    <n v="0.20881057268722467"/>
    <n v="15.3461"/>
    <n v="0.52470000000000006"/>
    <n v="341674900"/>
    <n v="19390050575"/>
    <n v="23438898139.999996"/>
  </r>
  <r>
    <s v="KELYA"/>
    <x v="868"/>
    <x v="9"/>
    <x v="0"/>
    <n v="1000"/>
    <n v="26.98"/>
    <n v="15.885"/>
    <n v="26980"/>
    <n v="15885"/>
    <n v="11095"/>
    <n v="0.69845766446333024"/>
    <n v="5.4309000000000003"/>
    <n v="0.97909999999999997"/>
    <n v="39399850"/>
    <n v="625866617.25"/>
    <n v="1063007953"/>
  </r>
  <r>
    <s v="KMPR"/>
    <x v="869"/>
    <x v="23"/>
    <x v="1"/>
    <n v="1000"/>
    <n v="83.98"/>
    <n v="48.27"/>
    <n v="83980"/>
    <n v="48270"/>
    <n v="35710"/>
    <n v="0.73979697534700639"/>
    <n v="0"/>
    <n v="0.7359"/>
    <n v="63688550"/>
    <n v="3074246308.5"/>
    <n v="5348564429"/>
  </r>
  <r>
    <s v="KMT"/>
    <x v="870"/>
    <x v="5"/>
    <x v="1"/>
    <n v="1000"/>
    <n v="43.04"/>
    <n v="30.91"/>
    <n v="43040"/>
    <n v="30910"/>
    <n v="12130"/>
    <n v="0.39242963442251699"/>
    <n v="21.720300000000002"/>
    <n v="1.9590000000000001"/>
    <n v="83090710"/>
    <n v="2568333846.0999999"/>
    <n v="3576224158.4000001"/>
  </r>
  <r>
    <s v="KW"/>
    <x v="871"/>
    <x v="28"/>
    <x v="1"/>
    <n v="1000"/>
    <n v="24.81"/>
    <n v="18.395"/>
    <n v="24810"/>
    <n v="18395"/>
    <n v="6415"/>
    <n v="0.34873606958412612"/>
    <n v="7.1112000000000002"/>
    <n v="1.0873999999999999"/>
    <n v="139284200"/>
    <n v="2562132859"/>
    <n v="3455641002"/>
  </r>
  <r>
    <s v="KEY"/>
    <x v="872"/>
    <x v="1"/>
    <x v="1"/>
    <n v="1000"/>
    <n v="27.17"/>
    <n v="17.899999999999999"/>
    <n v="27170"/>
    <n v="17900"/>
    <n v="9270"/>
    <n v="0.51787709497206702"/>
    <n v="9.4234000000000009"/>
    <n v="1.3269"/>
    <n v="927761000"/>
    <n v="16606921899.999998"/>
    <n v="25207266370"/>
  </r>
  <r>
    <s v="KEYS"/>
    <x v="873"/>
    <x v="5"/>
    <x v="1"/>
    <n v="1000"/>
    <n v="209.08"/>
    <n v="129.09"/>
    <n v="209080"/>
    <n v="129090"/>
    <n v="79990"/>
    <n v="0.61964520876907581"/>
    <n v="29.993200000000002"/>
    <n v="1.0772999999999999"/>
    <n v="182762600"/>
    <n v="23592824034"/>
    <n v="38212004408"/>
  </r>
  <r>
    <s v="KFRC"/>
    <x v="874"/>
    <x v="9"/>
    <x v="0"/>
    <n v="1000"/>
    <n v="81.47"/>
    <n v="49.890099999999997"/>
    <n v="81470"/>
    <n v="49890.1"/>
    <n v="31579.9"/>
    <n v="0.63298931050448892"/>
    <n v="20.1145"/>
    <n v="1.1193"/>
    <n v="21424140"/>
    <n v="1068852487.0139999"/>
    <n v="1745424685.8"/>
  </r>
  <r>
    <s v="KRC"/>
    <x v="875"/>
    <x v="11"/>
    <x v="1"/>
    <n v="1000"/>
    <n v="74.05"/>
    <n v="60.37"/>
    <n v="74050"/>
    <n v="60370"/>
    <n v="13680"/>
    <n v="0.22660261719397051"/>
    <n v="12.7746"/>
    <n v="0.72160000000000002"/>
    <n v="116716100"/>
    <n v="7046150957"/>
    <n v="8642827205"/>
  </r>
  <r>
    <s v="KE"/>
    <x v="876"/>
    <x v="18"/>
    <x v="0"/>
    <n v="1000"/>
    <n v="30.61"/>
    <n v="16.88"/>
    <n v="30610"/>
    <n v="16880"/>
    <n v="13730"/>
    <n v="0.81338862559241709"/>
    <n v="10.3506"/>
    <n v="1.4475"/>
    <n v="25108690"/>
    <n v="423834687.19999999"/>
    <n v="768577000.89999998"/>
  </r>
  <r>
    <s v="KBAL"/>
    <x v="877"/>
    <x v="9"/>
    <x v="0"/>
    <n v="1000"/>
    <n v="14.86"/>
    <n v="8.9600000000000009"/>
    <n v="14860"/>
    <n v="8960"/>
    <n v="5900"/>
    <n v="0.6584821428571429"/>
    <n v="54.751300000000001"/>
    <n v="0.85370000000000001"/>
    <n v="36791940"/>
    <n v="329655782.40000004"/>
    <n v="546728228.39999998"/>
  </r>
  <r>
    <s v="KMB"/>
    <x v="878"/>
    <x v="42"/>
    <x v="1"/>
    <n v="1000"/>
    <n v="145.79"/>
    <n v="125.27"/>
    <n v="145790"/>
    <n v="125270"/>
    <n v="20520"/>
    <n v="0.16380617865410713"/>
    <n v="24.640899999999998"/>
    <n v="0.51149999999999995"/>
    <n v="336993300"/>
    <n v="42215150691"/>
    <n v="49130253207"/>
  </r>
  <r>
    <s v="KIM"/>
    <x v="879"/>
    <x v="11"/>
    <x v="1"/>
    <n v="1000"/>
    <n v="25.62"/>
    <n v="17.885000000000002"/>
    <n v="25620"/>
    <n v="17885"/>
    <n v="7735"/>
    <n v="0.43248532289628178"/>
    <n v="14.5572"/>
    <n v="1.4556"/>
    <n v="616658600"/>
    <n v="11028939061.000002"/>
    <n v="15798793332"/>
  </r>
  <r>
    <s v="KMI"/>
    <x v="880"/>
    <x v="37"/>
    <x v="1"/>
    <n v="1000"/>
    <n v="19.29"/>
    <n v="14.615"/>
    <n v="19290"/>
    <n v="14615"/>
    <n v="4675"/>
    <n v="0.31987683886418061"/>
    <n v="21.519600000000001"/>
    <n v="0.91690000000000005"/>
    <n v="2267485000"/>
    <n v="33139293275"/>
    <n v="43739785650"/>
  </r>
  <r>
    <s v="KNSL"/>
    <x v="881"/>
    <x v="23"/>
    <x v="1"/>
    <n v="1000"/>
    <n v="245.17"/>
    <n v="153.12"/>
    <n v="245170"/>
    <n v="153120"/>
    <n v="92050"/>
    <n v="0.60116248693834906"/>
    <n v="29.3582"/>
    <n v="0.96850000000000003"/>
    <n v="22818840"/>
    <n v="3494020780.8000002"/>
    <n v="5594495002.8000002"/>
  </r>
  <r>
    <s v="KEX"/>
    <x v="882"/>
    <x v="24"/>
    <x v="1"/>
    <n v="1000"/>
    <n v="70.599999999999994"/>
    <n v="47.58"/>
    <n v="70600"/>
    <n v="47580"/>
    <n v="23020"/>
    <n v="0.48381672971836909"/>
    <n v="0"/>
    <n v="1.3528"/>
    <n v="60201000"/>
    <n v="2864363580"/>
    <n v="4250190599.9999995"/>
  </r>
  <r>
    <s v="KRG"/>
    <x v="883"/>
    <x v="11"/>
    <x v="1"/>
    <n v="1000"/>
    <n v="23.14"/>
    <n v="18.37"/>
    <n v="23140"/>
    <n v="18370"/>
    <n v="4770"/>
    <n v="0.25966249319542734"/>
    <n v="0"/>
    <n v="1.3032999999999999"/>
    <n v="218949600"/>
    <n v="4022104152"/>
    <n v="5066493744"/>
  </r>
  <r>
    <s v="KLAC"/>
    <x v="884"/>
    <x v="18"/>
    <x v="0"/>
    <n v="1000"/>
    <n v="457.12"/>
    <n v="273.24"/>
    <n v="457120"/>
    <n v="273240"/>
    <n v="183880"/>
    <n v="0.67296149904845559"/>
    <n v="17.691600000000001"/>
    <n v="1.2593000000000001"/>
    <n v="150715300"/>
    <n v="41181448572"/>
    <n v="68894977936"/>
  </r>
  <r>
    <s v="KNX"/>
    <x v="885"/>
    <x v="24"/>
    <x v="1"/>
    <n v="1000"/>
    <n v="62.29"/>
    <n v="42.72"/>
    <n v="62290"/>
    <n v="42720"/>
    <n v="19570"/>
    <n v="0.45809925093632958"/>
    <n v="11.6731"/>
    <n v="1.3053999999999999"/>
    <n v="165957200"/>
    <n v="7089691584"/>
    <n v="10337473988"/>
  </r>
  <r>
    <s v="KN"/>
    <x v="886"/>
    <x v="35"/>
    <x v="1"/>
    <n v="1000"/>
    <n v="23.81"/>
    <n v="18.2"/>
    <n v="23810"/>
    <n v="18200"/>
    <n v="5610"/>
    <n v="0.30824175824175826"/>
    <n v="13.5451"/>
    <n v="1.327"/>
    <n v="91813000"/>
    <n v="1670996600"/>
    <n v="2186067530"/>
  </r>
  <r>
    <s v="KSS"/>
    <x v="887"/>
    <x v="30"/>
    <x v="1"/>
    <n v="1000"/>
    <n v="64.8"/>
    <n v="43.67"/>
    <n v="64800"/>
    <n v="43670"/>
    <n v="21130"/>
    <n v="0.48385619418365011"/>
    <n v="8.2551000000000005"/>
    <n v="1.9280999999999999"/>
    <n v="139158100"/>
    <n v="6077034227"/>
    <n v="9017444880"/>
  </r>
  <r>
    <s v="KOPN"/>
    <x v="888"/>
    <x v="18"/>
    <x v="0"/>
    <n v="1000"/>
    <n v="11.95"/>
    <n v="2.29"/>
    <n v="11950"/>
    <n v="2290"/>
    <n v="9660"/>
    <n v="4.2183406113537121"/>
    <n v="337.95490000000001"/>
    <n v="2.1154000000000002"/>
    <n v="92190210"/>
    <n v="211115580.90000001"/>
    <n v="1101673009.5"/>
  </r>
  <r>
    <s v="KOP"/>
    <x v="889"/>
    <x v="19"/>
    <x v="1"/>
    <n v="1000"/>
    <n v="39.44"/>
    <n v="26.86"/>
    <n v="39440"/>
    <n v="26860"/>
    <n v="12580"/>
    <n v="0.46835443037974683"/>
    <n v="7.7329999999999997"/>
    <n v="1.8979999999999999"/>
    <n v="21306320"/>
    <n v="572287755.19999993"/>
    <n v="840321260.79999995"/>
  </r>
  <r>
    <s v="KFY"/>
    <x v="890"/>
    <x v="9"/>
    <x v="1"/>
    <n v="1000"/>
    <n v="84.68"/>
    <n v="58.93"/>
    <n v="84680"/>
    <n v="58930"/>
    <n v="25750"/>
    <n v="0.43695910402172067"/>
    <n v="13.0724"/>
    <n v="1.4910000000000001"/>
    <n v="54414240"/>
    <n v="3206631163.1999998"/>
    <n v="4607797843.2000008"/>
  </r>
  <r>
    <s v="KOS"/>
    <x v="891"/>
    <x v="34"/>
    <x v="1"/>
    <n v="1000"/>
    <n v="5.09"/>
    <n v="1.8"/>
    <n v="5090"/>
    <n v="1800"/>
    <n v="3290"/>
    <n v="1.8277777777777777"/>
    <n v="0"/>
    <n v="3.1313"/>
    <n v="451889100"/>
    <n v="813400380"/>
    <n v="2300115519"/>
  </r>
  <r>
    <s v="KRA"/>
    <x v="892"/>
    <x v="19"/>
    <x v="1"/>
    <n v="1000"/>
    <n v="46.74"/>
    <n v="30.48"/>
    <n v="46740"/>
    <n v="30480"/>
    <n v="16260"/>
    <n v="0.53346456692913391"/>
    <n v="14.970499999999999"/>
    <n v="2.0358999999999998"/>
    <n v="32148140"/>
    <n v="979875307.20000005"/>
    <n v="1502604063.6000001"/>
  </r>
  <r>
    <s v="KTOS"/>
    <x v="893"/>
    <x v="21"/>
    <x v="0"/>
    <n v="1000"/>
    <n v="30.4"/>
    <n v="14.93"/>
    <n v="30400"/>
    <n v="14930"/>
    <n v="15470"/>
    <n v="1.0361687876758205"/>
    <n v="23.937999999999999"/>
    <n v="0.77549999999999997"/>
    <n v="124643100"/>
    <n v="1860921483"/>
    <n v="3789150240"/>
  </r>
  <r>
    <s v="KRO"/>
    <x v="894"/>
    <x v="19"/>
    <x v="1"/>
    <n v="1000"/>
    <n v="18.41"/>
    <n v="12.06"/>
    <n v="18410"/>
    <n v="12060"/>
    <n v="6350"/>
    <n v="0.5265339966832504"/>
    <n v="17.698899999999998"/>
    <n v="1.1649"/>
    <n v="115549900"/>
    <n v="1393531794"/>
    <n v="2127273659"/>
  </r>
  <r>
    <s v="LJPC"/>
    <x v="895"/>
    <x v="13"/>
    <x v="0"/>
    <n v="1000"/>
    <n v="6"/>
    <n v="3.35"/>
    <n v="6000"/>
    <n v="3350"/>
    <n v="2650"/>
    <n v="0.79104477611940294"/>
    <n v="12.283200000000001"/>
    <n v="2.0926"/>
    <n v="27524030"/>
    <n v="92205500.5"/>
    <n v="165144180"/>
  </r>
  <r>
    <s v="LH"/>
    <x v="896"/>
    <x v="10"/>
    <x v="1"/>
    <n v="1000"/>
    <n v="317.17"/>
    <n v="230.89"/>
    <n v="317170"/>
    <n v="230890"/>
    <n v="86280"/>
    <n v="0.37368443847719696"/>
    <n v="11.016999999999999"/>
    <n v="1.0347999999999999"/>
    <n v="95700000"/>
    <n v="22096173000"/>
    <n v="30353169000"/>
  </r>
  <r>
    <s v="LADR"/>
    <x v="897"/>
    <x v="11"/>
    <x v="1"/>
    <n v="1000"/>
    <n v="12.65"/>
    <n v="10.48"/>
    <n v="12650"/>
    <n v="10480"/>
    <n v="2170"/>
    <n v="0.20706106870229007"/>
    <n v="24.558299999999999"/>
    <n v="2.0935999999999999"/>
    <n v="128019000"/>
    <n v="1341639120"/>
    <n v="1619440350"/>
  </r>
  <r>
    <s v="LBAI"/>
    <x v="898"/>
    <x v="1"/>
    <x v="0"/>
    <n v="1000"/>
    <n v="20.69"/>
    <n v="15.31"/>
    <n v="20690"/>
    <n v="15310"/>
    <n v="5380"/>
    <n v="0.35140431090790331"/>
    <n v="10.1197"/>
    <n v="0.87380000000000002"/>
    <n v="64706370"/>
    <n v="990654524.70000005"/>
    <n v="1338774795.3000002"/>
  </r>
  <r>
    <s v="LKFN"/>
    <x v="899"/>
    <x v="1"/>
    <x v="0"/>
    <n v="1000"/>
    <n v="85.71"/>
    <n v="56.06"/>
    <n v="85710"/>
    <n v="56060"/>
    <n v="29650"/>
    <n v="0.52889760970388866"/>
    <n v="21.177800000000001"/>
    <n v="0.75139999999999996"/>
    <n v="25299180"/>
    <n v="1418272030.8"/>
    <n v="2168392717.7999997"/>
  </r>
  <r>
    <s v="LRCX"/>
    <x v="900"/>
    <x v="18"/>
    <x v="0"/>
    <n v="1000"/>
    <n v="731.8492"/>
    <n v="501.67"/>
    <n v="731849.2"/>
    <n v="501670"/>
    <n v="230179.19999999995"/>
    <n v="0.45882592142244893"/>
    <n v="16.898099999999999"/>
    <n v="1.2622"/>
    <n v="139500100"/>
    <n v="69983015167"/>
    <n v="102093036584.92"/>
  </r>
  <r>
    <s v="LAMR"/>
    <x v="901"/>
    <x v="11"/>
    <x v="0"/>
    <n v="1000"/>
    <n v="124.32"/>
    <n v="84.694599999999994"/>
    <n v="124320"/>
    <n v="84694.599999999991"/>
    <n v="39625.400000000009"/>
    <n v="0.46786217775395378"/>
    <n v="29.674700000000001"/>
    <n v="1.4271"/>
    <n v="101239500"/>
    <n v="8574438956.6999998"/>
    <n v="12586094640"/>
  </r>
  <r>
    <s v="LW"/>
    <x v="902"/>
    <x v="29"/>
    <x v="1"/>
    <n v="1000"/>
    <n v="86.41"/>
    <n v="50.22"/>
    <n v="86410"/>
    <n v="50220"/>
    <n v="36190"/>
    <n v="0.72062923138191959"/>
    <n v="50.1387"/>
    <n v="0.67830000000000001"/>
    <n v="145203600"/>
    <n v="7292124792"/>
    <n v="12547043076"/>
  </r>
  <r>
    <s v="LANC"/>
    <x v="903"/>
    <x v="29"/>
    <x v="0"/>
    <n v="1000"/>
    <n v="201.31"/>
    <n v="145.79"/>
    <n v="201310"/>
    <n v="145790"/>
    <n v="55520"/>
    <n v="0.38082172988545165"/>
    <n v="35.622599999999998"/>
    <n v="0.2445"/>
    <n v="27535000"/>
    <n v="4014327650"/>
    <n v="5543070850"/>
  </r>
  <r>
    <s v="LNDC"/>
    <x v="904"/>
    <x v="29"/>
    <x v="0"/>
    <n v="1000"/>
    <n v="12.88"/>
    <n v="7.65"/>
    <n v="12880"/>
    <n v="7650"/>
    <n v="5230"/>
    <n v="0.68366013071895426"/>
    <n v="149.2107"/>
    <n v="1.1415"/>
    <n v="29481330"/>
    <n v="225532174.5"/>
    <n v="379719530.40000004"/>
  </r>
  <r>
    <s v="LE"/>
    <x v="905"/>
    <x v="0"/>
    <x v="0"/>
    <n v="1000"/>
    <n v="44.4"/>
    <n v="16.09"/>
    <n v="44400"/>
    <n v="16090"/>
    <n v="28310"/>
    <n v="1.759477936606588"/>
    <n v="12.018800000000001"/>
    <n v="2.5834999999999999"/>
    <n v="32981030"/>
    <n v="530664772.69999999"/>
    <n v="1464357732"/>
  </r>
  <r>
    <s v="LSTR"/>
    <x v="906"/>
    <x v="24"/>
    <x v="0"/>
    <n v="1000"/>
    <n v="186.5215"/>
    <n v="145.59800000000001"/>
    <n v="186521.5"/>
    <n v="145598"/>
    <n v="40923.5"/>
    <n v="0.28107185538262885"/>
    <n v="15.042199999999999"/>
    <n v="1.052"/>
    <n v="37294680"/>
    <n v="5430030818.6400003"/>
    <n v="6956259655.6199999"/>
  </r>
  <r>
    <s v="LPI"/>
    <x v="907"/>
    <x v="34"/>
    <x v="1"/>
    <n v="1000"/>
    <n v="99.26"/>
    <n v="26.51"/>
    <n v="99260"/>
    <n v="26510"/>
    <n v="72750"/>
    <n v="2.7442474537910222"/>
    <n v="0"/>
    <n v="3.7610999999999999"/>
    <n v="17074520"/>
    <n v="452645525.20000005"/>
    <n v="1694816855.2"/>
  </r>
  <r>
    <s v="LVS"/>
    <x v="908"/>
    <x v="31"/>
    <x v="1"/>
    <n v="1000"/>
    <n v="66.765000000000001"/>
    <n v="33.75"/>
    <n v="66765"/>
    <n v="33750"/>
    <n v="33015"/>
    <n v="0.97822222222222222"/>
    <n v="0"/>
    <n v="1.2819"/>
    <n v="763989700"/>
    <n v="25784652375"/>
    <n v="51007772320.5"/>
  </r>
  <r>
    <s v="LSCC"/>
    <x v="909"/>
    <x v="18"/>
    <x v="0"/>
    <n v="1000"/>
    <n v="85.447999999999993"/>
    <n v="39.08"/>
    <n v="85448"/>
    <n v="39080"/>
    <n v="46368"/>
    <n v="1.186489252814739"/>
    <n v="84.937399999999997"/>
    <n v="1.0464"/>
    <n v="136939700"/>
    <n v="5351603476"/>
    <n v="11701223485.599998"/>
  </r>
  <r>
    <s v="LAUR"/>
    <x v="910"/>
    <x v="16"/>
    <x v="0"/>
    <n v="1000"/>
    <n v="13.13"/>
    <n v="6.6298000000000004"/>
    <n v="13130"/>
    <n v="6629.8"/>
    <n v="6500.2"/>
    <n v="0.98045189900147811"/>
    <n v="10.979799999999999"/>
    <n v="0.77910000000000001"/>
    <n v="181191800"/>
    <n v="1201265395.6400001"/>
    <n v="2379048334"/>
  </r>
  <r>
    <s v="LAZ"/>
    <x v="911"/>
    <x v="22"/>
    <x v="1"/>
    <n v="1000"/>
    <n v="53"/>
    <n v="33"/>
    <n v="53000"/>
    <n v="33000"/>
    <n v="20000"/>
    <n v="0.60606060606060608"/>
    <n v="7.8296999999999999"/>
    <n v="1.5209999999999999"/>
    <n v="112766100"/>
    <n v="3721281300"/>
    <n v="5976603300"/>
  </r>
  <r>
    <s v="LZB"/>
    <x v="912"/>
    <x v="41"/>
    <x v="1"/>
    <n v="1000"/>
    <n v="46.74"/>
    <n v="26.97"/>
    <n v="46740"/>
    <n v="26970"/>
    <n v="19770"/>
    <n v="0.7330367074527252"/>
    <n v="9.6280999999999999"/>
    <n v="1.1355"/>
    <n v="43222360"/>
    <n v="1165707049.2"/>
    <n v="2020213106.4000001"/>
  </r>
  <r>
    <s v="LCII"/>
    <x v="913"/>
    <x v="14"/>
    <x v="1"/>
    <n v="1000"/>
    <n v="163.33000000000001"/>
    <n v="112.28"/>
    <n v="163330"/>
    <n v="112280"/>
    <n v="51050"/>
    <n v="0.45466690416815103"/>
    <n v="10.3149"/>
    <n v="1.5525"/>
    <n v="25272520"/>
    <n v="2837598545.5999999"/>
    <n v="4127760691.6000004"/>
  </r>
  <r>
    <s v="LCNB"/>
    <x v="914"/>
    <x v="1"/>
    <x v="0"/>
    <n v="1000"/>
    <n v="20.689800000000002"/>
    <n v="15.85"/>
    <n v="20689.800000000003"/>
    <n v="15850"/>
    <n v="4839.8000000000029"/>
    <n v="0.30535015772870683"/>
    <n v="11.4527"/>
    <n v="0.75700000000000001"/>
    <n v="12414960"/>
    <n v="196777116"/>
    <n v="256863039.40800002"/>
  </r>
  <r>
    <s v="LEA"/>
    <x v="915"/>
    <x v="15"/>
    <x v="1"/>
    <n v="1000"/>
    <n v="204.91"/>
    <n v="144.77500000000001"/>
    <n v="204910"/>
    <n v="144775"/>
    <n v="60135"/>
    <n v="0.41536867553099638"/>
    <n v="26.558199999999999"/>
    <n v="1.4856"/>
    <n v="59703020"/>
    <n v="8643504720.5"/>
    <n v="12233745828.199999"/>
  </r>
  <r>
    <s v="LEG"/>
    <x v="916"/>
    <x v="41"/>
    <x v="1"/>
    <n v="1000"/>
    <n v="59.16"/>
    <n v="34.880000000000003"/>
    <n v="59160"/>
    <n v="34880"/>
    <n v="24280"/>
    <n v="0.69610091743119262"/>
    <n v="12.324"/>
    <n v="1.4366000000000001"/>
    <n v="133746800"/>
    <n v="4665088384"/>
    <n v="7912460688"/>
  </r>
  <r>
    <s v="LDOS"/>
    <x v="917"/>
    <x v="6"/>
    <x v="1"/>
    <n v="1000"/>
    <n v="108.83"/>
    <n v="81.069999999999993"/>
    <n v="108830"/>
    <n v="81070"/>
    <n v="27760"/>
    <n v="0.34242013075120264"/>
    <n v="17.323799999999999"/>
    <n v="0.76780000000000004"/>
    <n v="140505400"/>
    <n v="11390772777.999998"/>
    <n v="15291202682"/>
  </r>
  <r>
    <s v="LMAT"/>
    <x v="918"/>
    <x v="7"/>
    <x v="0"/>
    <n v="1000"/>
    <n v="64.495000000000005"/>
    <n v="39.479999999999997"/>
    <n v="64495.000000000007"/>
    <n v="39480"/>
    <n v="25015.000000000007"/>
    <n v="0.63361195542046622"/>
    <n v="33.192700000000002"/>
    <n v="1.3333999999999999"/>
    <n v="21838090"/>
    <n v="862167793.19999993"/>
    <n v="1408447614.5500002"/>
  </r>
  <r>
    <s v="LC"/>
    <x v="919"/>
    <x v="1"/>
    <x v="1"/>
    <n v="1000"/>
    <n v="49.205800000000004"/>
    <n v="9.5"/>
    <n v="49205.8"/>
    <n v="9500"/>
    <n v="39705.800000000003"/>
    <n v="4.1795578947368428"/>
    <n v="198.91200000000001"/>
    <n v="2.1063000000000001"/>
    <n v="101043900"/>
    <n v="959917050"/>
    <n v="4971945934.6199999"/>
  </r>
  <r>
    <s v="TREE"/>
    <x v="920"/>
    <x v="1"/>
    <x v="0"/>
    <n v="1000"/>
    <n v="337.17"/>
    <n v="90.97"/>
    <n v="337170"/>
    <n v="90970"/>
    <n v="246200"/>
    <n v="2.7063867208969992"/>
    <n v="85.386799999999994"/>
    <n v="1.5366"/>
    <n v="13335460"/>
    <n v="1213126796.2"/>
    <n v="4496317048.1999998"/>
  </r>
  <r>
    <s v="LEN.B"/>
    <x v="921"/>
    <x v="17"/>
    <x v="1"/>
    <n v="1000"/>
    <n v="96.42"/>
    <n v="62.54"/>
    <n v="96420"/>
    <n v="62540"/>
    <n v="33880"/>
    <n v="0.54173329069395582"/>
    <n v="7.141"/>
    <n v="1.5763"/>
    <n v="298995100"/>
    <n v="18699153554"/>
    <n v="28829107542"/>
  </r>
  <r>
    <s v="LEN"/>
    <x v="921"/>
    <x v="17"/>
    <x v="1"/>
    <n v="1000"/>
    <n v="117.54"/>
    <n v="77.86"/>
    <n v="117540"/>
    <n v="77860"/>
    <n v="39680"/>
    <n v="0.50963267403031076"/>
    <n v="5.7652000000000001"/>
    <n v="1.5763"/>
    <n v="298995100"/>
    <n v="23279758486"/>
    <n v="35143884054"/>
  </r>
  <r>
    <s v="LII"/>
    <x v="922"/>
    <x v="5"/>
    <x v="1"/>
    <n v="1000"/>
    <n v="356.36"/>
    <n v="244.21"/>
    <n v="356360"/>
    <n v="244210"/>
    <n v="112150"/>
    <n v="0.45923590352565413"/>
    <n v="20.109200000000001"/>
    <n v="0.91610000000000003"/>
    <n v="36636870"/>
    <n v="8947090022.7000008"/>
    <n v="13055914993.200001"/>
  </r>
  <r>
    <s v="LXRX"/>
    <x v="923"/>
    <x v="13"/>
    <x v="0"/>
    <n v="1000"/>
    <n v="8.14"/>
    <n v="2.64"/>
    <n v="8140.0000000000009"/>
    <n v="2640"/>
    <n v="5500.0000000000009"/>
    <n v="2.0833333333333335"/>
    <n v="14.9261"/>
    <n v="1.4661999999999999"/>
    <n v="148895700"/>
    <n v="393084648"/>
    <n v="1212010998"/>
  </r>
  <r>
    <s v="LGIH"/>
    <x v="924"/>
    <x v="17"/>
    <x v="0"/>
    <n v="1000"/>
    <n v="188"/>
    <n v="105.07"/>
    <n v="188000"/>
    <n v="105070"/>
    <n v="82930"/>
    <n v="0.78928333491957747"/>
    <n v="6.7187999999999999"/>
    <n v="1.6153999999999999"/>
    <n v="23917360"/>
    <n v="2512997015.1999998"/>
    <n v="4496463680"/>
  </r>
  <r>
    <s v="LHCG"/>
    <x v="925"/>
    <x v="10"/>
    <x v="0"/>
    <n v="1000"/>
    <n v="223.63"/>
    <n v="108.42"/>
    <n v="223630"/>
    <n v="108420"/>
    <n v="115210"/>
    <n v="1.0626268216196273"/>
    <n v="29.7059"/>
    <n v="0.437"/>
    <n v="31671200"/>
    <n v="3433791504"/>
    <n v="7082630456"/>
  </r>
  <r>
    <s v="LBRDA"/>
    <x v="926"/>
    <x v="32"/>
    <x v="0"/>
    <n v="1000"/>
    <n v="188.76"/>
    <n v="135.1"/>
    <n v="188760"/>
    <n v="135100"/>
    <n v="53660"/>
    <n v="0.39718726868985937"/>
    <n v="42.046900000000001"/>
    <n v="1.0344"/>
    <n v="176581800"/>
    <n v="23856201180"/>
    <n v="33331580568"/>
  </r>
  <r>
    <s v="LBRDK"/>
    <x v="926"/>
    <x v="32"/>
    <x v="0"/>
    <n v="1000"/>
    <n v="194.05"/>
    <n v="136.56"/>
    <n v="194050"/>
    <n v="136560"/>
    <n v="57490"/>
    <n v="0.42098711189220855"/>
    <n v="65.133200000000002"/>
    <n v="1.0344"/>
    <n v="176581800"/>
    <n v="24114010608"/>
    <n v="34265698290.000004"/>
  </r>
  <r>
    <s v="BATRA"/>
    <x v="927"/>
    <x v="32"/>
    <x v="0"/>
    <n v="1000"/>
    <n v="34.99"/>
    <n v="24.750900000000001"/>
    <n v="34990"/>
    <n v="24750.9"/>
    <n v="10239.099999999999"/>
    <n v="0.4136859669749382"/>
    <n v="33.240600000000001"/>
    <n v="0.87690000000000001"/>
    <n v="614940800"/>
    <n v="15220338246.720001"/>
    <n v="21516778592"/>
  </r>
  <r>
    <s v="LSXMK"/>
    <x v="927"/>
    <x v="32"/>
    <x v="0"/>
    <n v="1000"/>
    <n v="56.19"/>
    <n v="40.049999999999997"/>
    <n v="56190"/>
    <n v="40050"/>
    <n v="16140"/>
    <n v="0.40299625468164796"/>
    <n v="60.976300000000002"/>
    <n v="1.1617"/>
    <n v="614940800"/>
    <n v="24628379040"/>
    <n v="34553523552"/>
  </r>
  <r>
    <s v="LSXMA"/>
    <x v="927"/>
    <x v="32"/>
    <x v="0"/>
    <n v="1000"/>
    <n v="56.26"/>
    <n v="40"/>
    <n v="56260"/>
    <n v="40000"/>
    <n v="16260"/>
    <n v="0.40649999999999997"/>
    <n v="59.729199999999999"/>
    <n v="1.1617"/>
    <n v="614940800"/>
    <n v="24597632000"/>
    <n v="34596569408"/>
  </r>
  <r>
    <s v="LSI"/>
    <x v="928"/>
    <x v="11"/>
    <x v="1"/>
    <n v="1000"/>
    <n v="154.44999999999999"/>
    <n v="80.28"/>
    <n v="154450"/>
    <n v="80280"/>
    <n v="74170"/>
    <n v="0.92389138016940708"/>
    <n v="44.553800000000003"/>
    <n v="0.50729999999999997"/>
    <n v="82021170"/>
    <n v="6584659527.6000004"/>
    <n v="12668169706.5"/>
  </r>
  <r>
    <s v="LCUT"/>
    <x v="929"/>
    <x v="41"/>
    <x v="0"/>
    <n v="1000"/>
    <n v="19.93"/>
    <n v="12.1"/>
    <n v="19930"/>
    <n v="12100"/>
    <n v="7830"/>
    <n v="0.64710743801652892"/>
    <n v="7.6615000000000002"/>
    <n v="1.2831999999999999"/>
    <n v="22018190"/>
    <n v="266420099"/>
    <n v="438822526.69999999"/>
  </r>
  <r>
    <s v="LGND"/>
    <x v="930"/>
    <x v="13"/>
    <x v="0"/>
    <n v="1000"/>
    <n v="172.19"/>
    <n v="88.495099999999994"/>
    <n v="172190"/>
    <n v="88495.099999999991"/>
    <n v="83694.900000000009"/>
    <n v="0.94575744871749978"/>
    <n v="28.4177"/>
    <n v="1.1842999999999999"/>
    <n v="16711640"/>
    <n v="1478898252.964"/>
    <n v="2877577291.5999999"/>
  </r>
  <r>
    <s v="LLNW"/>
    <x v="931"/>
    <x v="6"/>
    <x v="0"/>
    <n v="1000"/>
    <n v="4.5149999999999997"/>
    <n v="2.2999999999999998"/>
    <n v="4515"/>
    <n v="2300"/>
    <n v="2215"/>
    <n v="0.96304347826086956"/>
    <n v="49.081699999999998"/>
    <n v="0.58679999999999999"/>
    <n v="135104100"/>
    <n v="310739430"/>
    <n v="609995011.5"/>
  </r>
  <r>
    <s v="LMNR"/>
    <x v="932"/>
    <x v="29"/>
    <x v="0"/>
    <n v="1000"/>
    <n v="20.74"/>
    <n v="13.7"/>
    <n v="20740"/>
    <n v="13700"/>
    <n v="7040"/>
    <n v="0.51386861313868615"/>
    <n v="127.12260000000001"/>
    <n v="0.96709999999999996"/>
    <n v="17700040"/>
    <n v="242490548"/>
    <n v="367098829.59999996"/>
  </r>
  <r>
    <s v="LECO"/>
    <x v="933"/>
    <x v="5"/>
    <x v="0"/>
    <n v="1000"/>
    <n v="148.54499999999999"/>
    <n v="113.92"/>
    <n v="148545"/>
    <n v="113920"/>
    <n v="34625"/>
    <n v="0.30394136235955055"/>
    <n v="27.276700000000002"/>
    <n v="1.1946000000000001"/>
    <n v="58732180"/>
    <n v="6690769945.6000004"/>
    <n v="8724371678.0999985"/>
  </r>
  <r>
    <s v="LNC"/>
    <x v="934"/>
    <x v="23"/>
    <x v="1"/>
    <n v="1000"/>
    <n v="77.569999999999993"/>
    <n v="55.01"/>
    <n v="77570"/>
    <n v="55010"/>
    <n v="22560"/>
    <n v="0.41010725322668606"/>
    <n v="8.6526999999999994"/>
    <n v="1.9441999999999999"/>
    <n v="172454700"/>
    <n v="9486733047"/>
    <n v="13377311078.999998"/>
  </r>
  <r>
    <s v="LNN"/>
    <x v="935"/>
    <x v="5"/>
    <x v="1"/>
    <n v="1000"/>
    <n v="179.26499999999999"/>
    <n v="118.28"/>
    <n v="179265"/>
    <n v="118280"/>
    <n v="60985"/>
    <n v="0.51559857964152855"/>
    <n v="31.9435"/>
    <n v="0.40239999999999998"/>
    <n v="10972390"/>
    <n v="1297814289.2"/>
    <n v="1966965493.3499999"/>
  </r>
  <r>
    <s v="LGF.B"/>
    <x v="936"/>
    <x v="32"/>
    <x v="1"/>
    <n v="1000"/>
    <n v="18.77"/>
    <n v="10.53"/>
    <n v="18770"/>
    <n v="10530"/>
    <n v="8240"/>
    <n v="0.7825261158594492"/>
    <n v="0"/>
    <n v="1.5846"/>
    <n v="225199800"/>
    <n v="2371353894"/>
    <n v="4227000246"/>
  </r>
  <r>
    <s v="LGF.A"/>
    <x v="936"/>
    <x v="32"/>
    <x v="1"/>
    <n v="1000"/>
    <n v="21.42"/>
    <n v="11.57"/>
    <n v="21420"/>
    <n v="11570"/>
    <n v="9850"/>
    <n v="0.85133967156439072"/>
    <n v="0"/>
    <n v="1.5846"/>
    <n v="225199800"/>
    <n v="2605561686"/>
    <n v="4823779716"/>
  </r>
  <r>
    <s v="LAD"/>
    <x v="937"/>
    <x v="0"/>
    <x v="1"/>
    <n v="1000"/>
    <n v="417.98"/>
    <n v="274.02999999999997"/>
    <n v="417980"/>
    <n v="274030"/>
    <n v="143950"/>
    <n v="0.52530744808962526"/>
    <n v="8.6918000000000006"/>
    <n v="1.5584"/>
    <n v="29487890"/>
    <n v="8080566496.6999989"/>
    <n v="12325348262.200001"/>
  </r>
  <r>
    <s v="LFUS"/>
    <x v="938"/>
    <x v="5"/>
    <x v="0"/>
    <n v="1000"/>
    <n v="334.84"/>
    <n v="234.58500000000001"/>
    <n v="334840"/>
    <n v="234585"/>
    <n v="100255"/>
    <n v="0.42737174158620544"/>
    <n v="21.9314"/>
    <n v="1.2396"/>
    <n v="24689580"/>
    <n v="5791805124.3000002"/>
    <n v="8267058967.1999998"/>
  </r>
  <r>
    <s v="LYV"/>
    <x v="939"/>
    <x v="31"/>
    <x v="1"/>
    <n v="1000"/>
    <n v="127.75"/>
    <n v="74.010000000000005"/>
    <n v="127750"/>
    <n v="74010"/>
    <n v="53740"/>
    <n v="0.72611809214970946"/>
    <n v="0"/>
    <n v="1.2701"/>
    <n v="224660000"/>
    <n v="16627086600.000002"/>
    <n v="28700315000"/>
  </r>
  <r>
    <s v="LOB"/>
    <x v="940"/>
    <x v="1"/>
    <x v="0"/>
    <n v="1000"/>
    <n v="99.89"/>
    <n v="51.42"/>
    <n v="99890"/>
    <n v="51420"/>
    <n v="48470"/>
    <n v="0.94262932711007386"/>
    <n v="15.966699999999999"/>
    <n v="1.5525"/>
    <n v="43611920"/>
    <n v="2242524926.4000001"/>
    <n v="4356394688.8000002"/>
  </r>
  <r>
    <s v="LKQ"/>
    <x v="941"/>
    <x v="15"/>
    <x v="0"/>
    <n v="1000"/>
    <n v="60.429900000000004"/>
    <n v="38.33"/>
    <n v="60429.9"/>
    <n v="38330"/>
    <n v="22099.9"/>
    <n v="0.57656926689277332"/>
    <n v="12.432399999999999"/>
    <n v="1.6682999999999999"/>
    <n v="287015000"/>
    <n v="11001284950"/>
    <n v="17344287748.5"/>
  </r>
  <r>
    <s v="LL"/>
    <x v="942"/>
    <x v="0"/>
    <x v="1"/>
    <n v="1000"/>
    <n v="27.54"/>
    <n v="13.27"/>
    <n v="27540"/>
    <n v="13270"/>
    <n v="14270"/>
    <n v="1.0753579502637529"/>
    <n v="10.1264"/>
    <n v="2.3199000000000001"/>
    <n v="29088190"/>
    <n v="386000281.30000001"/>
    <n v="801088752.60000002"/>
  </r>
  <r>
    <s v="LMT"/>
    <x v="943"/>
    <x v="21"/>
    <x v="1"/>
    <n v="1000"/>
    <n v="398.85"/>
    <n v="324.2278"/>
    <n v="398850"/>
    <n v="324227.8"/>
    <n v="74622.200000000012"/>
    <n v="0.23015361421815161"/>
    <n v="17.079699999999999"/>
    <n v="0.81169999999999998"/>
    <n v="272326900"/>
    <n v="88295951667.820007"/>
    <n v="108617584065"/>
  </r>
  <r>
    <s v="LMT"/>
    <x v="943"/>
    <x v="21"/>
    <x v="1"/>
    <n v="1000"/>
    <n v="398.85"/>
    <n v="324.2278"/>
    <n v="398850"/>
    <n v="324227.8"/>
    <n v="74622.200000000012"/>
    <n v="0.23015361421815161"/>
    <n v="17.079699999999999"/>
    <n v="0.81169999999999998"/>
    <n v="272326900"/>
    <n v="88295951667.820007"/>
    <n v="108617584065"/>
  </r>
  <r>
    <s v="L"/>
    <x v="944"/>
    <x v="23"/>
    <x v="1"/>
    <n v="1000"/>
    <n v="63.19"/>
    <n v="47.605899999999998"/>
    <n v="63190"/>
    <n v="47605.9"/>
    <n v="15584.099999999999"/>
    <n v="0.32735648312499077"/>
    <n v="9.9397000000000002"/>
    <n v="0.86299999999999999"/>
    <n v="248202400"/>
    <n v="11815898634.16"/>
    <n v="15683909656"/>
  </r>
  <r>
    <s v="LPX"/>
    <x v="945"/>
    <x v="45"/>
    <x v="1"/>
    <n v="1000"/>
    <n v="79.77"/>
    <n v="45"/>
    <n v="79770"/>
    <n v="45000"/>
    <n v="34770"/>
    <n v="0.77266666666666661"/>
    <n v="4.5091000000000001"/>
    <n v="1.7222"/>
    <n v="85857040"/>
    <n v="3863566800"/>
    <n v="6848816080.7999992"/>
  </r>
  <r>
    <s v="LOW"/>
    <x v="946"/>
    <x v="0"/>
    <x v="1"/>
    <n v="1000"/>
    <n v="263.31"/>
    <n v="150.84"/>
    <n v="263310"/>
    <n v="150840"/>
    <n v="112470"/>
    <n v="0.74562450278440728"/>
    <n v="18.681000000000001"/>
    <n v="1.3227"/>
    <n v="673747200"/>
    <n v="101628027648"/>
    <n v="177404375232"/>
  </r>
  <r>
    <s v="LPLA"/>
    <x v="947"/>
    <x v="22"/>
    <x v="0"/>
    <n v="1000"/>
    <n v="196.285"/>
    <n v="127.03"/>
    <n v="196285"/>
    <n v="127030"/>
    <n v="69255"/>
    <n v="0.54518617649374168"/>
    <n v="31.8093"/>
    <n v="1.0001"/>
    <n v="79969380"/>
    <n v="10158510341.4"/>
    <n v="15696789753.299999"/>
  </r>
  <r>
    <s v="LXU"/>
    <x v="948"/>
    <x v="19"/>
    <x v="1"/>
    <n v="1000"/>
    <n v="14.1"/>
    <n v="2.8077000000000001"/>
    <n v="14100"/>
    <n v="2807.7000000000003"/>
    <n v="11292.3"/>
    <n v="4.0219040495779455"/>
    <n v="0"/>
    <n v="1.8121"/>
    <n v="88824480"/>
    <n v="249392492.49600002"/>
    <n v="1252425168"/>
  </r>
  <r>
    <s v="LYTS"/>
    <x v="949"/>
    <x v="17"/>
    <x v="0"/>
    <n v="1000"/>
    <n v="10.54"/>
    <n v="5.96"/>
    <n v="10540"/>
    <n v="5960"/>
    <n v="4580"/>
    <n v="0.76845637583892612"/>
    <n v="23.9605"/>
    <n v="1.6308"/>
    <n v="26641810"/>
    <n v="158785187.59999999"/>
    <n v="280804677.39999998"/>
  </r>
  <r>
    <s v="LTC"/>
    <x v="950"/>
    <x v="11"/>
    <x v="1"/>
    <n v="1000"/>
    <n v="44.73"/>
    <n v="31.36"/>
    <n v="44730"/>
    <n v="31360"/>
    <n v="13370"/>
    <n v="0.4263392857142857"/>
    <n v="23.383700000000001"/>
    <n v="0.90529999999999999"/>
    <n v="39496910"/>
    <n v="1238623097.5999999"/>
    <n v="1766696784.3"/>
  </r>
  <r>
    <s v="LULU"/>
    <x v="951"/>
    <x v="46"/>
    <x v="0"/>
    <n v="1000"/>
    <n v="485.82499999999999"/>
    <n v="269.2801"/>
    <n v="485825"/>
    <n v="269280.09999999998"/>
    <n v="216544.90000000002"/>
    <n v="0.80416228306510595"/>
    <n v="44.2928"/>
    <n v="1.3641000000000001"/>
    <n v="124090900"/>
    <n v="33415209961.09"/>
    <n v="60286461492.5"/>
  </r>
  <r>
    <s v="LITE"/>
    <x v="952"/>
    <x v="4"/>
    <x v="0"/>
    <n v="1000"/>
    <n v="108.9"/>
    <n v="65.67"/>
    <n v="108900"/>
    <n v="65670"/>
    <n v="43230"/>
    <n v="0.65829145728643212"/>
    <n v="19.152100000000001"/>
    <n v="0.83450000000000002"/>
    <n v="72200000"/>
    <n v="4741374000"/>
    <n v="7862580000"/>
  </r>
  <r>
    <s v="LXP"/>
    <x v="953"/>
    <x v="11"/>
    <x v="1"/>
    <n v="1000"/>
    <n v="15.914999999999999"/>
    <n v="10.52"/>
    <n v="15915"/>
    <n v="10520"/>
    <n v="5395"/>
    <n v="0.51283269961977185"/>
    <n v="18.709399999999999"/>
    <n v="0.66279999999999994"/>
    <n v="282817400"/>
    <n v="2975239048"/>
    <n v="4501038921"/>
  </r>
  <r>
    <s v="LYB"/>
    <x v="954"/>
    <x v="19"/>
    <x v="1"/>
    <n v="1000"/>
    <n v="118.015"/>
    <n v="84.17"/>
    <n v="118015"/>
    <n v="84170"/>
    <n v="33845"/>
    <n v="0.40210288701437569"/>
    <n v="5.7332999999999998"/>
    <n v="1.3343"/>
    <n v="332783900"/>
    <n v="28010420863"/>
    <n v="39273491958.5"/>
  </r>
  <r>
    <s v="MTB"/>
    <x v="955"/>
    <x v="1"/>
    <x v="1"/>
    <n v="1000"/>
    <n v="186.95"/>
    <n v="128.46"/>
    <n v="186950"/>
    <n v="128460.00000000001"/>
    <n v="58489.999999999985"/>
    <n v="0.45531683014167817"/>
    <n v="13.103999999999999"/>
    <n v="0.90139999999999998"/>
    <n v="129034500"/>
    <n v="16575771870.000002"/>
    <n v="24122999775"/>
  </r>
  <r>
    <s v="MDC"/>
    <x v="956"/>
    <x v="17"/>
    <x v="1"/>
    <n v="1000"/>
    <n v="63.86"/>
    <n v="39.24"/>
    <n v="63860"/>
    <n v="39240"/>
    <n v="24620"/>
    <n v="0.62742099898063197"/>
    <n v="5.1974999999999998"/>
    <n v="1.4877"/>
    <n v="70668090"/>
    <n v="2773015851.5999999"/>
    <n v="4512864227.3999996"/>
  </r>
  <r>
    <s v="MHO"/>
    <x v="957"/>
    <x v="17"/>
    <x v="1"/>
    <n v="1000"/>
    <n v="74.849999999999994"/>
    <n v="44.05"/>
    <n v="74850"/>
    <n v="44050"/>
    <n v="30800"/>
    <n v="0.699205448354143"/>
    <n v="3.4430000000000001"/>
    <n v="2.0615999999999999"/>
    <n v="28459630"/>
    <n v="1253646701.5"/>
    <n v="2130203305.4999998"/>
  </r>
  <r>
    <s v="MCBC"/>
    <x v="958"/>
    <x v="1"/>
    <x v="0"/>
    <n v="1000"/>
    <n v="10.66"/>
    <n v="7.37"/>
    <n v="10660"/>
    <n v="7370"/>
    <n v="3290"/>
    <n v="0.44640434192673001"/>
    <n v="10.8329"/>
    <n v="0.73229999999999995"/>
    <n v="34259950"/>
    <n v="252495831.5"/>
    <n v="365211067"/>
  </r>
  <r>
    <s v="MTSI"/>
    <x v="959"/>
    <x v="18"/>
    <x v="0"/>
    <n v="1000"/>
    <n v="80.3"/>
    <n v="48.68"/>
    <n v="80300"/>
    <n v="48680"/>
    <n v="31620"/>
    <n v="0.64954806902218565"/>
    <n v="21.804600000000001"/>
    <n v="2.0546000000000002"/>
    <n v="69687160"/>
    <n v="3392370948.8000002"/>
    <n v="5595878948"/>
  </r>
  <r>
    <s v="MIC"/>
    <x v="960"/>
    <x v="52"/>
    <x v="1"/>
    <n v="1000"/>
    <n v="3.8"/>
    <n v="2.4319999999999999"/>
    <n v="3800"/>
    <n v="2432"/>
    <n v="1368"/>
    <n v="0.5625"/>
    <n v="0"/>
    <n v="1.4400999999999999"/>
    <n v="88416080"/>
    <n v="215027906.56"/>
    <n v="335981104"/>
  </r>
  <r>
    <s v="M"/>
    <x v="961"/>
    <x v="30"/>
    <x v="1"/>
    <n v="1000"/>
    <n v="37.950000000000003"/>
    <n v="14.33"/>
    <n v="37950"/>
    <n v="14330"/>
    <n v="23620"/>
    <n v="1.6482903000697837"/>
    <n v="5.0281000000000002"/>
    <n v="1.9658"/>
    <n v="292400000"/>
    <n v="4190092000"/>
    <n v="11096580000"/>
  </r>
  <r>
    <s v="MHLD"/>
    <x v="962"/>
    <x v="23"/>
    <x v="0"/>
    <n v="1000"/>
    <n v="4"/>
    <n v="2.5"/>
    <n v="4000"/>
    <n v="2500"/>
    <n v="1500"/>
    <n v="0.6"/>
    <n v="1.5014000000000001"/>
    <n v="1.3018000000000001"/>
    <n v="86443760"/>
    <n v="216109400"/>
    <n v="345775040"/>
  </r>
  <r>
    <s v="MBUU"/>
    <x v="963"/>
    <x v="14"/>
    <x v="0"/>
    <n v="1000"/>
    <n v="93"/>
    <n v="55.283499999999997"/>
    <n v="93000"/>
    <n v="55283.5"/>
    <n v="37716.5"/>
    <n v="0.68223791908978271"/>
    <n v="11.461499999999999"/>
    <n v="1.6324000000000001"/>
    <n v="20900470"/>
    <n v="1155451133.2449999"/>
    <n v="1943743710"/>
  </r>
  <r>
    <s v="MANH"/>
    <x v="964"/>
    <x v="6"/>
    <x v="0"/>
    <n v="1000"/>
    <n v="188.52"/>
    <n v="110.11"/>
    <n v="188520"/>
    <n v="110110"/>
    <n v="78410"/>
    <n v="0.71210607574243934"/>
    <n v="73.375200000000007"/>
    <n v="1.9636"/>
    <n v="63154910"/>
    <n v="6953987140.1000004"/>
    <n v="11905963633.200001"/>
  </r>
  <r>
    <s v="MAN"/>
    <x v="965"/>
    <x v="9"/>
    <x v="1"/>
    <n v="1000"/>
    <n v="125.07"/>
    <n v="88.92"/>
    <n v="125070"/>
    <n v="88920"/>
    <n v="36150"/>
    <n v="0.4065452091767881"/>
    <n v="15.494899999999999"/>
    <n v="1.8302"/>
    <n v="53646410"/>
    <n v="4770238777.1999998"/>
    <n v="6709556498.6999998"/>
  </r>
  <r>
    <s v="MANT"/>
    <x v="966"/>
    <x v="6"/>
    <x v="0"/>
    <n v="1000"/>
    <n v="92"/>
    <n v="66.91"/>
    <n v="92000"/>
    <n v="66910"/>
    <n v="25090"/>
    <n v="0.37498131818861158"/>
    <n v="22.673300000000001"/>
    <n v="0.73850000000000005"/>
    <n v="40739100"/>
    <n v="2725853181"/>
    <n v="3747997200"/>
  </r>
  <r>
    <s v="MRO"/>
    <x v="967"/>
    <x v="34"/>
    <x v="1"/>
    <n v="1000"/>
    <n v="23.18"/>
    <n v="9.6999999999999993"/>
    <n v="23180"/>
    <n v="9700"/>
    <n v="13480"/>
    <n v="1.3896907216494845"/>
    <n v="17.973600000000001"/>
    <n v="2.6692999999999998"/>
    <n v="730765100"/>
    <n v="7088421469.999999"/>
    <n v="16939135018"/>
  </r>
  <r>
    <s v="MPC"/>
    <x v="968"/>
    <x v="34"/>
    <x v="1"/>
    <n v="1000"/>
    <n v="81.385000000000005"/>
    <n v="50.19"/>
    <n v="81385"/>
    <n v="50190"/>
    <n v="31195"/>
    <n v="0.62153815501095833"/>
    <n v="36.318300000000001"/>
    <n v="1.843"/>
    <n v="615587700"/>
    <n v="30896346663"/>
    <n v="50099604964.5"/>
  </r>
  <r>
    <s v="MMI"/>
    <x v="969"/>
    <x v="28"/>
    <x v="1"/>
    <n v="1000"/>
    <n v="52.25"/>
    <n v="32.67"/>
    <n v="52250"/>
    <n v="32670"/>
    <n v="19580"/>
    <n v="0.59932659932659937"/>
    <n v="13.436999999999999"/>
    <n v="0.85629999999999995"/>
    <n v="39667730"/>
    <n v="1295944739.1000001"/>
    <n v="2072638892.5"/>
  </r>
  <r>
    <s v="HZO"/>
    <x v="970"/>
    <x v="14"/>
    <x v="1"/>
    <n v="1000"/>
    <n v="70.89"/>
    <n v="40.64"/>
    <n v="70890"/>
    <n v="40640"/>
    <n v="30250"/>
    <n v="0.74434055118110232"/>
    <n v="5.9516999999999998"/>
    <n v="1.7517"/>
    <n v="21919180"/>
    <n v="890795475.20000005"/>
    <n v="1553850670.2"/>
  </r>
  <r>
    <s v="MKL"/>
    <x v="971"/>
    <x v="23"/>
    <x v="1"/>
    <n v="1000"/>
    <n v="1343.56"/>
    <n v="1077.4100000000001"/>
    <n v="1343560"/>
    <n v="1077410"/>
    <n v="266150"/>
    <n v="0.24702759395216306"/>
    <n v="6.9215999999999998"/>
    <n v="0.68769999999999998"/>
    <n v="13607290"/>
    <n v="14660630318.900002"/>
    <n v="18282210552.399998"/>
  </r>
  <r>
    <s v="MKTX"/>
    <x v="972"/>
    <x v="22"/>
    <x v="0"/>
    <n v="1000"/>
    <n v="587.04999999999995"/>
    <n v="321.17"/>
    <n v="587050"/>
    <n v="321170"/>
    <n v="265880"/>
    <n v="0.82784818009154026"/>
    <n v="54.435000000000002"/>
    <n v="0.42330000000000001"/>
    <n v="38026480"/>
    <n v="12212964581.6"/>
    <n v="22323445084"/>
  </r>
  <r>
    <s v="MRLN"/>
    <x v="973"/>
    <x v="1"/>
    <x v="0"/>
    <n v="1000"/>
    <n v="23.54"/>
    <n v="11.38"/>
    <n v="23540"/>
    <n v="11380"/>
    <n v="12160"/>
    <n v="1.0685413005272408"/>
    <n v="7.5613999999999999"/>
    <n v="0.97519999999999996"/>
    <n v="12026390"/>
    <n v="136860318.20000002"/>
    <n v="283101220.59999996"/>
  </r>
  <r>
    <s v="MAR"/>
    <x v="974"/>
    <x v="31"/>
    <x v="0"/>
    <n v="1000"/>
    <n v="184.99"/>
    <n v="127.23"/>
    <n v="184990"/>
    <n v="127230"/>
    <n v="57760"/>
    <n v="0.45398097932877468"/>
    <n v="50.3611"/>
    <n v="1.6335999999999999"/>
    <n v="326311100"/>
    <n v="41516561253"/>
    <n v="60364290389"/>
  </r>
  <r>
    <s v="VAC"/>
    <x v="975"/>
    <x v="31"/>
    <x v="1"/>
    <n v="1000"/>
    <n v="190.97"/>
    <n v="137.13499999999999"/>
    <n v="190970"/>
    <n v="137135"/>
    <n v="53835"/>
    <n v="0.39256936595325775"/>
    <n v="0"/>
    <n v="2.1970999999999998"/>
    <n v="42595070"/>
    <n v="5841274924.4499998"/>
    <n v="8134380517.8999996"/>
  </r>
  <r>
    <s v="MMC"/>
    <x v="976"/>
    <x v="23"/>
    <x v="1"/>
    <n v="1000"/>
    <n v="175.12"/>
    <n v="112.98"/>
    <n v="175120"/>
    <n v="112980"/>
    <n v="62140"/>
    <n v="0.55000885112409281"/>
    <n v="24.292100000000001"/>
    <n v="0.94720000000000004"/>
    <n v="502765600"/>
    <n v="56802457488"/>
    <n v="88044311872"/>
  </r>
  <r>
    <s v="MRTN"/>
    <x v="977"/>
    <x v="24"/>
    <x v="0"/>
    <n v="1000"/>
    <n v="18.64"/>
    <n v="14.318099999999999"/>
    <n v="18640"/>
    <n v="14318.099999999999"/>
    <n v="4321.9000000000015"/>
    <n v="0.30184870897674981"/>
    <n v="16.5943"/>
    <n v="0.84640000000000004"/>
    <n v="82942840"/>
    <n v="1187583877.404"/>
    <n v="1546054537.6000001"/>
  </r>
  <r>
    <s v="MLM"/>
    <x v="978"/>
    <x v="47"/>
    <x v="1"/>
    <n v="1000"/>
    <n v="446.46"/>
    <n v="312.42"/>
    <n v="446460"/>
    <n v="312420"/>
    <n v="134040"/>
    <n v="0.42903783368542348"/>
    <n v="32.584800000000001"/>
    <n v="0.78400000000000003"/>
    <n v="62394590"/>
    <n v="19493317807.799999"/>
    <n v="27856688651.399998"/>
  </r>
  <r>
    <s v="MRVL"/>
    <x v="979"/>
    <x v="18"/>
    <x v="0"/>
    <n v="1000"/>
    <n v="93.85"/>
    <n v="37.92"/>
    <n v="93850"/>
    <n v="37920"/>
    <n v="55930"/>
    <n v="1.4749472573839661"/>
    <n v="22.982299999999999"/>
    <n v="1.2091000000000001"/>
    <n v="843800000"/>
    <n v="31996896000"/>
    <n v="79190630000"/>
  </r>
  <r>
    <s v="MAS"/>
    <x v="980"/>
    <x v="17"/>
    <x v="1"/>
    <n v="1000"/>
    <n v="71.055000000000007"/>
    <n v="51.97"/>
    <n v="71055"/>
    <n v="51970"/>
    <n v="19085"/>
    <n v="0.36723109486242062"/>
    <n v="33.4955"/>
    <n v="1.3801000000000001"/>
    <n v="239926300"/>
    <n v="12468969811"/>
    <n v="17047963246.500002"/>
  </r>
  <r>
    <s v="MASI"/>
    <x v="981"/>
    <x v="7"/>
    <x v="0"/>
    <n v="1000"/>
    <n v="305.20999999999998"/>
    <n v="133.94"/>
    <n v="305210"/>
    <n v="133940"/>
    <n v="171270"/>
    <n v="1.2787068836792594"/>
    <n v="38.356900000000003"/>
    <n v="0.96819999999999995"/>
    <n v="55364690"/>
    <n v="7415546578.5999994"/>
    <n v="16897857034.9"/>
  </r>
  <r>
    <s v="DOOR"/>
    <x v="982"/>
    <x v="17"/>
    <x v="1"/>
    <n v="1000"/>
    <n v="132.22"/>
    <n v="85.24"/>
    <n v="132220"/>
    <n v="85240"/>
    <n v="46980"/>
    <n v="0.55114969497888311"/>
    <n v="23.4666"/>
    <n v="1.7498"/>
    <n v="23623890"/>
    <n v="2013700383.5999999"/>
    <n v="3123550735.8000002"/>
  </r>
  <r>
    <s v="MTZ"/>
    <x v="983"/>
    <x v="20"/>
    <x v="1"/>
    <n v="1000"/>
    <n v="122.33"/>
    <n v="82.08"/>
    <n v="122330"/>
    <n v="82080"/>
    <n v="40250"/>
    <n v="0.49037524366471735"/>
    <n v="17.570799999999998"/>
    <n v="1.1402000000000001"/>
    <n v="74454050"/>
    <n v="6111188424"/>
    <n v="9107963936.5"/>
  </r>
  <r>
    <s v="MA"/>
    <x v="984"/>
    <x v="6"/>
    <x v="1"/>
    <n v="1000"/>
    <n v="401.5"/>
    <n v="306"/>
    <n v="401500"/>
    <n v="306000"/>
    <n v="95500"/>
    <n v="0.31209150326797386"/>
    <n v="41.238"/>
    <n v="1.0774999999999999"/>
    <n v="977476400"/>
    <n v="299107778400"/>
    <n v="392456774600"/>
  </r>
  <r>
    <s v="MTDR"/>
    <x v="985"/>
    <x v="34"/>
    <x v="1"/>
    <n v="1000"/>
    <n v="48.78"/>
    <n v="19.25"/>
    <n v="48780"/>
    <n v="19250"/>
    <n v="29530"/>
    <n v="1.5340259740259741"/>
    <n v="18.697800000000001"/>
    <n v="4.0077999999999996"/>
    <n v="117335600"/>
    <n v="2258710300"/>
    <n v="5723630568"/>
  </r>
  <r>
    <s v="MTCH"/>
    <x v="986"/>
    <x v="6"/>
    <x v="0"/>
    <n v="1000"/>
    <n v="182"/>
    <n v="100.6"/>
    <n v="182000"/>
    <n v="100600"/>
    <n v="81400"/>
    <n v="0.80914512922465209"/>
    <n v="125.8942"/>
    <n v="0.60609999999999997"/>
    <n v="283085300"/>
    <n v="28478381180"/>
    <n v="51521524600"/>
  </r>
  <r>
    <s v="MTRN"/>
    <x v="987"/>
    <x v="26"/>
    <x v="1"/>
    <n v="1000"/>
    <n v="96"/>
    <n v="63.875"/>
    <n v="96000"/>
    <n v="63875"/>
    <n v="32125"/>
    <n v="0.50293542074363995"/>
    <n v="23.169"/>
    <n v="1.3646"/>
    <n v="20448230"/>
    <n v="1306130691.25"/>
    <n v="1963030080"/>
  </r>
  <r>
    <s v="MTRX"/>
    <x v="988"/>
    <x v="20"/>
    <x v="0"/>
    <n v="1000"/>
    <n v="16.32"/>
    <n v="6.18"/>
    <n v="16320"/>
    <n v="6180"/>
    <n v="10140"/>
    <n v="1.6407766990291262"/>
    <n v="17.173400000000001"/>
    <n v="1.6311"/>
    <n v="26783270"/>
    <n v="165520608.59999999"/>
    <n v="437102966.40000004"/>
  </r>
  <r>
    <s v="MATX"/>
    <x v="989"/>
    <x v="24"/>
    <x v="1"/>
    <n v="1000"/>
    <n v="105.92"/>
    <n v="59.646000000000001"/>
    <n v="105920"/>
    <n v="59646"/>
    <n v="46274"/>
    <n v="0.77581061596754186"/>
    <n v="4.8258000000000001"/>
    <n v="0.85460000000000003"/>
    <n v="42031970"/>
    <n v="2507038882.6199999"/>
    <n v="4452026262.3999996"/>
  </r>
  <r>
    <s v="MAT"/>
    <x v="990"/>
    <x v="14"/>
    <x v="0"/>
    <n v="1000"/>
    <n v="25.71"/>
    <n v="17.945"/>
    <n v="25710"/>
    <n v="17945"/>
    <n v="7765"/>
    <n v="0.43271106157704098"/>
    <n v="9.4253"/>
    <n v="1.4114"/>
    <n v="350341200"/>
    <n v="6286872834"/>
    <n v="9007272252"/>
  </r>
  <r>
    <s v="MATW"/>
    <x v="991"/>
    <x v="32"/>
    <x v="0"/>
    <n v="1000"/>
    <n v="43.75"/>
    <n v="31.42"/>
    <n v="43750"/>
    <n v="31420"/>
    <n v="12330"/>
    <n v="0.39242520687460214"/>
    <n v="376.46929999999998"/>
    <n v="1.1092"/>
    <n v="31550420"/>
    <n v="991314196.4000001"/>
    <n v="1380330875"/>
  </r>
  <r>
    <s v="MMS"/>
    <x v="992"/>
    <x v="9"/>
    <x v="1"/>
    <n v="1000"/>
    <n v="96.05"/>
    <n v="73.28"/>
    <n v="96050"/>
    <n v="73280"/>
    <n v="22770"/>
    <n v="0.31072598253275108"/>
    <n v="16.587199999999999"/>
    <n v="0.74960000000000004"/>
    <n v="61922100"/>
    <n v="4537651488"/>
    <n v="5947617705"/>
  </r>
  <r>
    <s v="MXL"/>
    <x v="993"/>
    <x v="18"/>
    <x v="0"/>
    <n v="1000"/>
    <n v="77.89"/>
    <n v="30.47"/>
    <n v="77890"/>
    <n v="30470"/>
    <n v="47420"/>
    <n v="1.5562848703642926"/>
    <n v="111.9307"/>
    <n v="1.9831000000000001"/>
    <n v="76784970"/>
    <n v="2339638035.9000001"/>
    <n v="5980781313.3000002"/>
  </r>
  <r>
    <s v="MBI"/>
    <x v="994"/>
    <x v="23"/>
    <x v="1"/>
    <n v="1000"/>
    <n v="17.899999999999999"/>
    <n v="6.85"/>
    <n v="17900"/>
    <n v="6850"/>
    <n v="11050"/>
    <n v="1.6131386861313868"/>
    <n v="0"/>
    <n v="1.0669999999999999"/>
    <n v="54406250"/>
    <n v="372682812.5"/>
    <n v="973871874.99999988"/>
  </r>
  <r>
    <s v="MKC"/>
    <x v="995"/>
    <x v="29"/>
    <x v="1"/>
    <n v="1000"/>
    <n v="103.76"/>
    <n v="77.849999999999994"/>
    <n v="103760"/>
    <n v="77850"/>
    <n v="25910"/>
    <n v="0.33281952472703918"/>
    <n v="34.476500000000001"/>
    <n v="0.4617"/>
    <n v="267532300"/>
    <n v="20827389555"/>
    <n v="27759151448"/>
  </r>
  <r>
    <s v="MCD"/>
    <x v="996"/>
    <x v="31"/>
    <x v="1"/>
    <n v="1000"/>
    <n v="271.14999999999998"/>
    <n v="202.73"/>
    <n v="271150"/>
    <n v="202730"/>
    <n v="68420"/>
    <n v="0.33749321758003253"/>
    <n v="24.693300000000001"/>
    <n v="0.60609999999999997"/>
    <n v="747245400"/>
    <n v="151489059942"/>
    <n v="202615590209.99997"/>
  </r>
  <r>
    <s v="MGRC"/>
    <x v="997"/>
    <x v="9"/>
    <x v="0"/>
    <n v="1000"/>
    <n v="87.53"/>
    <n v="67.08"/>
    <n v="87530"/>
    <n v="67080"/>
    <n v="20450"/>
    <n v="0.30485986881335719"/>
    <n v="18.935300000000002"/>
    <n v="0.85529999999999995"/>
    <n v="24246570"/>
    <n v="1626459915.5999999"/>
    <n v="2122302272.1000001"/>
  </r>
  <r>
    <s v="MCK"/>
    <x v="998"/>
    <x v="44"/>
    <x v="1"/>
    <n v="1000"/>
    <n v="282.73"/>
    <n v="169.34"/>
    <n v="282730"/>
    <n v="169340"/>
    <n v="113390"/>
    <n v="0.66959962206212353"/>
    <n v="29.962599999999998"/>
    <n v="0.68110000000000004"/>
    <n v="149798400"/>
    <n v="25366861056"/>
    <n v="42352501632"/>
  </r>
  <r>
    <s v="MDU"/>
    <x v="999"/>
    <x v="40"/>
    <x v="1"/>
    <n v="1000"/>
    <n v="35.020000000000003"/>
    <n v="25.69"/>
    <n v="35020"/>
    <n v="25690"/>
    <n v="9330"/>
    <n v="0.36317633320358117"/>
    <n v="14.185700000000001"/>
    <n v="0.85340000000000005"/>
    <n v="203350700"/>
    <n v="5224079483"/>
    <n v="7121341514.000001"/>
  </r>
  <r>
    <s v="MPW"/>
    <x v="1000"/>
    <x v="11"/>
    <x v="1"/>
    <n v="1000"/>
    <n v="24.13"/>
    <n v="19.39"/>
    <n v="24130"/>
    <n v="19390"/>
    <n v="4740"/>
    <n v="0.2444559051057246"/>
    <n v="18.0383"/>
    <n v="0.62509999999999999"/>
    <n v="596300000"/>
    <n v="11562257000"/>
    <n v="14388719000"/>
  </r>
  <r>
    <s v="MED"/>
    <x v="1001"/>
    <x v="29"/>
    <x v="1"/>
    <n v="1000"/>
    <n v="336.99"/>
    <n v="166.27"/>
    <n v="336990"/>
    <n v="166270"/>
    <n v="170720"/>
    <n v="1.0267636976002887"/>
    <n v="13.21"/>
    <n v="1.4671000000000001"/>
    <n v="11616230"/>
    <n v="1931430562.1000001"/>
    <n v="3914553347.7000003"/>
  </r>
  <r>
    <s v="MD"/>
    <x v="1002"/>
    <x v="10"/>
    <x v="1"/>
    <n v="1000"/>
    <n v="35.674999999999997"/>
    <n v="22.45"/>
    <n v="35675"/>
    <n v="22450"/>
    <n v="13225"/>
    <n v="0.58908685968819596"/>
    <n v="18.567399999999999"/>
    <n v="2.0074999999999998"/>
    <n v="86472580"/>
    <n v="1941309421"/>
    <n v="3084909291.4999995"/>
  </r>
  <r>
    <s v="MEDP"/>
    <x v="1003"/>
    <x v="13"/>
    <x v="0"/>
    <n v="1000"/>
    <n v="231"/>
    <n v="136.80000000000001"/>
    <n v="231000"/>
    <n v="136800"/>
    <n v="94200"/>
    <n v="0.68859649122807021"/>
    <n v="29.1477"/>
    <n v="1.5217000000000001"/>
    <n v="35228720"/>
    <n v="4819288896"/>
    <n v="8137834320"/>
  </r>
  <r>
    <s v="MDT"/>
    <x v="1004"/>
    <x v="7"/>
    <x v="1"/>
    <n v="1000"/>
    <n v="135.88999999999999"/>
    <n v="98.375"/>
    <n v="135890"/>
    <n v="98375"/>
    <n v="37515"/>
    <n v="0.38134688691232527"/>
    <n v="28.364100000000001"/>
    <n v="0.73229999999999995"/>
    <n v="1342566000"/>
    <n v="132074930250"/>
    <n v="182441293739.99997"/>
  </r>
  <r>
    <s v="MBWM"/>
    <x v="1005"/>
    <x v="1"/>
    <x v="0"/>
    <n v="1000"/>
    <n v="40.01"/>
    <n v="28.51"/>
    <n v="40010"/>
    <n v="28510"/>
    <n v="11500"/>
    <n v="0.40336723956506487"/>
    <n v="10.0151"/>
    <n v="1.0086999999999999"/>
    <n v="15670650"/>
    <n v="446770231.5"/>
    <n v="626982706.5"/>
  </r>
  <r>
    <s v="MRK"/>
    <x v="1006"/>
    <x v="8"/>
    <x v="1"/>
    <n v="1000"/>
    <n v="91.4"/>
    <n v="68.382099999999994"/>
    <n v="91400"/>
    <n v="68382.099999999991"/>
    <n v="23017.900000000009"/>
    <n v="0.33660709454667248"/>
    <n v="15.585599999999999"/>
    <n v="0.4662"/>
    <n v="2525944000"/>
    <n v="172729355202.39999"/>
    <n v="230871281600"/>
  </r>
  <r>
    <s v="MCY"/>
    <x v="1007"/>
    <x v="23"/>
    <x v="1"/>
    <n v="1000"/>
    <n v="67.88"/>
    <n v="50.37"/>
    <n v="67880"/>
    <n v="50370"/>
    <n v="17510"/>
    <n v="0.3476275560849712"/>
    <n v="12.029"/>
    <n v="0.40039999999999998"/>
    <n v="55370790"/>
    <n v="2789026692.2999997"/>
    <n v="3758569225.1999998"/>
  </r>
  <r>
    <s v="MRCY"/>
    <x v="1008"/>
    <x v="21"/>
    <x v="0"/>
    <n v="1000"/>
    <n v="79.45"/>
    <n v="44.44"/>
    <n v="79450"/>
    <n v="44440"/>
    <n v="35010"/>
    <n v="0.78780378037803778"/>
    <n v="119.5444"/>
    <n v="0.99150000000000005"/>
    <n v="56753770"/>
    <n v="2522137538.7999997"/>
    <n v="4509087026.5"/>
  </r>
  <r>
    <s v="VIVO"/>
    <x v="1009"/>
    <x v="7"/>
    <x v="0"/>
    <n v="1000"/>
    <n v="29.74"/>
    <n v="17"/>
    <n v="29740"/>
    <n v="17000"/>
    <n v="12740"/>
    <n v="0.74941176470588233"/>
    <n v="17.734300000000001"/>
    <n v="0.31009999999999999"/>
    <n v="43541410"/>
    <n v="740203970"/>
    <n v="1294921533.3999999"/>
  </r>
  <r>
    <s v="MMSI"/>
    <x v="1010"/>
    <x v="7"/>
    <x v="0"/>
    <n v="1000"/>
    <n v="73.849999999999994"/>
    <n v="51.66"/>
    <n v="73850"/>
    <n v="51660"/>
    <n v="22190"/>
    <n v="0.42953929539295393"/>
    <n v="78.082800000000006"/>
    <n v="1.0502"/>
    <n v="56458460"/>
    <n v="2916644043.5999999"/>
    <n v="4169457270.9999995"/>
  </r>
  <r>
    <s v="MTH"/>
    <x v="1011"/>
    <x v="17"/>
    <x v="1"/>
    <n v="1000"/>
    <n v="125.01"/>
    <n v="79.8"/>
    <n v="125010"/>
    <n v="79800"/>
    <n v="45210"/>
    <n v="0.56654135338345868"/>
    <n v="4.6162999999999998"/>
    <n v="1.7642"/>
    <n v="36940850"/>
    <n v="2947879830"/>
    <n v="4617975658.5"/>
  </r>
  <r>
    <s v="MTOR"/>
    <x v="1012"/>
    <x v="15"/>
    <x v="1"/>
    <n v="1000"/>
    <n v="36.24"/>
    <n v="20.5"/>
    <n v="36240"/>
    <n v="20500"/>
    <n v="15740"/>
    <n v="0.7678048780487805"/>
    <n v="11.621700000000001"/>
    <n v="1.5710999999999999"/>
    <n v="70774830"/>
    <n v="1450884015"/>
    <n v="2564879839.2000003"/>
  </r>
  <r>
    <s v="MLAB"/>
    <x v="1013"/>
    <x v="5"/>
    <x v="0"/>
    <n v="1000"/>
    <n v="333.42"/>
    <n v="232.88"/>
    <n v="333420"/>
    <n v="232880"/>
    <n v="100540"/>
    <n v="0.43172449330127105"/>
    <n v="184.1207"/>
    <n v="0.46460000000000001"/>
    <n v="5245940"/>
    <n v="1221674507.2"/>
    <n v="1749101314.8000002"/>
  </r>
  <r>
    <s v="CASH"/>
    <x v="1014"/>
    <x v="1"/>
    <x v="0"/>
    <n v="1000"/>
    <n v="65.954999999999998"/>
    <n v="42.92"/>
    <n v="65955"/>
    <n v="42920"/>
    <n v="23035"/>
    <n v="0.53669617893755828"/>
    <n v="9.7485999999999997"/>
    <n v="0.88700000000000001"/>
    <n v="29849900"/>
    <n v="1281157708"/>
    <n v="1968750154.5"/>
  </r>
  <r>
    <s v="FB"/>
    <x v="1015"/>
    <x v="6"/>
    <x v="0"/>
    <n v="1000"/>
    <n v="384.33"/>
    <n v="190.25"/>
    <n v="384330"/>
    <n v="190250"/>
    <n v="194080"/>
    <n v="1.020131406044678"/>
    <n v="14.388"/>
    <n v="1.4571000000000001"/>
    <n v="2721942000"/>
    <n v="517849465500"/>
    <n v="1046123968860"/>
  </r>
  <r>
    <s v="MEI"/>
    <x v="1016"/>
    <x v="2"/>
    <x v="1"/>
    <n v="1000"/>
    <n v="50.195"/>
    <n v="38.56"/>
    <n v="50195"/>
    <n v="38560"/>
    <n v="11635"/>
    <n v="0.3017375518672199"/>
    <n v="14.5966"/>
    <n v="1.1501999999999999"/>
    <n v="37268900"/>
    <n v="1437088784"/>
    <n v="1870712435.5"/>
  </r>
  <r>
    <s v="MET"/>
    <x v="1017"/>
    <x v="23"/>
    <x v="1"/>
    <n v="1000"/>
    <n v="72.55"/>
    <n v="55.21"/>
    <n v="72550"/>
    <n v="55210"/>
    <n v="17340"/>
    <n v="0.31407353740264443"/>
    <n v="9.2944999999999993"/>
    <n v="1.1331"/>
    <n v="825078200"/>
    <n v="45552567422"/>
    <n v="59859423410"/>
  </r>
  <r>
    <s v="MTD"/>
    <x v="1018"/>
    <x v="53"/>
    <x v="1"/>
    <n v="1000"/>
    <n v="1714.75"/>
    <n v="1033.4000000000001"/>
    <n v="1714750"/>
    <n v="1033400.0000000001"/>
    <n v="681349.99999999988"/>
    <n v="0.65932843042384348"/>
    <n v="42.063299999999998"/>
    <n v="1.0875999999999999"/>
    <n v="22805610"/>
    <n v="23567317374.000004"/>
    <n v="39105919747.5"/>
  </r>
  <r>
    <s v="MFA"/>
    <x v="1019"/>
    <x v="11"/>
    <x v="1"/>
    <n v="1000"/>
    <n v="4.9000000000000004"/>
    <n v="3.79"/>
    <n v="4900"/>
    <n v="3790"/>
    <n v="1110"/>
    <n v="0.29287598944591031"/>
    <n v="6.2462"/>
    <n v="1.637"/>
    <n v="440926800"/>
    <n v="1671112572"/>
    <n v="2160541320"/>
  </r>
  <r>
    <s v="MGEE"/>
    <x v="1020"/>
    <x v="27"/>
    <x v="0"/>
    <n v="1000"/>
    <n v="82.95"/>
    <n v="63.34"/>
    <n v="82950"/>
    <n v="63340"/>
    <n v="19610"/>
    <n v="0.30959898958004423"/>
    <n v="23.867899999999999"/>
    <n v="0.67820000000000003"/>
    <n v="36163370"/>
    <n v="2290587855.8000002"/>
    <n v="2999751541.5"/>
  </r>
  <r>
    <s v="MTG"/>
    <x v="1021"/>
    <x v="23"/>
    <x v="1"/>
    <n v="1000"/>
    <n v="16.844999999999999"/>
    <n v="11.82"/>
    <n v="16845"/>
    <n v="11820"/>
    <n v="5025"/>
    <n v="0.42512690355329952"/>
    <n v="8.1996000000000002"/>
    <n v="1.5702"/>
    <n v="325582700"/>
    <n v="3848387514"/>
    <n v="5484440581.5"/>
  </r>
  <r>
    <s v="MGM"/>
    <x v="1022"/>
    <x v="31"/>
    <x v="1"/>
    <n v="1000"/>
    <n v="51.17"/>
    <n v="34.14"/>
    <n v="51170"/>
    <n v="34140"/>
    <n v="17030"/>
    <n v="0.49882835383714119"/>
    <n v="32.636800000000001"/>
    <n v="2.2964000000000002"/>
    <n v="468959800"/>
    <n v="16010287572"/>
    <n v="23996672966"/>
  </r>
  <r>
    <s v="MGPI"/>
    <x v="1023"/>
    <x v="43"/>
    <x v="0"/>
    <n v="1000"/>
    <n v="89.498999999999995"/>
    <n v="58"/>
    <n v="89499"/>
    <n v="58000"/>
    <n v="31499"/>
    <n v="0.54308620689655174"/>
    <n v="21.5669"/>
    <n v="1.2425999999999999"/>
    <n v="21964300"/>
    <n v="1273929400"/>
    <n v="1965782885.6999998"/>
  </r>
  <r>
    <s v="MCHP"/>
    <x v="1024"/>
    <x v="18"/>
    <x v="0"/>
    <n v="1000"/>
    <n v="90"/>
    <n v="64.53"/>
    <n v="90000"/>
    <n v="64530"/>
    <n v="25470"/>
    <n v="0.39470013947001392"/>
    <n v="32.996099999999998"/>
    <n v="1.5421"/>
    <n v="555990700"/>
    <n v="35878079871"/>
    <n v="50039163000"/>
  </r>
  <r>
    <s v="MU"/>
    <x v="1025"/>
    <x v="18"/>
    <x v="0"/>
    <n v="1000"/>
    <n v="98.45"/>
    <n v="65.67"/>
    <n v="98450"/>
    <n v="65670"/>
    <n v="32780"/>
    <n v="0.49916247906197653"/>
    <n v="13.315200000000001"/>
    <n v="1.1308"/>
    <n v="1119777000"/>
    <n v="73535755590"/>
    <n v="110242045650"/>
  </r>
  <r>
    <s v="MSFT"/>
    <x v="1026"/>
    <x v="6"/>
    <x v="0"/>
    <n v="1000"/>
    <n v="349.67"/>
    <n v="224.26"/>
    <n v="349670"/>
    <n v="224260"/>
    <n v="125410"/>
    <n v="0.55921698029073397"/>
    <n v="29.8187"/>
    <n v="0.93579999999999997"/>
    <n v="7496866000"/>
    <n v="1681247169160"/>
    <n v="2621429134220"/>
  </r>
  <r>
    <s v="MAA"/>
    <x v="1027"/>
    <x v="11"/>
    <x v="1"/>
    <n v="1000"/>
    <n v="231.63"/>
    <n v="131.44999999999999"/>
    <n v="231630"/>
    <n v="131450"/>
    <n v="100180"/>
    <n v="0.76211487257512367"/>
    <n v="43.829799999999999"/>
    <n v="0.71450000000000002"/>
    <n v="115341000"/>
    <n v="15161574449.999998"/>
    <n v="26716435830"/>
  </r>
  <r>
    <s v="MSEX"/>
    <x v="1028"/>
    <x v="33"/>
    <x v="0"/>
    <n v="1000"/>
    <n v="121.425"/>
    <n v="67.09"/>
    <n v="121425"/>
    <n v="67090"/>
    <n v="54335"/>
    <n v="0.80988224772693396"/>
    <n v="44.9861"/>
    <n v="0.49419999999999997"/>
    <n v="17497020"/>
    <n v="1173875071.8"/>
    <n v="2124575653.5"/>
  </r>
  <r>
    <s v="MOFG"/>
    <x v="1029"/>
    <x v="1"/>
    <x v="0"/>
    <n v="1000"/>
    <n v="34.65"/>
    <n v="27.08"/>
    <n v="34650"/>
    <n v="27080"/>
    <n v="7570"/>
    <n v="0.27954209748892173"/>
    <n v="7.0872999999999999"/>
    <n v="0.92589999999999995"/>
    <n v="15691750"/>
    <n v="424932590"/>
    <n v="543719137.5"/>
  </r>
  <r>
    <s v="MLR"/>
    <x v="1030"/>
    <x v="15"/>
    <x v="1"/>
    <n v="1000"/>
    <n v="47.57"/>
    <n v="29.372499999999999"/>
    <n v="47570"/>
    <n v="29372.5"/>
    <n v="18197.5"/>
    <n v="0.619542088688399"/>
    <n v="13.443300000000001"/>
    <n v="1.0043"/>
    <n v="11410730"/>
    <n v="335161666.92500001"/>
    <n v="542808426.10000002"/>
  </r>
  <r>
    <s v="MTX"/>
    <x v="1031"/>
    <x v="19"/>
    <x v="1"/>
    <n v="1000"/>
    <n v="88.62"/>
    <n v="64.59"/>
    <n v="88620"/>
    <n v="64590"/>
    <n v="24030"/>
    <n v="0.3720390153274501"/>
    <n v="14.682"/>
    <n v="1.3435999999999999"/>
    <n v="33142650"/>
    <n v="2140683763.5"/>
    <n v="2937101643"/>
  </r>
  <r>
    <s v="MG"/>
    <x v="1032"/>
    <x v="34"/>
    <x v="1"/>
    <n v="1000"/>
    <n v="12.5687"/>
    <n v="6.38"/>
    <n v="12568.699999999999"/>
    <n v="6380"/>
    <n v="6188.6999999999989"/>
    <n v="0.97001567398119104"/>
    <n v="49.797199999999997"/>
    <n v="1.9060999999999999"/>
    <n v="29458240"/>
    <n v="187943571.19999999"/>
    <n v="370251781.088"/>
  </r>
  <r>
    <s v="MITK"/>
    <x v="1033"/>
    <x v="6"/>
    <x v="0"/>
    <n v="1000"/>
    <n v="23.29"/>
    <n v="13.52"/>
    <n v="23290"/>
    <n v="13520"/>
    <n v="9770"/>
    <n v="0.72263313609467461"/>
    <n v="72.922499999999999"/>
    <n v="0.49669999999999997"/>
    <n v="44297580"/>
    <n v="598903281.60000002"/>
    <n v="1031690638.1999999"/>
  </r>
  <r>
    <s v="MKSI"/>
    <x v="1034"/>
    <x v="5"/>
    <x v="0"/>
    <n v="1000"/>
    <n v="199.44"/>
    <n v="136.2338"/>
    <n v="199440"/>
    <n v="136233.79999999999"/>
    <n v="63206.200000000012"/>
    <n v="0.46395387928693188"/>
    <n v="14.4465"/>
    <n v="1.4594"/>
    <n v="55458910"/>
    <n v="7555378053.158"/>
    <n v="11060725010.4"/>
  </r>
  <r>
    <s v="MODN"/>
    <x v="1035"/>
    <x v="6"/>
    <x v="1"/>
    <n v="1000"/>
    <n v="45.25"/>
    <n v="22.55"/>
    <n v="45250"/>
    <n v="22550"/>
    <n v="22700"/>
    <n v="1.0066518847006651"/>
    <n v="0"/>
    <n v="0.98009999999999997"/>
    <n v="36432700"/>
    <n v="821557385"/>
    <n v="1648579675"/>
  </r>
  <r>
    <s v="MOD"/>
    <x v="1036"/>
    <x v="15"/>
    <x v="1"/>
    <n v="1000"/>
    <n v="18.54"/>
    <n v="8.6"/>
    <n v="18540"/>
    <n v="8600"/>
    <n v="9940"/>
    <n v="1.155813953488372"/>
    <n v="8.4947999999999997"/>
    <n v="2.4384000000000001"/>
    <n v="51913900"/>
    <n v="446459540"/>
    <n v="962483706"/>
  </r>
  <r>
    <s v="MC"/>
    <x v="1037"/>
    <x v="22"/>
    <x v="1"/>
    <n v="1000"/>
    <n v="76.19"/>
    <n v="44.82"/>
    <n v="76190"/>
    <n v="44820"/>
    <n v="31370"/>
    <n v="0.6999107541276216"/>
    <n v="8.7632999999999992"/>
    <n v="1.2868999999999999"/>
    <n v="65809770"/>
    <n v="2949593891.4000001"/>
    <n v="5014046376.3000002"/>
  </r>
  <r>
    <s v="MHK"/>
    <x v="1038"/>
    <x v="41"/>
    <x v="1"/>
    <n v="1000"/>
    <n v="231.8"/>
    <n v="132.02000000000001"/>
    <n v="231800"/>
    <n v="132020"/>
    <n v="99780"/>
    <n v="0.75579457657930615"/>
    <n v="9.3056999999999999"/>
    <n v="1.522"/>
    <n v="67732370"/>
    <n v="8942027487.4000015"/>
    <n v="15700363366"/>
  </r>
  <r>
    <s v="MOH"/>
    <x v="1039"/>
    <x v="10"/>
    <x v="1"/>
    <n v="1000"/>
    <n v="328.10539999999997"/>
    <n v="209.22"/>
    <n v="328105.39999999997"/>
    <n v="209220"/>
    <n v="118885.39999999997"/>
    <n v="0.56823152662269361"/>
    <n v="27.011800000000001"/>
    <n v="0.76270000000000004"/>
    <n v="58400000"/>
    <n v="12218448000"/>
    <n v="19161355360"/>
  </r>
  <r>
    <s v="TAP"/>
    <x v="1040"/>
    <x v="43"/>
    <x v="1"/>
    <n v="1000"/>
    <n v="61.48"/>
    <n v="42.46"/>
    <n v="61480"/>
    <n v="42460"/>
    <n v="19020"/>
    <n v="0.44795101271785209"/>
    <n v="10.9978"/>
    <n v="0.91469999999999996"/>
    <n v="216969800"/>
    <n v="9212537708"/>
    <n v="13339303304"/>
  </r>
  <r>
    <s v="MCRI"/>
    <x v="1041"/>
    <x v="31"/>
    <x v="0"/>
    <n v="1000"/>
    <n v="79.191500000000005"/>
    <n v="56.35"/>
    <n v="79191.5"/>
    <n v="56350"/>
    <n v="22841.5"/>
    <n v="0.40535048802129547"/>
    <n v="21.483799999999999"/>
    <n v="1.591"/>
    <n v="18736380"/>
    <n v="1055795013"/>
    <n v="1483762036.77"/>
  </r>
  <r>
    <s v="MDLZ"/>
    <x v="1042"/>
    <x v="29"/>
    <x v="0"/>
    <n v="1000"/>
    <n v="69.47"/>
    <n v="52.91"/>
    <n v="69470"/>
    <n v="52910"/>
    <n v="16560"/>
    <n v="0.31298431298431301"/>
    <n v="21.777999999999999"/>
    <n v="0.70320000000000005"/>
    <n v="1388328000"/>
    <n v="73456434480"/>
    <n v="96447146160"/>
  </r>
  <r>
    <s v="MNR"/>
    <x v="1043"/>
    <x v="11"/>
    <x v="1"/>
    <n v="1000"/>
    <n v="21.14"/>
    <n v="17.32"/>
    <n v="21140"/>
    <n v="17320"/>
    <n v="3820"/>
    <n v="0.22055427251732102"/>
    <n v="68.984800000000007"/>
    <n v="0.68240000000000001"/>
    <n v="98486380"/>
    <n v="1705784101.6000001"/>
    <n v="2082002073.2"/>
  </r>
  <r>
    <s v="MPWR"/>
    <x v="1044"/>
    <x v="18"/>
    <x v="0"/>
    <n v="1000"/>
    <n v="580"/>
    <n v="301.51"/>
    <n v="580000"/>
    <n v="301510"/>
    <n v="278490"/>
    <n v="0.92365095685051901"/>
    <n v="85.415899999999993"/>
    <n v="0.89700000000000002"/>
    <n v="46256000"/>
    <n v="13946646560"/>
    <n v="26828480000"/>
  </r>
  <r>
    <s v="MNRO"/>
    <x v="1045"/>
    <x v="0"/>
    <x v="0"/>
    <n v="1000"/>
    <n v="72.67"/>
    <n v="43.370100000000001"/>
    <n v="72670"/>
    <n v="43370.1"/>
    <n v="29299.9"/>
    <n v="0.67557833622703201"/>
    <n v="23.4588"/>
    <n v="1.1742999999999999"/>
    <n v="33546040"/>
    <n v="1454895109.404"/>
    <n v="2437790726.8000002"/>
  </r>
  <r>
    <s v="MNST"/>
    <x v="1046"/>
    <x v="43"/>
    <x v="0"/>
    <n v="1000"/>
    <n v="99.89"/>
    <n v="76.37"/>
    <n v="99890"/>
    <n v="76370"/>
    <n v="23520"/>
    <n v="0.307974335472044"/>
    <n v="27.8108"/>
    <n v="1.1589"/>
    <n v="529139100"/>
    <n v="40410353067"/>
    <n v="52855704699"/>
  </r>
  <r>
    <s v="MCO"/>
    <x v="1047"/>
    <x v="9"/>
    <x v="1"/>
    <n v="1000"/>
    <n v="407.94"/>
    <n v="272.60000000000002"/>
    <n v="407940"/>
    <n v="272600"/>
    <n v="135340"/>
    <n v="0.49647835656639766"/>
    <n v="27.010899999999999"/>
    <n v="1.1978"/>
    <n v="185200000"/>
    <n v="50485520000.000008"/>
    <n v="75550488000"/>
  </r>
  <r>
    <s v="MOG.A"/>
    <x v="1048"/>
    <x v="21"/>
    <x v="1"/>
    <n v="1000"/>
    <n v="91.95"/>
    <n v="67.77"/>
    <n v="91950"/>
    <n v="67770"/>
    <n v="24180"/>
    <n v="0.3567950420540062"/>
    <n v="15.212199999999999"/>
    <n v="1.3541000000000001"/>
    <n v="32002330"/>
    <n v="2168797904.0999999"/>
    <n v="2942614243.5"/>
  </r>
  <r>
    <s v="MS"/>
    <x v="1049"/>
    <x v="22"/>
    <x v="1"/>
    <n v="1000"/>
    <n v="109.73"/>
    <n v="76"/>
    <n v="109730"/>
    <n v="76000"/>
    <n v="33730"/>
    <n v="0.44381578947368422"/>
    <n v="11.648"/>
    <n v="1.4432"/>
    <n v="1794412000"/>
    <n v="136375312000"/>
    <n v="196900828760"/>
  </r>
  <r>
    <s v="MORN"/>
    <x v="1050"/>
    <x v="9"/>
    <x v="0"/>
    <n v="1000"/>
    <n v="350.21"/>
    <n v="219.85"/>
    <n v="350210"/>
    <n v="219850"/>
    <n v="130360"/>
    <n v="0.59294973845803955"/>
    <n v="53.991900000000001"/>
    <n v="1.2085999999999999"/>
    <n v="43095490"/>
    <n v="9474543476.5"/>
    <n v="15092471552.9"/>
  </r>
  <r>
    <s v="MPAA"/>
    <x v="1051"/>
    <x v="15"/>
    <x v="0"/>
    <n v="1000"/>
    <n v="25.68"/>
    <n v="15.4"/>
    <n v="25680"/>
    <n v="15400"/>
    <n v="10280"/>
    <n v="0.66753246753246753"/>
    <n v="38.198"/>
    <n v="1.6237999999999999"/>
    <n v="19101750"/>
    <n v="294166950"/>
    <n v="490532940"/>
  </r>
  <r>
    <s v="MSI"/>
    <x v="1052"/>
    <x v="4"/>
    <x v="1"/>
    <n v="1000"/>
    <n v="273.64960000000002"/>
    <n v="173.79"/>
    <n v="273649.60000000003"/>
    <n v="173790"/>
    <n v="99859.600000000035"/>
    <n v="0.57459922895448545"/>
    <n v="28.9727"/>
    <n v="0.88729999999999998"/>
    <n v="168209100"/>
    <n v="29233059489"/>
    <n v="46030352931.360001"/>
  </r>
  <r>
    <s v="MOV"/>
    <x v="1053"/>
    <x v="46"/>
    <x v="1"/>
    <n v="1000"/>
    <n v="48.66"/>
    <n v="21.47"/>
    <n v="48660"/>
    <n v="21470"/>
    <n v="27190"/>
    <n v="1.2664182580344667"/>
    <n v="9.6881000000000004"/>
    <n v="1.1649"/>
    <n v="22914380"/>
    <n v="491971738.59999996"/>
    <n v="1115013730.8"/>
  </r>
  <r>
    <s v="MRC"/>
    <x v="1054"/>
    <x v="5"/>
    <x v="1"/>
    <n v="1000"/>
    <n v="12.21"/>
    <n v="6.38"/>
    <n v="12210"/>
    <n v="6380"/>
    <n v="5830"/>
    <n v="0.91379310344827591"/>
    <n v="0"/>
    <n v="2.0291000000000001"/>
    <n v="83200480"/>
    <n v="530819062.39999998"/>
    <n v="1015877860.8000001"/>
  </r>
  <r>
    <s v="MSA"/>
    <x v="1055"/>
    <x v="9"/>
    <x v="1"/>
    <n v="1000"/>
    <n v="172.31"/>
    <n v="129.46"/>
    <n v="172310"/>
    <n v="129460.00000000001"/>
    <n v="42849.999999999985"/>
    <n v="0.33099026726401964"/>
    <n v="252.25040000000001"/>
    <n v="0.93769999999999998"/>
    <n v="39294650"/>
    <n v="5087085389"/>
    <n v="6770861141.5"/>
  </r>
  <r>
    <s v="MSM"/>
    <x v="1056"/>
    <x v="5"/>
    <x v="1"/>
    <n v="1000"/>
    <n v="96.23"/>
    <n v="74.22"/>
    <n v="96230"/>
    <n v="74220"/>
    <n v="22010"/>
    <n v="0.29655079493398007"/>
    <n v="17.558399999999999"/>
    <n v="0.99960000000000004"/>
    <n v="55790700"/>
    <n v="4140785754"/>
    <n v="5368739061"/>
  </r>
  <r>
    <s v="MSCI"/>
    <x v="1057"/>
    <x v="9"/>
    <x v="1"/>
    <n v="1000"/>
    <n v="679.85"/>
    <n v="400.01"/>
    <n v="679850"/>
    <n v="400010"/>
    <n v="279840"/>
    <n v="0.69958251043723907"/>
    <n v="58.102200000000003"/>
    <n v="0.99109999999999998"/>
    <n v="81268200"/>
    <n v="32508092682"/>
    <n v="55250185770"/>
  </r>
  <r>
    <s v="MLI"/>
    <x v="1058"/>
    <x v="5"/>
    <x v="1"/>
    <n v="1000"/>
    <n v="63.07"/>
    <n v="39"/>
    <n v="63070"/>
    <n v="39000"/>
    <n v="24070"/>
    <n v="0.61717948717948723"/>
    <n v="6.9497"/>
    <n v="1.1440999999999999"/>
    <n v="57366710"/>
    <n v="2237301690"/>
    <n v="3618118399.6999998"/>
  </r>
  <r>
    <s v="MWA"/>
    <x v="1059"/>
    <x v="5"/>
    <x v="1"/>
    <n v="1000"/>
    <n v="17.37"/>
    <n v="11.91"/>
    <n v="17370"/>
    <n v="11910"/>
    <n v="5460"/>
    <n v="0.45843828715365237"/>
    <n v="26.667200000000001"/>
    <n v="1.3586"/>
    <n v="156873400"/>
    <n v="1868362194"/>
    <n v="2724890958"/>
  </r>
  <r>
    <s v="MUR"/>
    <x v="1060"/>
    <x v="34"/>
    <x v="1"/>
    <n v="1000"/>
    <n v="35.314999999999998"/>
    <n v="14.91"/>
    <n v="35315"/>
    <n v="14910"/>
    <n v="20405"/>
    <n v="1.3685446009389672"/>
    <n v="0"/>
    <n v="2.6114999999999999"/>
    <n v="154459100"/>
    <n v="2302985181"/>
    <n v="5454723116.5"/>
  </r>
  <r>
    <s v="MUSA"/>
    <x v="1061"/>
    <x v="34"/>
    <x v="1"/>
    <n v="1000"/>
    <n v="202.2"/>
    <n v="121"/>
    <n v="202200"/>
    <n v="121000"/>
    <n v="81200"/>
    <n v="0.67107438016528931"/>
    <n v="11.986599999999999"/>
    <n v="0.97909999999999997"/>
    <n v="24832800"/>
    <n v="3004768800"/>
    <n v="5021192160"/>
  </r>
  <r>
    <s v="MYE"/>
    <x v="1062"/>
    <x v="36"/>
    <x v="1"/>
    <n v="1000"/>
    <n v="23.98"/>
    <n v="16.167000000000002"/>
    <n v="23980"/>
    <n v="16167.000000000002"/>
    <n v="7812.9999999999982"/>
    <n v="0.48326838621884066"/>
    <n v="20.729500000000002"/>
    <n v="1.4502999999999999"/>
    <n v="36239200"/>
    <n v="585879146.4000001"/>
    <n v="869016016"/>
  </r>
  <r>
    <s v="MYRG"/>
    <x v="1063"/>
    <x v="20"/>
    <x v="0"/>
    <n v="1000"/>
    <n v="121.22"/>
    <n v="56.5"/>
    <n v="121220"/>
    <n v="56500"/>
    <n v="64720"/>
    <n v="1.1454867256637169"/>
    <n v="17.841200000000001"/>
    <n v="1.1152"/>
    <n v="16869950"/>
    <n v="953152175"/>
    <n v="2044975339"/>
  </r>
  <r>
    <s v="NBR"/>
    <x v="1064"/>
    <x v="37"/>
    <x v="1"/>
    <n v="1000"/>
    <n v="135.21"/>
    <n v="65.58"/>
    <n v="135210"/>
    <n v="65580"/>
    <n v="69630"/>
    <n v="1.0617566331198536"/>
    <n v="0"/>
    <n v="2.9422999999999999"/>
    <n v="8571350"/>
    <n v="562109133"/>
    <n v="1158932233.5"/>
  </r>
  <r>
    <s v="NC"/>
    <x v="1065"/>
    <x v="54"/>
    <x v="1"/>
    <n v="1000"/>
    <n v="43.999899999999997"/>
    <n v="20.05"/>
    <n v="43999.899999999994"/>
    <n v="20050"/>
    <n v="23949.899999999994"/>
    <n v="1.1945087281795508"/>
    <n v="6.1321000000000003"/>
    <n v="1.0577000000000001"/>
    <n v="7173790"/>
    <n v="143834489.5"/>
    <n v="315646042.62099999"/>
  </r>
  <r>
    <s v="NDAQ"/>
    <x v="1066"/>
    <x v="22"/>
    <x v="0"/>
    <n v="1000"/>
    <n v="214.95500000000001"/>
    <n v="135.57"/>
    <n v="214955"/>
    <n v="135570"/>
    <n v="79385"/>
    <n v="0.58556465294681714"/>
    <n v="23.853999999999999"/>
    <n v="0.90739999999999998"/>
    <n v="167222000"/>
    <n v="22670286540"/>
    <n v="35945205010"/>
  </r>
  <r>
    <s v="NATH"/>
    <x v="1067"/>
    <x v="31"/>
    <x v="0"/>
    <n v="1000"/>
    <n v="78.89"/>
    <n v="51.5"/>
    <n v="78890"/>
    <n v="51500"/>
    <n v="27390"/>
    <n v="0.53184466019417476"/>
    <n v="16.993400000000001"/>
    <n v="0.4123"/>
    <n v="4115150"/>
    <n v="211930225"/>
    <n v="324644183.5"/>
  </r>
  <r>
    <s v="NBHC"/>
    <x v="1068"/>
    <x v="1"/>
    <x v="1"/>
    <n v="1000"/>
    <n v="48.234999999999999"/>
    <n v="34.11"/>
    <n v="48235"/>
    <n v="34110"/>
    <n v="14125"/>
    <n v="0.41410143652887715"/>
    <n v="14.1492"/>
    <n v="0.89019999999999999"/>
    <n v="30297870"/>
    <n v="1033460345.6999999"/>
    <n v="1461417759.45"/>
  </r>
  <r>
    <s v="NKSH"/>
    <x v="1069"/>
    <x v="1"/>
    <x v="0"/>
    <n v="1000"/>
    <n v="39.99"/>
    <n v="33.049999999999997"/>
    <n v="39990"/>
    <n v="33050"/>
    <n v="6940"/>
    <n v="0.20998487140695915"/>
    <n v="11.2651"/>
    <n v="0.48920000000000002"/>
    <n v="6087760"/>
    <n v="201200467.99999997"/>
    <n v="243449522.40000001"/>
  </r>
  <r>
    <s v="FIZZ"/>
    <x v="1070"/>
    <x v="43"/>
    <x v="0"/>
    <n v="1000"/>
    <n v="60.904299999999999"/>
    <n v="39.3001"/>
    <n v="60904.299999999996"/>
    <n v="39300.1"/>
    <n v="21604.199999999997"/>
    <n v="0.54972379205141964"/>
    <n v="22.387899999999998"/>
    <n v="0.98499999999999999"/>
    <n v="93320350"/>
    <n v="3667499087.0349998"/>
    <n v="5683610592.5050001"/>
  </r>
  <r>
    <s v="NCMI"/>
    <x v="1071"/>
    <x v="32"/>
    <x v="0"/>
    <n v="1000"/>
    <n v="6.1050000000000004"/>
    <n v="2.41"/>
    <n v="6105"/>
    <n v="2410"/>
    <n v="3695"/>
    <n v="1.5331950207468881"/>
    <n v="14.8973"/>
    <n v="1.3362000000000001"/>
    <n v="80546260"/>
    <n v="194116486.60000002"/>
    <n v="491734917.30000001"/>
  </r>
  <r>
    <s v="NFG"/>
    <x v="1072"/>
    <x v="39"/>
    <x v="1"/>
    <n v="1000"/>
    <n v="65.95"/>
    <n v="45.41"/>
    <n v="65950"/>
    <n v="45410"/>
    <n v="20540"/>
    <n v="0.45232327681127504"/>
    <n v="13.005599999999999"/>
    <n v="0.70940000000000003"/>
    <n v="91443920"/>
    <n v="4152468407.1999998"/>
    <n v="6030726524"/>
  </r>
  <r>
    <s v="NHI"/>
    <x v="1073"/>
    <x v="11"/>
    <x v="1"/>
    <n v="1000"/>
    <n v="78.56"/>
    <n v="50.88"/>
    <n v="78560"/>
    <n v="50880"/>
    <n v="27680"/>
    <n v="0.54402515723270439"/>
    <n v="16.828800000000001"/>
    <n v="0.94499999999999995"/>
    <n v="45850600"/>
    <n v="2332878528"/>
    <n v="3602023136"/>
  </r>
  <r>
    <s v="NHC"/>
    <x v="1074"/>
    <x v="10"/>
    <x v="1"/>
    <n v="1000"/>
    <n v="79.73"/>
    <n v="61.98"/>
    <n v="79730"/>
    <n v="61980"/>
    <n v="17750"/>
    <n v="0.28638270409809619"/>
    <n v="6.5831"/>
    <n v="0.29520000000000002"/>
    <n v="15449870"/>
    <n v="957582942.5999999"/>
    <n v="1231818135.1000001"/>
  </r>
  <r>
    <s v="NATI"/>
    <x v="1075"/>
    <x v="6"/>
    <x v="0"/>
    <n v="1000"/>
    <n v="46.42"/>
    <n v="38.01"/>
    <n v="46420"/>
    <n v="38010"/>
    <n v="8410"/>
    <n v="0.22125756379900027"/>
    <n v="58.337600000000002"/>
    <n v="1.0865"/>
    <n v="132026700"/>
    <n v="5018334867"/>
    <n v="6128679414"/>
  </r>
  <r>
    <s v="NPK"/>
    <x v="1076"/>
    <x v="21"/>
    <x v="1"/>
    <n v="1000"/>
    <n v="117.87"/>
    <n v="76.400000000000006"/>
    <n v="117870"/>
    <n v="76400"/>
    <n v="41470"/>
    <n v="0.54280104712041888"/>
    <n v="15.0184"/>
    <n v="0.67749999999999999"/>
    <n v="7039950"/>
    <n v="537852180"/>
    <n v="829798906.5"/>
  </r>
  <r>
    <s v="NNN"/>
    <x v="1077"/>
    <x v="11"/>
    <x v="1"/>
    <n v="1000"/>
    <n v="50.33"/>
    <n v="40.65"/>
    <n v="50330"/>
    <n v="40650"/>
    <n v="9680"/>
    <n v="0.23813038130381303"/>
    <n v="27.5625"/>
    <n v="0.86119999999999997"/>
    <n v="175635000"/>
    <n v="7139562750"/>
    <n v="8839709550"/>
  </r>
  <r>
    <s v="NSA"/>
    <x v="1078"/>
    <x v="11"/>
    <x v="1"/>
    <n v="1000"/>
    <n v="70.040000000000006"/>
    <n v="37"/>
    <n v="70040"/>
    <n v="37000"/>
    <n v="33040"/>
    <n v="0.89297297297297296"/>
    <n v="59.842100000000002"/>
    <n v="0.57599999999999996"/>
    <n v="91198930"/>
    <n v="3374360410"/>
    <n v="6387573057.2000008"/>
  </r>
  <r>
    <s v="NWLI"/>
    <x v="1079"/>
    <x v="23"/>
    <x v="0"/>
    <n v="1000"/>
    <n v="260"/>
    <n v="197.62"/>
    <n v="260000"/>
    <n v="197620"/>
    <n v="62380"/>
    <n v="0.31565631009007183"/>
    <n v="3.9377"/>
    <n v="1.0459000000000001"/>
    <n v="3636020"/>
    <n v="718550272.39999998"/>
    <n v="945365200"/>
  </r>
  <r>
    <s v="NGS"/>
    <x v="1080"/>
    <x v="37"/>
    <x v="1"/>
    <n v="1000"/>
    <n v="12.97"/>
    <n v="8.5"/>
    <n v="12970"/>
    <n v="8500"/>
    <n v="4470"/>
    <n v="0.52588235294117647"/>
    <n v="0"/>
    <n v="1.7110000000000001"/>
    <n v="13038720"/>
    <n v="110829120"/>
    <n v="169112198.40000001"/>
  </r>
  <r>
    <s v="NHTC"/>
    <x v="1081"/>
    <x v="0"/>
    <x v="0"/>
    <n v="1000"/>
    <n v="8.25"/>
    <n v="6.3"/>
    <n v="8250"/>
    <n v="6300"/>
    <n v="1950"/>
    <n v="0.30952380952380953"/>
    <n v="73.805000000000007"/>
    <n v="0.37730000000000002"/>
    <n v="11422540"/>
    <n v="71962002"/>
    <n v="94235955"/>
  </r>
  <r>
    <s v="NTUS"/>
    <x v="1082"/>
    <x v="7"/>
    <x v="0"/>
    <n v="1000"/>
    <n v="29.7"/>
    <n v="20.902000000000001"/>
    <n v="29700"/>
    <n v="20902"/>
    <n v="8798"/>
    <n v="0.42091665869294803"/>
    <n v="47.930999999999997"/>
    <n v="0.52859999999999996"/>
    <n v="34152320"/>
    <n v="713851792.63999999"/>
    <n v="1014323904"/>
  </r>
  <r>
    <s v="NLS"/>
    <x v="1083"/>
    <x v="14"/>
    <x v="1"/>
    <n v="1000"/>
    <n v="21.8492"/>
    <n v="4.3499999999999996"/>
    <n v="21849.200000000001"/>
    <n v="4350"/>
    <n v="17499.2"/>
    <n v="4.0228045977011497"/>
    <n v="5.7773000000000003"/>
    <n v="1.6793"/>
    <n v="31248300"/>
    <n v="135930105"/>
    <n v="682750356.36000001"/>
  </r>
  <r>
    <s v="NAVI"/>
    <x v="1084"/>
    <x v="1"/>
    <x v="0"/>
    <n v="1000"/>
    <n v="23.8"/>
    <n v="12.13"/>
    <n v="23800"/>
    <n v="12130"/>
    <n v="11670"/>
    <n v="0.96207749381698271"/>
    <n v="4.3564999999999996"/>
    <n v="1.7121"/>
    <n v="161172400"/>
    <n v="1955021212.0000002"/>
    <n v="3835903120"/>
  </r>
  <r>
    <s v="NBTB"/>
    <x v="1085"/>
    <x v="1"/>
    <x v="0"/>
    <n v="1000"/>
    <n v="42.79"/>
    <n v="32.659999999999997"/>
    <n v="42790"/>
    <n v="32659.999999999996"/>
    <n v="10130.000000000004"/>
    <n v="0.31016533986527878"/>
    <n v="10.806900000000001"/>
    <n v="0.62070000000000003"/>
    <n v="43349880"/>
    <n v="1415807080.8"/>
    <n v="1854941365.2"/>
  </r>
  <r>
    <s v="NCR"/>
    <x v="1086"/>
    <x v="6"/>
    <x v="1"/>
    <n v="1000"/>
    <n v="50"/>
    <n v="33.119999999999997"/>
    <n v="50000"/>
    <n v="33120"/>
    <n v="16880"/>
    <n v="0.50966183574879231"/>
    <n v="69.525400000000005"/>
    <n v="1.5705"/>
    <n v="132000000"/>
    <n v="4371840000"/>
    <n v="6600000000"/>
  </r>
  <r>
    <s v="NP"/>
    <x v="1087"/>
    <x v="45"/>
    <x v="1"/>
    <n v="1000"/>
    <n v="59.06"/>
    <n v="37.204999999999998"/>
    <n v="59060"/>
    <n v="37205"/>
    <n v="21855"/>
    <n v="0.5874210455583927"/>
    <n v="0"/>
    <n v="1.5068999999999999"/>
    <n v="16787000"/>
    <n v="624560335"/>
    <n v="991440220"/>
  </r>
  <r>
    <s v="NKTR"/>
    <x v="1088"/>
    <x v="13"/>
    <x v="0"/>
    <n v="1000"/>
    <n v="24.5"/>
    <n v="9.31"/>
    <n v="24500"/>
    <n v="9310"/>
    <n v="15190"/>
    <n v="1.631578947368421"/>
    <n v="8.3901000000000003"/>
    <n v="1.306"/>
    <n v="184557100"/>
    <n v="1718226601"/>
    <n v="4521648950"/>
  </r>
  <r>
    <s v="NNI"/>
    <x v="1089"/>
    <x v="1"/>
    <x v="1"/>
    <n v="1000"/>
    <n v="99.784999999999997"/>
    <n v="70.099999999999994"/>
    <n v="99785"/>
    <n v="70100"/>
    <n v="29685"/>
    <n v="0.42346647646219687"/>
    <n v="6.3479999999999999"/>
    <n v="0.73899999999999999"/>
    <n v="38241850"/>
    <n v="2680753685"/>
    <n v="3815963002.25"/>
  </r>
  <r>
    <s v="NEOG"/>
    <x v="1090"/>
    <x v="7"/>
    <x v="0"/>
    <n v="1000"/>
    <n v="48.85"/>
    <n v="33.67"/>
    <n v="48850"/>
    <n v="33670"/>
    <n v="15180"/>
    <n v="0.45084645084645086"/>
    <n v="65.456999999999994"/>
    <n v="0.56540000000000001"/>
    <n v="107768300"/>
    <n v="3628558661"/>
    <n v="5264481455"/>
  </r>
  <r>
    <s v="NEO"/>
    <x v="1091"/>
    <x v="10"/>
    <x v="0"/>
    <n v="1000"/>
    <n v="55.97"/>
    <n v="17.52"/>
    <n v="55970"/>
    <n v="17520"/>
    <n v="38450"/>
    <n v="2.1946347031963471"/>
    <n v="54.14"/>
    <n v="0.90210000000000001"/>
    <n v="123122500"/>
    <n v="2157106200"/>
    <n v="6891166325"/>
  </r>
  <r>
    <s v="NPTN"/>
    <x v="1092"/>
    <x v="18"/>
    <x v="1"/>
    <n v="1000"/>
    <n v="16.14"/>
    <n v="7.95"/>
    <n v="16140"/>
    <n v="7950"/>
    <n v="8190"/>
    <n v="1.030188679245283"/>
    <n v="0"/>
    <n v="0.86350000000000005"/>
    <n v="53105890"/>
    <n v="422191825.5"/>
    <n v="857129064.60000002"/>
  </r>
  <r>
    <s v="NTAP"/>
    <x v="1093"/>
    <x v="35"/>
    <x v="0"/>
    <n v="1000"/>
    <n v="96.82"/>
    <n v="58.83"/>
    <n v="96820"/>
    <n v="58830"/>
    <n v="37990"/>
    <n v="0.64575896651368347"/>
    <n v="19.028199999999998"/>
    <n v="1.1665000000000001"/>
    <n v="222277700"/>
    <n v="13076597091"/>
    <n v="21520926914"/>
  </r>
  <r>
    <s v="NFLX"/>
    <x v="1094"/>
    <x v="6"/>
    <x v="0"/>
    <n v="1000"/>
    <n v="700.98940000000005"/>
    <n v="351.46"/>
    <n v="700989.4"/>
    <n v="351460"/>
    <n v="349529.4"/>
    <n v="0.99450691401581981"/>
    <n v="34.414099999999998"/>
    <n v="1.0190999999999999"/>
    <n v="443963100"/>
    <n v="156035271126"/>
    <n v="311213427091.14001"/>
  </r>
  <r>
    <s v="NTGR"/>
    <x v="1095"/>
    <x v="4"/>
    <x v="0"/>
    <n v="1000"/>
    <n v="45.12"/>
    <n v="25.21"/>
    <n v="45120"/>
    <n v="25210"/>
    <n v="19910"/>
    <n v="0.7897659658865529"/>
    <n v="16.512699999999999"/>
    <n v="0.81899999999999995"/>
    <n v="29360520"/>
    <n v="740178709.20000005"/>
    <n v="1324746662.3999999"/>
  </r>
  <r>
    <s v="NTCT"/>
    <x v="1096"/>
    <x v="6"/>
    <x v="0"/>
    <n v="1000"/>
    <n v="34.869999999999997"/>
    <n v="24.82"/>
    <n v="34870"/>
    <n v="24820"/>
    <n v="10050"/>
    <n v="0.4049153908138598"/>
    <n v="40.797899999999998"/>
    <n v="0.66390000000000005"/>
    <n v="73830310"/>
    <n v="1832468294.2"/>
    <n v="2574462909.6999998"/>
  </r>
  <r>
    <s v="NBIX"/>
    <x v="1097"/>
    <x v="13"/>
    <x v="0"/>
    <n v="1000"/>
    <n v="111.75"/>
    <n v="71.875"/>
    <n v="111750"/>
    <n v="71875"/>
    <n v="39875"/>
    <n v="0.55478260869565221"/>
    <n v="93.679500000000004"/>
    <n v="0.68320000000000003"/>
    <n v="95242680"/>
    <n v="6845567625"/>
    <n v="10643369490"/>
  </r>
  <r>
    <s v="NVRO"/>
    <x v="1098"/>
    <x v="7"/>
    <x v="1"/>
    <n v="1000"/>
    <n v="182.45"/>
    <n v="60.593400000000003"/>
    <n v="182450"/>
    <n v="60593.4"/>
    <n v="121856.6"/>
    <n v="2.0110540091825184"/>
    <n v="0"/>
    <n v="1.0491999999999999"/>
    <n v="34904130"/>
    <n v="2114959910.7420001"/>
    <n v="6368258518.5"/>
  </r>
  <r>
    <s v="NJR"/>
    <x v="1099"/>
    <x v="39"/>
    <x v="1"/>
    <n v="1000"/>
    <n v="44.41"/>
    <n v="34.409999999999997"/>
    <n v="44410"/>
    <n v="34410"/>
    <n v="10000"/>
    <n v="0.29061319383900031"/>
    <n v="26.192399999999999"/>
    <n v="0.57220000000000004"/>
    <n v="96061400"/>
    <n v="3305472773.9999995"/>
    <n v="4266086773.9999995"/>
  </r>
  <r>
    <s v="NEWR"/>
    <x v="1100"/>
    <x v="6"/>
    <x v="1"/>
    <n v="1000"/>
    <n v="129.69999999999999"/>
    <n v="51.52"/>
    <n v="129699.99999999999"/>
    <n v="51520"/>
    <n v="78179.999999999985"/>
    <n v="1.5174689440993785"/>
    <n v="0"/>
    <n v="1.0976999999999999"/>
    <n v="66174130"/>
    <n v="3409291177.6000004"/>
    <n v="8582784660.999999"/>
  </r>
  <r>
    <s v="NRZ"/>
    <x v="1101"/>
    <x v="11"/>
    <x v="1"/>
    <n v="1000"/>
    <n v="11.81"/>
    <n v="8.98"/>
    <n v="11810"/>
    <n v="8980"/>
    <n v="2830"/>
    <n v="0.31514476614699333"/>
    <n v="6.5739000000000001"/>
    <n v="1.7108000000000001"/>
    <n v="466758300"/>
    <n v="4191489534"/>
    <n v="5512415523"/>
  </r>
  <r>
    <s v="NYCB"/>
    <x v="1102"/>
    <x v="1"/>
    <x v="1"/>
    <n v="1000"/>
    <n v="14.33"/>
    <n v="10.784000000000001"/>
    <n v="14330"/>
    <n v="10784"/>
    <n v="3546"/>
    <n v="0.32882047477744808"/>
    <n v="9.4905000000000008"/>
    <n v="0.92949999999999999"/>
    <n v="465020800"/>
    <n v="5014784307.2000008"/>
    <n v="6663748064"/>
  </r>
  <r>
    <s v="NYMT"/>
    <x v="1103"/>
    <x v="11"/>
    <x v="0"/>
    <n v="1000"/>
    <n v="4.9349999999999996"/>
    <n v="3.24"/>
    <n v="4935"/>
    <n v="3240"/>
    <n v="1695"/>
    <n v="0.52314814814814814"/>
    <n v="9.0263000000000009"/>
    <n v="1.7995000000000001"/>
    <n v="379286500"/>
    <n v="1228888260"/>
    <n v="1871778877.4999998"/>
  </r>
  <r>
    <s v="NWL"/>
    <x v="1104"/>
    <x v="41"/>
    <x v="0"/>
    <n v="1000"/>
    <n v="30.1"/>
    <n v="20.36"/>
    <n v="30100"/>
    <n v="20360"/>
    <n v="9740"/>
    <n v="0.47838899803536344"/>
    <n v="18.2758"/>
    <n v="0.81210000000000004"/>
    <n v="425500000"/>
    <n v="8663180000"/>
    <n v="12807550000"/>
  </r>
  <r>
    <s v="NEU"/>
    <x v="1105"/>
    <x v="19"/>
    <x v="1"/>
    <n v="1000"/>
    <n v="405.86"/>
    <n v="296.05"/>
    <n v="405860"/>
    <n v="296050"/>
    <n v="109810"/>
    <n v="0.37091707481844283"/>
    <n v="17.567699999999999"/>
    <n v="0.36909999999999998"/>
    <n v="10347340"/>
    <n v="3063330007"/>
    <n v="4199571412.4000001"/>
  </r>
  <r>
    <s v="NEM"/>
    <x v="1106"/>
    <x v="26"/>
    <x v="1"/>
    <n v="1000"/>
    <n v="75.31"/>
    <n v="52.6"/>
    <n v="75310"/>
    <n v="52600"/>
    <n v="22710"/>
    <n v="0.43174904942965781"/>
    <n v="27.7685"/>
    <n v="0.23230000000000001"/>
    <n v="797435300"/>
    <n v="41945096780"/>
    <n v="60054852443"/>
  </r>
  <r>
    <s v="NR"/>
    <x v="1107"/>
    <x v="37"/>
    <x v="1"/>
    <n v="1000"/>
    <n v="4.08"/>
    <n v="1.92"/>
    <n v="4080"/>
    <n v="1920"/>
    <n v="2160"/>
    <n v="1.125"/>
    <n v="0"/>
    <n v="3.1511"/>
    <n v="92257410"/>
    <n v="177134227.19999999"/>
    <n v="376410232.80000001"/>
  </r>
  <r>
    <s v="NWS"/>
    <x v="1108"/>
    <x v="32"/>
    <x v="0"/>
    <n v="1000"/>
    <n v="26.21"/>
    <n v="20.78"/>
    <n v="26210"/>
    <n v="20780"/>
    <n v="5430"/>
    <n v="0.2613089509143407"/>
    <n v="26.076000000000001"/>
    <n v="1.3315999999999999"/>
    <n v="589357100"/>
    <n v="12246840538"/>
    <n v="15447049591"/>
  </r>
  <r>
    <s v="NWSA"/>
    <x v="1108"/>
    <x v="32"/>
    <x v="0"/>
    <n v="1000"/>
    <n v="27.965"/>
    <n v="20.53"/>
    <n v="27965"/>
    <n v="20530"/>
    <n v="7435"/>
    <n v="0.36215294690696542"/>
    <n v="25.465299999999999"/>
    <n v="1.3315999999999999"/>
    <n v="589357100"/>
    <n v="12099501263"/>
    <n v="16481371301.5"/>
  </r>
  <r>
    <s v="NWSA"/>
    <x v="1108"/>
    <x v="32"/>
    <x v="0"/>
    <n v="1000"/>
    <n v="27.965"/>
    <n v="20.53"/>
    <n v="27965"/>
    <n v="20530"/>
    <n v="7435"/>
    <n v="0.36215294690696542"/>
    <n v="25.465299999999999"/>
    <n v="1.3315999999999999"/>
    <n v="589357100"/>
    <n v="12099501263"/>
    <n v="16481371301.5"/>
  </r>
  <r>
    <s v="NXRT"/>
    <x v="1109"/>
    <x v="11"/>
    <x v="1"/>
    <n v="1000"/>
    <n v="86.88"/>
    <n v="40.44"/>
    <n v="86880"/>
    <n v="40440"/>
    <n v="46440"/>
    <n v="1.1483679525222552"/>
    <n v="109.2979"/>
    <n v="0.97929999999999995"/>
    <n v="25552660"/>
    <n v="1033349570.4"/>
    <n v="2220015100.7999997"/>
  </r>
  <r>
    <s v="NXST"/>
    <x v="1110"/>
    <x v="32"/>
    <x v="0"/>
    <n v="1000"/>
    <n v="185.55"/>
    <n v="130.6"/>
    <n v="185550"/>
    <n v="130600"/>
    <n v="54950"/>
    <n v="0.42075038284839206"/>
    <n v="8.9138000000000002"/>
    <n v="1.4987999999999999"/>
    <n v="40891240"/>
    <n v="5340395944"/>
    <n v="7587369582"/>
  </r>
  <r>
    <s v="NEE"/>
    <x v="1111"/>
    <x v="27"/>
    <x v="1"/>
    <n v="1000"/>
    <n v="93.73"/>
    <n v="68.33"/>
    <n v="93730"/>
    <n v="68330"/>
    <n v="25400"/>
    <n v="0.37172545002195229"/>
    <n v="39.9437"/>
    <n v="0.41499999999999998"/>
    <n v="1962745000"/>
    <n v="134114365850"/>
    <n v="183968088850"/>
  </r>
  <r>
    <s v="NCBS"/>
    <x v="1112"/>
    <x v="1"/>
    <x v="0"/>
    <n v="1000"/>
    <n v="96.68"/>
    <n v="68.069999999999993"/>
    <n v="96680"/>
    <n v="68070"/>
    <n v="28610"/>
    <n v="0.42030262964595272"/>
    <n v="17.105899999999998"/>
    <n v="0.61099999999999999"/>
    <n v="11953920"/>
    <n v="813703334.39999998"/>
    <n v="1155704985.6000001"/>
  </r>
  <r>
    <s v="NLSN"/>
    <x v="1113"/>
    <x v="32"/>
    <x v="1"/>
    <n v="1000"/>
    <n v="28.42"/>
    <n v="16.02"/>
    <n v="28420"/>
    <n v="16020"/>
    <n v="12400"/>
    <n v="0.77403245942571786"/>
    <n v="17.386700000000001"/>
    <n v="1.405"/>
    <n v="358927400"/>
    <n v="5750016948"/>
    <n v="10200716708"/>
  </r>
  <r>
    <s v="NKE"/>
    <x v="1114"/>
    <x v="46"/>
    <x v="1"/>
    <n v="1000"/>
    <n v="179.1"/>
    <n v="125.44"/>
    <n v="179100"/>
    <n v="125440"/>
    <n v="53660"/>
    <n v="0.42777423469387754"/>
    <n v="35.849800000000002"/>
    <n v="0.96630000000000005"/>
    <n v="1581295000"/>
    <n v="198357644800"/>
    <n v="283209934500"/>
  </r>
  <r>
    <s v="NI"/>
    <x v="1115"/>
    <x v="40"/>
    <x v="1"/>
    <n v="1000"/>
    <n v="30.19"/>
    <n v="21.11"/>
    <n v="30190"/>
    <n v="21110"/>
    <n v="9080"/>
    <n v="0.43012790146849833"/>
    <n v="25.018000000000001"/>
    <n v="0.30940000000000001"/>
    <n v="392704700"/>
    <n v="8289996217"/>
    <n v="11855754893"/>
  </r>
  <r>
    <s v="NMIH"/>
    <x v="1116"/>
    <x v="23"/>
    <x v="0"/>
    <n v="1000"/>
    <n v="27.25"/>
    <n v="19.43"/>
    <n v="27250"/>
    <n v="19430"/>
    <n v="7820"/>
    <n v="0.40247040658775091"/>
    <n v="9.2782999999999998"/>
    <n v="1.5454000000000001"/>
    <n v="85839780"/>
    <n v="1667866925.3999999"/>
    <n v="2339134005"/>
  </r>
  <r>
    <s v="NE"/>
    <x v="1117"/>
    <x v="37"/>
    <x v="1"/>
    <n v="1000"/>
    <n v="29.06"/>
    <n v="20.34"/>
    <n v="29060"/>
    <n v="20340"/>
    <n v="8720"/>
    <n v="0.42871189773844642"/>
    <n v="4.8865999999999996"/>
    <n v="1.7179"/>
    <n v="61856880"/>
    <n v="1258168939.2"/>
    <n v="1797560932.8"/>
  </r>
  <r>
    <s v="NAT"/>
    <x v="1118"/>
    <x v="37"/>
    <x v="1"/>
    <n v="1000"/>
    <n v="4.05"/>
    <n v="1.4"/>
    <n v="4050"/>
    <n v="1400"/>
    <n v="2650"/>
    <n v="1.8928571428571428"/>
    <n v="0"/>
    <n v="0.40670000000000001"/>
    <n v="193459200"/>
    <n v="270842880"/>
    <n v="783509760"/>
  </r>
  <r>
    <s v="NDSN"/>
    <x v="1119"/>
    <x v="5"/>
    <x v="0"/>
    <n v="1000"/>
    <n v="272.28050000000002"/>
    <n v="187.62"/>
    <n v="272280.5"/>
    <n v="187620"/>
    <n v="84660.5"/>
    <n v="0.45123387698539602"/>
    <n v="28.636800000000001"/>
    <n v="0.97440000000000004"/>
    <n v="58187820"/>
    <n v="10917198788.4"/>
    <n v="15843408723.51"/>
  </r>
  <r>
    <s v="JWN"/>
    <x v="1120"/>
    <x v="30"/>
    <x v="1"/>
    <n v="1000"/>
    <n v="46.45"/>
    <n v="18.649999999999999"/>
    <n v="46450"/>
    <n v="18650"/>
    <n v="27800"/>
    <n v="1.4906166219839143"/>
    <n v="415.63959999999997"/>
    <n v="2.3256000000000001"/>
    <n v="159313400"/>
    <n v="2971194910"/>
    <n v="7400107430"/>
  </r>
  <r>
    <s v="NTRS"/>
    <x v="1121"/>
    <x v="22"/>
    <x v="0"/>
    <n v="1000"/>
    <n v="135.15"/>
    <n v="94.87"/>
    <n v="135150"/>
    <n v="94870"/>
    <n v="40280"/>
    <n v="0.42458100558659218"/>
    <n v="15.9254"/>
    <n v="1.1197999999999999"/>
    <n v="207661300"/>
    <n v="19700827531"/>
    <n v="28065424695"/>
  </r>
  <r>
    <s v="NFBK"/>
    <x v="1122"/>
    <x v="1"/>
    <x v="0"/>
    <n v="1000"/>
    <n v="18.41"/>
    <n v="13.55"/>
    <n v="18410"/>
    <n v="13550"/>
    <n v="4860"/>
    <n v="0.35867158671586719"/>
    <n v="10.8969"/>
    <n v="0.66700000000000004"/>
    <n v="49619090"/>
    <n v="672338669.5"/>
    <n v="913487446.89999998"/>
  </r>
  <r>
    <s v="NRIM"/>
    <x v="1123"/>
    <x v="1"/>
    <x v="0"/>
    <n v="1000"/>
    <n v="48.189900000000002"/>
    <n v="35.76"/>
    <n v="48189.9"/>
    <n v="35760"/>
    <n v="12429.900000000001"/>
    <n v="0.34759228187919466"/>
    <n v="7.1064999999999996"/>
    <n v="0.72"/>
    <n v="6139500"/>
    <n v="219548520"/>
    <n v="295861891.05000001"/>
  </r>
  <r>
    <s v="NOC"/>
    <x v="1124"/>
    <x v="21"/>
    <x v="1"/>
    <n v="1000"/>
    <n v="408.97"/>
    <n v="291.60000000000002"/>
    <n v="408970"/>
    <n v="291600"/>
    <n v="117370"/>
    <n v="0.40250342935528122"/>
    <n v="8.8543000000000003"/>
    <n v="0.76819999999999999"/>
    <n v="156101900"/>
    <n v="45519314040"/>
    <n v="63840994043.000008"/>
  </r>
  <r>
    <s v="NWBI"/>
    <x v="1125"/>
    <x v="1"/>
    <x v="0"/>
    <n v="1000"/>
    <n v="15.48"/>
    <n v="12.37"/>
    <n v="15480"/>
    <n v="12370"/>
    <n v="3110"/>
    <n v="0.25141471301535973"/>
    <n v="11.483700000000001"/>
    <n v="0.54169999999999996"/>
    <n v="126612200"/>
    <n v="1566192914"/>
    <n v="1959956856"/>
  </r>
  <r>
    <s v="NWN"/>
    <x v="1126"/>
    <x v="39"/>
    <x v="1"/>
    <n v="1000"/>
    <n v="56.75"/>
    <n v="43.07"/>
    <n v="56750"/>
    <n v="43070"/>
    <n v="13680"/>
    <n v="0.31762247504063151"/>
    <n v="17.008199999999999"/>
    <n v="0.49359999999999998"/>
    <n v="30730270"/>
    <n v="1323552728.9000001"/>
    <n v="1743942822.5"/>
  </r>
  <r>
    <s v="NWE"/>
    <x v="1127"/>
    <x v="27"/>
    <x v="0"/>
    <n v="1000"/>
    <n v="70.8"/>
    <n v="53.66"/>
    <n v="70800"/>
    <n v="53660"/>
    <n v="17140"/>
    <n v="0.31941856131196422"/>
    <n v="16.078900000000001"/>
    <n v="0.46379999999999999"/>
    <n v="54082100"/>
    <n v="2902045486"/>
    <n v="3829012680"/>
  </r>
  <r>
    <s v="NCLH"/>
    <x v="1128"/>
    <x v="31"/>
    <x v="1"/>
    <n v="1000"/>
    <n v="34.484999999999999"/>
    <n v="17.309999999999999"/>
    <n v="34485"/>
    <n v="17310"/>
    <n v="17175"/>
    <n v="0.99220103986135177"/>
    <n v="0"/>
    <n v="2.5154000000000001"/>
    <n v="416891300"/>
    <n v="7216388402.999999"/>
    <n v="14376496480.5"/>
  </r>
  <r>
    <s v="NOV"/>
    <x v="1129"/>
    <x v="37"/>
    <x v="1"/>
    <n v="1000"/>
    <n v="18.02"/>
    <n v="11.46"/>
    <n v="18020"/>
    <n v="11460"/>
    <n v="6560"/>
    <n v="0.57242582897033156"/>
    <n v="0"/>
    <n v="1.9086000000000001"/>
    <n v="392665300"/>
    <n v="4499944338"/>
    <n v="7075828706"/>
  </r>
  <r>
    <s v="NOVT"/>
    <x v="1130"/>
    <x v="2"/>
    <x v="0"/>
    <n v="1000"/>
    <n v="184.44"/>
    <n v="118.73"/>
    <n v="184440"/>
    <n v="118730"/>
    <n v="65710"/>
    <n v="0.55344057946601533"/>
    <n v="92.809700000000007"/>
    <n v="1.1100000000000001"/>
    <n v="35599660"/>
    <n v="4226747631.8000002"/>
    <n v="6566001290.3999996"/>
  </r>
  <r>
    <s v="DNOW"/>
    <x v="1131"/>
    <x v="5"/>
    <x v="1"/>
    <n v="1000"/>
    <n v="11.98"/>
    <n v="6.83"/>
    <n v="11980"/>
    <n v="6830"/>
    <n v="5150"/>
    <n v="0.75402635431918008"/>
    <n v="197.79509999999999"/>
    <n v="1.7637"/>
    <n v="110558800"/>
    <n v="755116604"/>
    <n v="1324494424"/>
  </r>
  <r>
    <s v="NRG"/>
    <x v="1132"/>
    <x v="27"/>
    <x v="1"/>
    <n v="1000"/>
    <n v="46.1"/>
    <n v="31.94"/>
    <n v="46100"/>
    <n v="31940"/>
    <n v="14160"/>
    <n v="0.443331246086412"/>
    <n v="3.7008000000000001"/>
    <n v="0.91020000000000001"/>
    <n v="244838700"/>
    <n v="7820148078"/>
    <n v="11287064070"/>
  </r>
  <r>
    <s v="NUS"/>
    <x v="1133"/>
    <x v="42"/>
    <x v="1"/>
    <n v="1000"/>
    <n v="62.7"/>
    <n v="39.4"/>
    <n v="62700"/>
    <n v="39400"/>
    <n v="23300"/>
    <n v="0.59137055837563457"/>
    <n v="17.1387"/>
    <n v="1.1827000000000001"/>
    <n v="49824140"/>
    <n v="1963071116"/>
    <n v="3123973578"/>
  </r>
  <r>
    <s v="NUE"/>
    <x v="1134"/>
    <x v="26"/>
    <x v="1"/>
    <n v="1000"/>
    <n v="128.81"/>
    <n v="59.46"/>
    <n v="128810"/>
    <n v="59460"/>
    <n v="69350"/>
    <n v="1.1663303060881265"/>
    <n v="7.0392999999999999"/>
    <n v="1.3010999999999999"/>
    <n v="285798900"/>
    <n v="16993602594"/>
    <n v="36813756309"/>
  </r>
  <r>
    <s v="NVEE"/>
    <x v="1135"/>
    <x v="20"/>
    <x v="0"/>
    <n v="1000"/>
    <n v="141.47999999999999"/>
    <n v="79.58"/>
    <n v="141480"/>
    <n v="79580"/>
    <n v="61900"/>
    <n v="0.77783362653933152"/>
    <n v="40.041499999999999"/>
    <n v="1.0003"/>
    <n v="15401050"/>
    <n v="1225615559"/>
    <n v="2178940554"/>
  </r>
  <r>
    <s v="NVEC"/>
    <x v="1136"/>
    <x v="18"/>
    <x v="0"/>
    <n v="1000"/>
    <n v="81.42"/>
    <n v="54.52"/>
    <n v="81420"/>
    <n v="54520"/>
    <n v="26900"/>
    <n v="0.49339691856199558"/>
    <n v="19.4161"/>
    <n v="1.1359999999999999"/>
    <n v="4833710"/>
    <n v="263533869.20000002"/>
    <n v="393560668.19999999"/>
  </r>
  <r>
    <s v="NVDA"/>
    <x v="1137"/>
    <x v="18"/>
    <x v="0"/>
    <n v="1000"/>
    <n v="346.47"/>
    <n v="115.66500000000001"/>
    <n v="346470"/>
    <n v="115665"/>
    <n v="230805"/>
    <n v="1.9954610296978343"/>
    <n v="58.21"/>
    <n v="1.4298999999999999"/>
    <n v="2500000000"/>
    <n v="289162500000"/>
    <n v="866175000000.00012"/>
  </r>
  <r>
    <s v="NVR"/>
    <x v="1138"/>
    <x v="17"/>
    <x v="1"/>
    <n v="1000"/>
    <n v="5982.4449999999997"/>
    <n v="4330"/>
    <n v="5982445"/>
    <n v="4330000"/>
    <n v="1652445"/>
    <n v="0.38162702078521937"/>
    <n v="14.437200000000001"/>
    <n v="1.0684"/>
    <n v="3382730"/>
    <n v="14647220900"/>
    <n v="20236996174.849998"/>
  </r>
  <r>
    <s v="OXY"/>
    <x v="1139"/>
    <x v="34"/>
    <x v="1"/>
    <n v="1000"/>
    <n v="43.155000000000001"/>
    <n v="21.62"/>
    <n v="43155"/>
    <n v="21620"/>
    <n v="21535"/>
    <n v="0.99606845513413511"/>
    <n v="0"/>
    <n v="2.0287000000000002"/>
    <n v="933981000"/>
    <n v="20192669220"/>
    <n v="40305950055"/>
  </r>
  <r>
    <s v="OCFC"/>
    <x v="1140"/>
    <x v="1"/>
    <x v="0"/>
    <n v="1000"/>
    <n v="25.76"/>
    <n v="18.594999999999999"/>
    <n v="25760"/>
    <n v="18595"/>
    <n v="7165"/>
    <n v="0.38531863404140898"/>
    <n v="12.688800000000001"/>
    <n v="0.874"/>
    <n v="59217670"/>
    <n v="1101152573.6499999"/>
    <n v="1525447179.2"/>
  </r>
  <r>
    <s v="OCN"/>
    <x v="1141"/>
    <x v="1"/>
    <x v="1"/>
    <n v="1000"/>
    <n v="41.92"/>
    <n v="22.337"/>
    <n v="41920"/>
    <n v="22337"/>
    <n v="19583"/>
    <n v="0.87670680932981149"/>
    <n v="0"/>
    <n v="1.9288000000000001"/>
    <n v="9200750"/>
    <n v="205517152.75"/>
    <n v="385695440"/>
  </r>
  <r>
    <s v="OFG"/>
    <x v="1142"/>
    <x v="1"/>
    <x v="1"/>
    <n v="1000"/>
    <n v="30.93"/>
    <n v="18.760000000000002"/>
    <n v="30930"/>
    <n v="18760"/>
    <n v="12170"/>
    <n v="0.6487206823027718"/>
    <n v="10.6676"/>
    <n v="1.3066"/>
    <n v="49847440"/>
    <n v="935137974.4000001"/>
    <n v="1541781319.2"/>
  </r>
  <r>
    <s v="OGE"/>
    <x v="1143"/>
    <x v="27"/>
    <x v="1"/>
    <n v="1000"/>
    <n v="38.57"/>
    <n v="29.18"/>
    <n v="38570"/>
    <n v="29180"/>
    <n v="9390"/>
    <n v="0.32179575051405074"/>
    <n v="15.009"/>
    <n v="0.66879999999999995"/>
    <n v="200174500"/>
    <n v="5841091910"/>
    <n v="7720730465"/>
  </r>
  <r>
    <s v="OI"/>
    <x v="1144"/>
    <x v="36"/>
    <x v="1"/>
    <n v="1000"/>
    <n v="19.46"/>
    <n v="10.64"/>
    <n v="19460"/>
    <n v="10640"/>
    <n v="8820"/>
    <n v="0.82894736842105265"/>
    <n v="30.155100000000001"/>
    <n v="1.5658000000000001"/>
    <n v="155621500"/>
    <n v="1655812760"/>
    <n v="3028394390"/>
  </r>
  <r>
    <s v="OIS"/>
    <x v="1145"/>
    <x v="37"/>
    <x v="1"/>
    <n v="1000"/>
    <n v="9.49"/>
    <n v="4.42"/>
    <n v="9490"/>
    <n v="4420"/>
    <n v="5070"/>
    <n v="1.1470588235294117"/>
    <n v="0"/>
    <n v="3.3639000000000001"/>
    <n v="61378330"/>
    <n v="271292218.60000002"/>
    <n v="582480351.70000005"/>
  </r>
  <r>
    <s v="ODFL"/>
    <x v="1146"/>
    <x v="24"/>
    <x v="0"/>
    <n v="1000"/>
    <n v="373.58"/>
    <n v="210.15"/>
    <n v="373580"/>
    <n v="210150"/>
    <n v="163430"/>
    <n v="0.77768260766119435"/>
    <n v="31.7728"/>
    <n v="1.0898000000000001"/>
    <n v="115011200"/>
    <n v="24169603680"/>
    <n v="42965884096"/>
  </r>
  <r>
    <s v="ONB"/>
    <x v="1147"/>
    <x v="1"/>
    <x v="0"/>
    <n v="1000"/>
    <n v="21.28"/>
    <n v="15.53"/>
    <n v="21280"/>
    <n v="15530"/>
    <n v="5750"/>
    <n v="0.37025112685125561"/>
    <n v="10.700100000000001"/>
    <n v="0.81110000000000004"/>
    <n v="295220500"/>
    <n v="4584774365"/>
    <n v="6282292240"/>
  </r>
  <r>
    <s v="ORI"/>
    <x v="1148"/>
    <x v="23"/>
    <x v="1"/>
    <n v="1000"/>
    <n v="27.19"/>
    <n v="18.034199999999998"/>
    <n v="27190"/>
    <n v="18034.199999999997"/>
    <n v="9155.8000000000029"/>
    <n v="0.5076909427643036"/>
    <n v="5.1029999999999998"/>
    <n v="0.8"/>
    <n v="307008700"/>
    <n v="5536656297.54"/>
    <n v="8347566553"/>
  </r>
  <r>
    <s v="OSBC"/>
    <x v="1149"/>
    <x v="1"/>
    <x v="0"/>
    <n v="1000"/>
    <n v="14.91"/>
    <n v="11.16"/>
    <n v="14910"/>
    <n v="11160"/>
    <n v="3750"/>
    <n v="0.33602150537634407"/>
    <n v="11.3299"/>
    <n v="1.1363000000000001"/>
    <n v="28707740"/>
    <n v="320378378.39999998"/>
    <n v="428032403.39999998"/>
  </r>
  <r>
    <s v="OLN"/>
    <x v="1150"/>
    <x v="19"/>
    <x v="1"/>
    <n v="1000"/>
    <n v="64.760000000000005"/>
    <n v="28.86"/>
    <n v="64760.000000000007"/>
    <n v="28860"/>
    <n v="35900.000000000007"/>
    <n v="1.2439362439362442"/>
    <n v="6.0772000000000004"/>
    <n v="1.3553999999999999"/>
    <n v="159377500"/>
    <n v="4599634650"/>
    <n v="10321286900"/>
  </r>
  <r>
    <s v="OLLI"/>
    <x v="1151"/>
    <x v="30"/>
    <x v="0"/>
    <n v="1000"/>
    <n v="98.58"/>
    <n v="39.32"/>
    <n v="98580"/>
    <n v="39320"/>
    <n v="59260"/>
    <n v="1.5071210579857579"/>
    <n v="15.1884"/>
    <n v="1.2858000000000001"/>
    <n v="63125090"/>
    <n v="2482078538.8000002"/>
    <n v="6222871372.1999998"/>
  </r>
  <r>
    <s v="OHI"/>
    <x v="1152"/>
    <x v="11"/>
    <x v="1"/>
    <n v="1000"/>
    <n v="39.31"/>
    <n v="26.914999999999999"/>
    <n v="39310"/>
    <n v="26915"/>
    <n v="12395"/>
    <n v="0.4605238714471484"/>
    <n v="16.107700000000001"/>
    <n v="0.91110000000000002"/>
    <n v="239112200"/>
    <n v="6435704863"/>
    <n v="9399500582"/>
  </r>
  <r>
    <s v="OMCL"/>
    <x v="1153"/>
    <x v="7"/>
    <x v="0"/>
    <n v="1000"/>
    <n v="187.285"/>
    <n v="118.97"/>
    <n v="187285"/>
    <n v="118970"/>
    <n v="68315"/>
    <n v="0.57422039169538541"/>
    <n v="74.255899999999997"/>
    <n v="1.1995"/>
    <n v="43942670"/>
    <n v="5227859449.8999996"/>
    <n v="8229802950.9499998"/>
  </r>
  <r>
    <s v="OMC"/>
    <x v="1154"/>
    <x v="32"/>
    <x v="1"/>
    <n v="1000"/>
    <n v="91.61"/>
    <n v="65.760000000000005"/>
    <n v="91610"/>
    <n v="65760"/>
    <n v="25850"/>
    <n v="0.3930961070559611"/>
    <n v="12.9758"/>
    <n v="0.72089999999999999"/>
    <n v="208992500"/>
    <n v="13743346800.000002"/>
    <n v="19145802925"/>
  </r>
  <r>
    <s v="ON"/>
    <x v="1155"/>
    <x v="18"/>
    <x v="0"/>
    <n v="1000"/>
    <n v="71.254999999999995"/>
    <n v="34.01"/>
    <n v="71255"/>
    <n v="34010"/>
    <n v="37245"/>
    <n v="1.0951190826227579"/>
    <n v="25.3874"/>
    <n v="1.7121"/>
    <n v="432497800"/>
    <n v="14709250178"/>
    <n v="30817630738.999996"/>
  </r>
  <r>
    <s v="OGS"/>
    <x v="1156"/>
    <x v="39"/>
    <x v="1"/>
    <n v="1000"/>
    <n v="81.900000000000006"/>
    <n v="62.52"/>
    <n v="81900"/>
    <n v="62520"/>
    <n v="19380"/>
    <n v="0.30998080614203455"/>
    <n v="19.625800000000002"/>
    <n v="0.52439999999999998"/>
    <n v="53587510"/>
    <n v="3350291125.2000003"/>
    <n v="4388817069"/>
  </r>
  <r>
    <s v="OLP"/>
    <x v="1157"/>
    <x v="11"/>
    <x v="1"/>
    <n v="1000"/>
    <n v="36.6"/>
    <n v="20.950800000000001"/>
    <n v="36600"/>
    <n v="20950.8"/>
    <n v="15649.2"/>
    <n v="0.74694999713614763"/>
    <n v="16.596399999999999"/>
    <n v="1.4275"/>
    <n v="20911180"/>
    <n v="438105949.94400001"/>
    <n v="765349188"/>
  </r>
  <r>
    <s v="OMF"/>
    <x v="1158"/>
    <x v="1"/>
    <x v="1"/>
    <n v="1000"/>
    <n v="63.19"/>
    <n v="45.84"/>
    <n v="63190"/>
    <n v="45840"/>
    <n v="17350"/>
    <n v="0.37849040139616058"/>
    <n v="5.0953999999999997"/>
    <n v="1.7819"/>
    <n v="127459400"/>
    <n v="5842738896"/>
    <n v="8054159486"/>
  </r>
  <r>
    <s v="OKE"/>
    <x v="1159"/>
    <x v="37"/>
    <x v="1"/>
    <n v="1000"/>
    <n v="66.78"/>
    <n v="43.42"/>
    <n v="66780"/>
    <n v="43420"/>
    <n v="23360"/>
    <n v="0.5380009212344542"/>
    <n v="19.053799999999999"/>
    <n v="1.7131000000000001"/>
    <n v="445936700"/>
    <n v="19362571514"/>
    <n v="29779652826"/>
  </r>
  <r>
    <s v="OPK"/>
    <x v="1160"/>
    <x v="8"/>
    <x v="0"/>
    <n v="1000"/>
    <n v="5.25"/>
    <n v="2.8"/>
    <n v="5250"/>
    <n v="2800"/>
    <n v="2450"/>
    <n v="0.875"/>
    <n v="25.2607"/>
    <n v="1.8287"/>
    <n v="681341300"/>
    <n v="1907755639.9999998"/>
    <n v="3577041825"/>
  </r>
  <r>
    <s v="ORCL"/>
    <x v="1161"/>
    <x v="6"/>
    <x v="1"/>
    <n v="1000"/>
    <n v="106.34"/>
    <n v="64.08"/>
    <n v="106340"/>
    <n v="64080"/>
    <n v="42260"/>
    <n v="0.65948813982521848"/>
    <n v="21.043099999999999"/>
    <n v="0.83530000000000004"/>
    <n v="2733686000"/>
    <n v="175174598880"/>
    <n v="290700169240"/>
  </r>
  <r>
    <s v="OSUR"/>
    <x v="1162"/>
    <x v="7"/>
    <x v="0"/>
    <n v="1000"/>
    <n v="13.57"/>
    <n v="7"/>
    <n v="13570"/>
    <n v="7000"/>
    <n v="6570"/>
    <n v="0.93857142857142861"/>
    <n v="152.31059999999999"/>
    <n v="-0.2777"/>
    <n v="72038440"/>
    <n v="504269080"/>
    <n v="977561630.80000007"/>
  </r>
  <r>
    <s v="ORC"/>
    <x v="1163"/>
    <x v="11"/>
    <x v="1"/>
    <n v="1000"/>
    <n v="6.2199"/>
    <n v="3.36"/>
    <n v="6219.9"/>
    <n v="3360"/>
    <n v="2859.8999999999996"/>
    <n v="0.85116071428571416"/>
    <n v="0"/>
    <n v="1.2963"/>
    <n v="169162900"/>
    <n v="568387344"/>
    <n v="1052176321.71"/>
  </r>
  <r>
    <s v="ORLY"/>
    <x v="1164"/>
    <x v="0"/>
    <x v="0"/>
    <n v="1000"/>
    <n v="710.86"/>
    <n v="443.56"/>
    <n v="710860"/>
    <n v="443560"/>
    <n v="267300"/>
    <n v="0.60262422220218237"/>
    <n v="20.3109"/>
    <n v="1.0101"/>
    <n v="67378400"/>
    <n v="29886363104"/>
    <n v="47896609424"/>
  </r>
  <r>
    <s v="ORN"/>
    <x v="1165"/>
    <x v="20"/>
    <x v="1"/>
    <n v="1000"/>
    <n v="6.67"/>
    <n v="3"/>
    <n v="6670"/>
    <n v="3000"/>
    <n v="3670"/>
    <n v="1.2233333333333334"/>
    <n v="0"/>
    <n v="0.88119999999999998"/>
    <n v="31059310"/>
    <n v="93177930"/>
    <n v="207165597.69999999"/>
  </r>
  <r>
    <s v="ORA"/>
    <x v="1166"/>
    <x v="27"/>
    <x v="1"/>
    <n v="1000"/>
    <n v="104.16"/>
    <n v="60.36"/>
    <n v="104160"/>
    <n v="60360"/>
    <n v="43800"/>
    <n v="0.72564612326043743"/>
    <n v="57.2"/>
    <n v="0.47220000000000001"/>
    <n v="56001500"/>
    <n v="3380250540"/>
    <n v="5833116240"/>
  </r>
  <r>
    <s v="OFIX"/>
    <x v="1167"/>
    <x v="7"/>
    <x v="0"/>
    <n v="1000"/>
    <n v="48.5"/>
    <n v="28.645"/>
    <n v="48500"/>
    <n v="28645"/>
    <n v="19855"/>
    <n v="0.69314016407750045"/>
    <n v="348.07060000000001"/>
    <n v="1.0065"/>
    <n v="19745270"/>
    <n v="565603259.14999998"/>
    <n v="957645595"/>
  </r>
  <r>
    <s v="OSK"/>
    <x v="1168"/>
    <x v="5"/>
    <x v="1"/>
    <n v="1000"/>
    <n v="137.4699"/>
    <n v="95.79"/>
    <n v="137469.9"/>
    <n v="95790"/>
    <n v="41679.899999999994"/>
    <n v="0.43511744440964606"/>
    <n v="17.8537"/>
    <n v="1.4144000000000001"/>
    <n v="66603800"/>
    <n v="6379978002"/>
    <n v="9156017725.6199989"/>
  </r>
  <r>
    <s v="OSIS"/>
    <x v="1169"/>
    <x v="2"/>
    <x v="0"/>
    <n v="1000"/>
    <n v="102.235"/>
    <n v="76.349999999999994"/>
    <n v="102235"/>
    <n v="76350"/>
    <n v="25885"/>
    <n v="0.33903077930582842"/>
    <n v="17.220300000000002"/>
    <n v="0.75080000000000002"/>
    <n v="17679030"/>
    <n v="1349793940.5"/>
    <n v="1807415632.05"/>
  </r>
  <r>
    <s v="OTTR"/>
    <x v="1170"/>
    <x v="27"/>
    <x v="0"/>
    <n v="1000"/>
    <n v="71.889899999999997"/>
    <n v="40.46"/>
    <n v="71889.899999999994"/>
    <n v="40460"/>
    <n v="31429.899999999994"/>
    <n v="0.77681413741967364"/>
    <n v="14.372"/>
    <n v="0.4894"/>
    <n v="41605740"/>
    <n v="1683368240.4000001"/>
    <n v="2991032488.026"/>
  </r>
  <r>
    <s v="OUT"/>
    <x v="1171"/>
    <x v="11"/>
    <x v="1"/>
    <n v="1000"/>
    <n v="28.99"/>
    <n v="19.93"/>
    <n v="28990"/>
    <n v="19930"/>
    <n v="9060"/>
    <n v="0.45459106874059207"/>
    <n v="0"/>
    <n v="1.7384999999999999"/>
    <n v="145617800"/>
    <n v="2902162754"/>
    <n v="4221460022"/>
  </r>
  <r>
    <s v="OSTK"/>
    <x v="1172"/>
    <x v="6"/>
    <x v="0"/>
    <n v="1000"/>
    <n v="111.28"/>
    <n v="35.67"/>
    <n v="111280"/>
    <n v="35670"/>
    <n v="75610"/>
    <n v="2.1197084384636948"/>
    <n v="14.2288"/>
    <n v="4.0114999999999998"/>
    <n v="43014520"/>
    <n v="1534327928.4000001"/>
    <n v="4786655785.6000004"/>
  </r>
  <r>
    <s v="OMI"/>
    <x v="1173"/>
    <x v="7"/>
    <x v="1"/>
    <n v="1000"/>
    <n v="49.16"/>
    <n v="28.5"/>
    <n v="49160"/>
    <n v="28500"/>
    <n v="20660"/>
    <n v="0.7249122807017544"/>
    <n v="13.0449"/>
    <n v="0.40620000000000001"/>
    <n v="75455760"/>
    <n v="2150489160"/>
    <n v="3709405161.5999999"/>
  </r>
  <r>
    <s v="OC"/>
    <x v="1174"/>
    <x v="17"/>
    <x v="1"/>
    <n v="1000"/>
    <n v="109.895"/>
    <n v="75.66"/>
    <n v="109895"/>
    <n v="75660"/>
    <n v="34235"/>
    <n v="0.45248480042294476"/>
    <n v="9.4923000000000002"/>
    <n v="1.4379"/>
    <n v="99101010"/>
    <n v="7497982416.5999994"/>
    <n v="10890705493.949999"/>
  </r>
  <r>
    <s v="OC"/>
    <x v="1174"/>
    <x v="17"/>
    <x v="1"/>
    <n v="1000"/>
    <n v="109.895"/>
    <n v="75.66"/>
    <n v="109895"/>
    <n v="75660"/>
    <n v="34235"/>
    <n v="0.45248480042294476"/>
    <n v="9.4923000000000002"/>
    <n v="1.4379"/>
    <n v="99101010"/>
    <n v="7497982416.5999994"/>
    <n v="10890705493.949999"/>
  </r>
  <r>
    <s v="OXM"/>
    <x v="1175"/>
    <x v="46"/>
    <x v="1"/>
    <n v="1000"/>
    <n v="114.47"/>
    <n v="73.47"/>
    <n v="114470"/>
    <n v="73470"/>
    <n v="41000"/>
    <n v="0.55805090513134614"/>
    <n v="15.0519"/>
    <n v="1.6906000000000001"/>
    <n v="16891180"/>
    <n v="1240994994.5999999"/>
    <n v="1933533374.5999999"/>
  </r>
  <r>
    <s v="PX"/>
    <x v="1176"/>
    <x v="22"/>
    <x v="1"/>
    <n v="1000"/>
    <n v="17.142900000000001"/>
    <n v="9.2142999999999997"/>
    <n v="17142.900000000001"/>
    <n v="9214.2999999999993"/>
    <n v="7928.6000000000022"/>
    <n v="0.86046688299708096"/>
    <n v="27.587800000000001"/>
    <n v="0.98360000000000003"/>
    <n v="117155600"/>
    <n v="1079506845.0799999"/>
    <n v="2008386735.24"/>
  </r>
  <r>
    <s v="PCAR"/>
    <x v="1177"/>
    <x v="5"/>
    <x v="0"/>
    <n v="1000"/>
    <n v="99.48"/>
    <n v="77.959999999999994"/>
    <n v="99480"/>
    <n v="77960"/>
    <n v="21520"/>
    <n v="0.27603899435608004"/>
    <n v="17.1724"/>
    <n v="0.8982"/>
    <n v="347177300"/>
    <n v="27065942307.999996"/>
    <n v="34537197804"/>
  </r>
  <r>
    <s v="PPBI"/>
    <x v="1178"/>
    <x v="1"/>
    <x v="0"/>
    <n v="1000"/>
    <n v="47.46"/>
    <n v="36.020000000000003"/>
    <n v="47460"/>
    <n v="36020"/>
    <n v="11440"/>
    <n v="0.31760133259300388"/>
    <n v="11.1174"/>
    <n v="1.2139"/>
    <n v="94355060"/>
    <n v="3398669261.2000003"/>
    <n v="4478091147.6000004"/>
  </r>
  <r>
    <s v="PCRX"/>
    <x v="1179"/>
    <x v="8"/>
    <x v="0"/>
    <n v="1000"/>
    <n v="80"/>
    <n v="45.05"/>
    <n v="80000"/>
    <n v="45050"/>
    <n v="34950"/>
    <n v="0.77580466148723637"/>
    <n v="46.114400000000003"/>
    <n v="0.89970000000000006"/>
    <n v="44544490"/>
    <n v="2006729274.4999998"/>
    <n v="3563559200"/>
  </r>
  <r>
    <s v="PKG"/>
    <x v="1180"/>
    <x v="36"/>
    <x v="1"/>
    <n v="1000"/>
    <n v="156.54"/>
    <n v="124.78"/>
    <n v="156540"/>
    <n v="124780"/>
    <n v="31760"/>
    <n v="0.25452796922583748"/>
    <n v="16.445599999999999"/>
    <n v="0.83130000000000004"/>
    <n v="94990770"/>
    <n v="11852948280.6"/>
    <n v="14869855135.799999"/>
  </r>
  <r>
    <s v="PACW"/>
    <x v="1181"/>
    <x v="1"/>
    <x v="0"/>
    <n v="1000"/>
    <n v="51.81"/>
    <n v="35.475000000000001"/>
    <n v="51810"/>
    <n v="35475"/>
    <n v="16335"/>
    <n v="0.46046511627906977"/>
    <n v="9.3440999999999992"/>
    <n v="1.3758999999999999"/>
    <n v="117257800"/>
    <n v="4159720455"/>
    <n v="6075126618"/>
  </r>
  <r>
    <s v="PANW"/>
    <x v="1182"/>
    <x v="6"/>
    <x v="0"/>
    <n v="1000"/>
    <n v="572.66999999999996"/>
    <n v="311.56"/>
    <n v="572670"/>
    <n v="311560"/>
    <n v="261110"/>
    <n v="0.83807292335344719"/>
    <n v="0"/>
    <n v="1.369"/>
    <n v="98666400"/>
    <n v="30740503584"/>
    <n v="56503287287.999992"/>
  </r>
  <r>
    <s v="PEN"/>
    <x v="1183"/>
    <x v="34"/>
    <x v="5"/>
    <n v="1000"/>
    <n v="28.65"/>
    <n v="16.2"/>
    <n v="28650"/>
    <n v="16200"/>
    <n v="12450"/>
    <n v="0.76851851851851849"/>
    <n v="12.408099999999999"/>
    <n v="3.2786"/>
    <n v="113383700"/>
    <n v="1836815940"/>
    <n v="3248443005"/>
  </r>
  <r>
    <s v="PZZA"/>
    <x v="1184"/>
    <x v="31"/>
    <x v="0"/>
    <n v="1000"/>
    <n v="140.68"/>
    <n v="78.41"/>
    <n v="140680"/>
    <n v="78410"/>
    <n v="62270"/>
    <n v="0.79415890830251246"/>
    <n v="61.987000000000002"/>
    <n v="1.0373000000000001"/>
    <n v="36363900"/>
    <n v="2851293399"/>
    <n v="5115673452"/>
  </r>
  <r>
    <s v="PARR"/>
    <x v="1185"/>
    <x v="34"/>
    <x v="1"/>
    <n v="1000"/>
    <n v="20.18"/>
    <n v="12.43"/>
    <n v="20180"/>
    <n v="12430"/>
    <n v="7750"/>
    <n v="0.62349155269509249"/>
    <n v="0"/>
    <n v="2.4365999999999999"/>
    <n v="60191070"/>
    <n v="748175000.10000002"/>
    <n v="1214655792.5999999"/>
  </r>
  <r>
    <s v="PGRE"/>
    <x v="1186"/>
    <x v="11"/>
    <x v="1"/>
    <n v="1000"/>
    <n v="11.645"/>
    <n v="7.79"/>
    <n v="11645"/>
    <n v="7790"/>
    <n v="3855"/>
    <n v="0.49486521181001286"/>
    <n v="0"/>
    <n v="1.167"/>
    <n v="219105500"/>
    <n v="1706831845"/>
    <n v="2551483547.5"/>
  </r>
  <r>
    <s v="PKE"/>
    <x v="1187"/>
    <x v="21"/>
    <x v="1"/>
    <n v="1000"/>
    <n v="16.2"/>
    <n v="12.725"/>
    <n v="16200"/>
    <n v="12725"/>
    <n v="3475"/>
    <n v="0.2730844793713163"/>
    <n v="35.682099999999998"/>
    <n v="0.77229999999999999"/>
    <n v="20458210"/>
    <n v="260330722.25"/>
    <n v="331423002"/>
  </r>
  <r>
    <s v="PK"/>
    <x v="1188"/>
    <x v="11"/>
    <x v="1"/>
    <n v="1000"/>
    <n v="24.67"/>
    <n v="15.77"/>
    <n v="24670"/>
    <n v="15770"/>
    <n v="8900"/>
    <n v="0.56436271401395055"/>
    <n v="0"/>
    <n v="2.0348000000000002"/>
    <n v="236474600"/>
    <n v="3729204442"/>
    <n v="5833828382"/>
  </r>
  <r>
    <s v="PRK"/>
    <x v="1189"/>
    <x v="1"/>
    <x v="1"/>
    <n v="1000"/>
    <n v="145.33000000000001"/>
    <n v="108.35639999999999"/>
    <n v="145330"/>
    <n v="108356.4"/>
    <n v="36973.600000000006"/>
    <n v="0.34122211516809353"/>
    <n v="13.186999999999999"/>
    <n v="0.77559999999999996"/>
    <n v="16219570"/>
    <n v="1757494214.7479999"/>
    <n v="2357190108.1000004"/>
  </r>
  <r>
    <s v="PH"/>
    <x v="1190"/>
    <x v="5"/>
    <x v="1"/>
    <n v="1000"/>
    <n v="340"/>
    <n v="279.12"/>
    <n v="340000"/>
    <n v="279120"/>
    <n v="60880"/>
    <n v="0.21811407280022929"/>
    <n v="20.927"/>
    <n v="1.6434"/>
    <n v="128477600"/>
    <n v="35860667712"/>
    <n v="43682384000"/>
  </r>
  <r>
    <s v="PKOH"/>
    <x v="1191"/>
    <x v="5"/>
    <x v="0"/>
    <n v="1000"/>
    <n v="41.776000000000003"/>
    <n v="14.82"/>
    <n v="41776"/>
    <n v="14820"/>
    <n v="26956"/>
    <n v="1.8188933873144399"/>
    <n v="51.976900000000001"/>
    <n v="1.2279"/>
    <n v="12600090"/>
    <n v="186733333.80000001"/>
    <n v="526381359.84000003"/>
  </r>
  <r>
    <s v="PRTY"/>
    <x v="1192"/>
    <x v="0"/>
    <x v="1"/>
    <n v="1000"/>
    <n v="11.061"/>
    <n v="3.61"/>
    <n v="11061"/>
    <n v="3610"/>
    <n v="7451"/>
    <n v="2.0639889196675902"/>
    <n v="0"/>
    <n v="3.6333000000000002"/>
    <n v="112225400"/>
    <n v="405133694"/>
    <n v="1241325149.4000001"/>
  </r>
  <r>
    <s v="PATK"/>
    <x v="1193"/>
    <x v="17"/>
    <x v="0"/>
    <n v="1000"/>
    <n v="98.83"/>
    <n v="60.204999999999998"/>
    <n v="98830"/>
    <n v="60205"/>
    <n v="38625"/>
    <n v="0.64155801013204883"/>
    <n v="6.9333"/>
    <n v="2.1646999999999998"/>
    <n v="23656020"/>
    <n v="1424210684.0999999"/>
    <n v="2337924456.5999999"/>
  </r>
  <r>
    <s v="PDCO"/>
    <x v="1194"/>
    <x v="7"/>
    <x v="0"/>
    <n v="1000"/>
    <n v="37.369999999999997"/>
    <n v="26.51"/>
    <n v="37370"/>
    <n v="26510"/>
    <n v="10860"/>
    <n v="0.40965673330818558"/>
    <n v="17.6508"/>
    <n v="1.3824000000000001"/>
    <n v="97496000"/>
    <n v="2584618960"/>
    <n v="3643425519.9999995"/>
  </r>
  <r>
    <s v="PAYX"/>
    <x v="1195"/>
    <x v="9"/>
    <x v="0"/>
    <n v="1000"/>
    <n v="138.965"/>
    <n v="88.685000000000002"/>
    <n v="138965"/>
    <n v="88685"/>
    <n v="50280"/>
    <n v="0.56695044257766247"/>
    <n v="32.2211"/>
    <n v="0.96279999999999999"/>
    <n v="360757000"/>
    <n v="31993734545"/>
    <n v="50132596505"/>
  </r>
  <r>
    <s v="PAYC"/>
    <x v="1196"/>
    <x v="6"/>
    <x v="1"/>
    <n v="1000"/>
    <n v="558.97"/>
    <n v="296.67739999999998"/>
    <n v="558970"/>
    <n v="296677.39999999997"/>
    <n v="262292.60000000003"/>
    <n v="0.88410037299774125"/>
    <n v="93.570800000000006"/>
    <n v="1.4913000000000001"/>
    <n v="60213520"/>
    <n v="17863990558.447998"/>
    <n v="33657551274.400002"/>
  </r>
  <r>
    <s v="PCTY"/>
    <x v="1197"/>
    <x v="6"/>
    <x v="0"/>
    <n v="1000"/>
    <n v="314.495"/>
    <n v="154.26"/>
    <n v="314495"/>
    <n v="154260"/>
    <n v="160235"/>
    <n v="1.0387333074030858"/>
    <n v="121.7975"/>
    <n v="1.3453999999999999"/>
    <n v="55110340"/>
    <n v="8501321048.3999996"/>
    <n v="17331926378.299999"/>
  </r>
  <r>
    <s v="PYPL"/>
    <x v="1198"/>
    <x v="6"/>
    <x v="0"/>
    <n v="1000"/>
    <n v="310.16000000000003"/>
    <n v="94.5"/>
    <n v="310160"/>
    <n v="94500"/>
    <n v="215660"/>
    <n v="2.2821164021164022"/>
    <n v="28.6707"/>
    <n v="1.3880999999999999"/>
    <n v="1165005000"/>
    <n v="110092972500"/>
    <n v="361337950800"/>
  </r>
  <r>
    <s v="PBF"/>
    <x v="1199"/>
    <x v="34"/>
    <x v="1"/>
    <n v="1000"/>
    <n v="20.149999999999999"/>
    <n v="7.24"/>
    <n v="20150"/>
    <n v="7240"/>
    <n v="12910"/>
    <n v="1.7831491712707181"/>
    <n v="9.3605"/>
    <n v="2.4016999999999999"/>
    <n v="120338300"/>
    <n v="871249292"/>
    <n v="2424816745"/>
  </r>
  <r>
    <s v="CNXN"/>
    <x v="1200"/>
    <x v="55"/>
    <x v="0"/>
    <n v="1000"/>
    <n v="54.095599999999997"/>
    <n v="40.08"/>
    <n v="54095.6"/>
    <n v="40080"/>
    <n v="14015.599999999999"/>
    <n v="0.34969061876247504"/>
    <n v="18.027899999999999"/>
    <n v="0.5887"/>
    <n v="26209380"/>
    <n v="1050471950.4"/>
    <n v="1417812136.7279999"/>
  </r>
  <r>
    <s v="PDCE"/>
    <x v="1201"/>
    <x v="34"/>
    <x v="0"/>
    <n v="1000"/>
    <n v="63.416400000000003"/>
    <n v="29.9345"/>
    <n v="63416.4"/>
    <n v="29934.5"/>
    <n v="33481.9"/>
    <n v="1.1185054034642303"/>
    <n v="131.3563"/>
    <n v="2.9154"/>
    <n v="97381110"/>
    <n v="2915054837.2950001"/>
    <n v="6175559424.2040005"/>
  </r>
  <r>
    <s v="PGC"/>
    <x v="1202"/>
    <x v="1"/>
    <x v="0"/>
    <n v="1000"/>
    <n v="38.409999999999997"/>
    <n v="27"/>
    <n v="38410"/>
    <n v="27000"/>
    <n v="11410"/>
    <n v="0.42259259259259258"/>
    <n v="12.721"/>
    <n v="1.1355"/>
    <n v="18393890"/>
    <n v="496635030"/>
    <n v="706509314.89999998"/>
  </r>
  <r>
    <s v="PEB"/>
    <x v="1203"/>
    <x v="11"/>
    <x v="1"/>
    <n v="1000"/>
    <n v="26.45"/>
    <n v="19.350000000000001"/>
    <n v="26450"/>
    <n v="19350"/>
    <n v="7100"/>
    <n v="0.36692506459948321"/>
    <n v="0"/>
    <n v="1.7404999999999999"/>
    <n v="131489000"/>
    <n v="2544312150"/>
    <n v="3477884050"/>
  </r>
  <r>
    <s v="PENN"/>
    <x v="1204"/>
    <x v="31"/>
    <x v="0"/>
    <n v="1000"/>
    <n v="142"/>
    <n v="37.759"/>
    <n v="142000"/>
    <n v="37759"/>
    <n v="104241"/>
    <n v="2.7606928149580234"/>
    <n v="20.879799999999999"/>
    <n v="2.3784000000000001"/>
    <n v="169514400"/>
    <n v="6400694229.6000004"/>
    <n v="24071044800"/>
  </r>
  <r>
    <s v="PWOD"/>
    <x v="1205"/>
    <x v="1"/>
    <x v="0"/>
    <n v="1000"/>
    <n v="28.19"/>
    <n v="22.75"/>
    <n v="28190"/>
    <n v="22750"/>
    <n v="5440"/>
    <n v="0.23912087912087912"/>
    <n v="10.743600000000001"/>
    <n v="0.58379999999999999"/>
    <n v="7070050"/>
    <n v="160843637.5"/>
    <n v="199304709.5"/>
  </r>
  <r>
    <s v="PFSI"/>
    <x v="1206"/>
    <x v="1"/>
    <x v="1"/>
    <n v="1000"/>
    <n v="71.521600000000007"/>
    <n v="55.11"/>
    <n v="71521.600000000006"/>
    <n v="55110"/>
    <n v="16411.600000000006"/>
    <n v="0.29779713300671395"/>
    <n v="3.8873000000000002"/>
    <n v="1.2411000000000001"/>
    <n v="56867200"/>
    <n v="3133951392"/>
    <n v="4067233131.5200005"/>
  </r>
  <r>
    <s v="PMT"/>
    <x v="1207"/>
    <x v="11"/>
    <x v="1"/>
    <n v="1000"/>
    <n v="21.53"/>
    <n v="14.755000000000001"/>
    <n v="21530"/>
    <n v="14755"/>
    <n v="6775"/>
    <n v="0.45916638427651646"/>
    <n v="58.615400000000001"/>
    <n v="1.0945"/>
    <n v="97006690"/>
    <n v="1431333710.95"/>
    <n v="2088554035.7"/>
  </r>
  <r>
    <s v="PAG"/>
    <x v="1208"/>
    <x v="0"/>
    <x v="1"/>
    <n v="1000"/>
    <n v="114.34"/>
    <n v="66.358999999999995"/>
    <n v="114340"/>
    <n v="66359"/>
    <n v="47981"/>
    <n v="0.72305188444672164"/>
    <n v="6.1696999999999997"/>
    <n v="1.4739"/>
    <n v="77327560"/>
    <n v="5131379554.04"/>
    <n v="8841633210.3999996"/>
  </r>
  <r>
    <s v="PNR"/>
    <x v="1209"/>
    <x v="5"/>
    <x v="1"/>
    <n v="1000"/>
    <n v="80.400000000000006"/>
    <n v="54.1"/>
    <n v="80400"/>
    <n v="54100"/>
    <n v="26300"/>
    <n v="0.48613678373382624"/>
    <n v="16.787199999999999"/>
    <n v="1.1612"/>
    <n v="165098800"/>
    <n v="8931845080"/>
    <n v="13273943520"/>
  </r>
  <r>
    <s v="PEBO"/>
    <x v="1210"/>
    <x v="1"/>
    <x v="0"/>
    <n v="1000"/>
    <n v="36.75"/>
    <n v="27.72"/>
    <n v="36750"/>
    <n v="27720"/>
    <n v="9030"/>
    <n v="0.32575757575757575"/>
    <n v="15.1929"/>
    <n v="0.81789999999999996"/>
    <n v="28297770"/>
    <n v="784414184.39999998"/>
    <n v="1039943047.5"/>
  </r>
  <r>
    <s v="PFIS"/>
    <x v="1211"/>
    <x v="1"/>
    <x v="0"/>
    <n v="1000"/>
    <n v="55"/>
    <n v="38.67"/>
    <n v="55000"/>
    <n v="38670"/>
    <n v="16330"/>
    <n v="0.4222911817946729"/>
    <n v="8.0165000000000006"/>
    <n v="0.19769999999999999"/>
    <n v="7169370"/>
    <n v="277239537.90000004"/>
    <n v="394315350"/>
  </r>
  <r>
    <s v="PBCT"/>
    <x v="1212"/>
    <x v="1"/>
    <x v="0"/>
    <n v="1000"/>
    <n v="21.6"/>
    <n v="15.18"/>
    <n v="21600"/>
    <n v="15180"/>
    <n v="6420"/>
    <n v="0.42292490118577075"/>
    <n v="15.021699999999999"/>
    <n v="0.91059999999999997"/>
    <n v="428025000"/>
    <n v="6497419500"/>
    <n v="9245340000"/>
  </r>
  <r>
    <s v="PEP"/>
    <x v="1213"/>
    <x v="43"/>
    <x v="0"/>
    <n v="1000"/>
    <n v="177.24"/>
    <n v="128.32"/>
    <n v="177240"/>
    <n v="128320"/>
    <n v="48920"/>
    <n v="0.38123441396508728"/>
    <n v="29.653199999999998"/>
    <n v="0.63939999999999997"/>
    <n v="1383451000"/>
    <n v="177524432320"/>
    <n v="245202855240"/>
  </r>
  <r>
    <s v="PRFT"/>
    <x v="1214"/>
    <x v="6"/>
    <x v="0"/>
    <n v="1000"/>
    <n v="153.28"/>
    <n v="54.12"/>
    <n v="153280"/>
    <n v="54120"/>
    <n v="99160"/>
    <n v="1.8322246858832225"/>
    <n v="57.717500000000001"/>
    <n v="1.5238"/>
    <n v="32938450"/>
    <n v="1782628914"/>
    <n v="5048805616"/>
  </r>
  <r>
    <s v="PFGC"/>
    <x v="1215"/>
    <x v="44"/>
    <x v="1"/>
    <n v="1000"/>
    <n v="59.89"/>
    <n v="38.82"/>
    <n v="59890"/>
    <n v="38820"/>
    <n v="21070"/>
    <n v="0.54276146316331786"/>
    <n v="202.75120000000001"/>
    <n v="1.4570000000000001"/>
    <n v="154801400"/>
    <n v="6009390348"/>
    <n v="9271055846"/>
  </r>
  <r>
    <s v="PKI"/>
    <x v="1216"/>
    <x v="7"/>
    <x v="1"/>
    <n v="1000"/>
    <n v="203.16"/>
    <n v="119.95399999999999"/>
    <n v="203160"/>
    <n v="119954"/>
    <n v="83206"/>
    <n v="0.69364923220567887"/>
    <n v="21.443000000000001"/>
    <n v="1.0934999999999999"/>
    <n v="126200200"/>
    <n v="15138218790.799999"/>
    <n v="25638832632"/>
  </r>
  <r>
    <s v="PRGO"/>
    <x v="1217"/>
    <x v="8"/>
    <x v="1"/>
    <n v="1000"/>
    <n v="50.8994"/>
    <n v="34.82"/>
    <n v="50899.4"/>
    <n v="34820"/>
    <n v="16079.400000000001"/>
    <n v="0.46178632969557731"/>
    <n v="0"/>
    <n v="0.9899"/>
    <n v="133773900"/>
    <n v="4658007198"/>
    <n v="6809011245.6599998"/>
  </r>
  <r>
    <s v="PETS"/>
    <x v="1218"/>
    <x v="44"/>
    <x v="0"/>
    <n v="1000"/>
    <n v="46.668300000000002"/>
    <n v="21.64"/>
    <n v="46668.3"/>
    <n v="21640"/>
    <n v="25028.300000000003"/>
    <n v="1.1565757855822552"/>
    <n v="23.072900000000001"/>
    <n v="0.50139999999999996"/>
    <n v="20978530"/>
    <n v="453975389.19999999"/>
    <n v="979032331.5990001"/>
  </r>
  <r>
    <s v="PCG"/>
    <x v="1219"/>
    <x v="27"/>
    <x v="1"/>
    <n v="1000"/>
    <n v="13.19"/>
    <n v="8.24"/>
    <n v="13190"/>
    <n v="8240"/>
    <n v="4950"/>
    <n v="0.60072815533980584"/>
    <n v="0"/>
    <n v="1.333"/>
    <n v="2026147000"/>
    <n v="16695451280"/>
    <n v="26724878930"/>
  </r>
  <r>
    <s v="PGTI"/>
    <x v="1220"/>
    <x v="17"/>
    <x v="1"/>
    <n v="1000"/>
    <n v="28.11"/>
    <n v="17.57"/>
    <n v="28110"/>
    <n v="17570"/>
    <n v="10540"/>
    <n v="0.59988616960728514"/>
    <n v="43.105400000000003"/>
    <n v="1.4637"/>
    <n v="59627700"/>
    <n v="1047658689"/>
    <n v="1676134647"/>
  </r>
  <r>
    <s v="PAHC"/>
    <x v="1221"/>
    <x v="8"/>
    <x v="0"/>
    <n v="1000"/>
    <n v="31"/>
    <n v="18.239999999999998"/>
    <n v="31000"/>
    <n v="18240"/>
    <n v="12760"/>
    <n v="0.69956140350877194"/>
    <n v="15.805099999999999"/>
    <n v="0.52790000000000004"/>
    <n v="40503610"/>
    <n v="738785846.39999998"/>
    <n v="1255611910"/>
  </r>
  <r>
    <s v="PM"/>
    <x v="1222"/>
    <x v="29"/>
    <x v="1"/>
    <n v="1000"/>
    <n v="112.48"/>
    <n v="83.98"/>
    <n v="112480"/>
    <n v="83980"/>
    <n v="28500"/>
    <n v="0.33936651583710409"/>
    <n v="18.64"/>
    <n v="0.74029999999999996"/>
    <n v="1549828000"/>
    <n v="130154555440"/>
    <n v="174324653440"/>
  </r>
  <r>
    <s v="PSX"/>
    <x v="1223"/>
    <x v="34"/>
    <x v="1"/>
    <n v="1000"/>
    <n v="94.34"/>
    <n v="63.19"/>
    <n v="94340"/>
    <n v="63190"/>
    <n v="31150"/>
    <n v="0.49295774647887325"/>
    <n v="28.364899999999999"/>
    <n v="1.4633"/>
    <n v="438461600"/>
    <n v="27706388504"/>
    <n v="41364467344"/>
  </r>
  <r>
    <s v="PLAB"/>
    <x v="1224"/>
    <x v="18"/>
    <x v="0"/>
    <n v="1000"/>
    <n v="20.3"/>
    <n v="11.21"/>
    <n v="20300"/>
    <n v="11210"/>
    <n v="9090"/>
    <n v="0.81088314005352369"/>
    <n v="15.0143"/>
    <n v="0.98019999999999996"/>
    <n v="61638420"/>
    <n v="690966688.20000005"/>
    <n v="1251259926"/>
  </r>
  <r>
    <s v="PHX"/>
    <x v="1225"/>
    <x v="34"/>
    <x v="1"/>
    <n v="1000"/>
    <n v="4.3699000000000003"/>
    <n v="1.96"/>
    <n v="4369.9000000000005"/>
    <n v="1960"/>
    <n v="2409.9000000000005"/>
    <n v="1.2295408163265309"/>
    <n v="319.11970000000002"/>
    <n v="0.79159999999999997"/>
    <n v="34498630"/>
    <n v="67617314.799999997"/>
    <n v="150755563.23700002"/>
  </r>
  <r>
    <s v="DOC"/>
    <x v="1226"/>
    <x v="11"/>
    <x v="1"/>
    <n v="1000"/>
    <n v="19.59"/>
    <n v="16.52"/>
    <n v="19590"/>
    <n v="16520"/>
    <n v="3070"/>
    <n v="0.18583535108958837"/>
    <n v="44.0214"/>
    <n v="0.80549999999999999"/>
    <n v="220289500"/>
    <n v="3639182540"/>
    <n v="4315471305"/>
  </r>
  <r>
    <s v="PDM"/>
    <x v="1227"/>
    <x v="11"/>
    <x v="1"/>
    <n v="1000"/>
    <n v="20.350000000000001"/>
    <n v="15.69"/>
    <n v="20350"/>
    <n v="15690"/>
    <n v="4660"/>
    <n v="0.29700446144040793"/>
    <n v="0"/>
    <n v="0.96379999999999999"/>
    <n v="123264000"/>
    <n v="1934012160"/>
    <n v="2508422400"/>
  </r>
  <r>
    <s v="PPC"/>
    <x v="1228"/>
    <x v="29"/>
    <x v="0"/>
    <n v="1000"/>
    <n v="29.7"/>
    <n v="20.32"/>
    <n v="29700"/>
    <n v="20320"/>
    <n v="9380"/>
    <n v="0.46161417322834647"/>
    <n v="194.15379999999999"/>
    <n v="1.1054999999999999"/>
    <n v="243896200"/>
    <n v="4955970784"/>
    <n v="7243717140"/>
  </r>
  <r>
    <s v="PNFP"/>
    <x v="1229"/>
    <x v="1"/>
    <x v="0"/>
    <n v="1000"/>
    <n v="111.31"/>
    <n v="79.588800000000006"/>
    <n v="111310"/>
    <n v="79588.800000000003"/>
    <n v="31721.199999999997"/>
    <n v="0.39856361699133541"/>
    <n v="14.1808"/>
    <n v="1.1738"/>
    <n v="76136440"/>
    <n v="6059607895.8720007"/>
    <n v="8474747136.4000006"/>
  </r>
  <r>
    <s v="PNW"/>
    <x v="1230"/>
    <x v="27"/>
    <x v="1"/>
    <n v="1000"/>
    <n v="88.54"/>
    <n v="62.78"/>
    <n v="88540"/>
    <n v="62780"/>
    <n v="25760"/>
    <n v="0.41032175852182223"/>
    <n v="14.7699"/>
    <n v="0.26629999999999998"/>
    <n v="112818800"/>
    <n v="7082764264"/>
    <n v="9988976552"/>
  </r>
  <r>
    <s v="PXD"/>
    <x v="1231"/>
    <x v="34"/>
    <x v="1"/>
    <n v="1000"/>
    <n v="240.97"/>
    <n v="133.72999999999999"/>
    <n v="240970"/>
    <n v="133730"/>
    <n v="107240"/>
    <n v="0.80191430494279514"/>
    <n v="27.363900000000001"/>
    <n v="1.5773999999999999"/>
    <n v="242884000"/>
    <n v="32480877319.999996"/>
    <n v="58527757480"/>
  </r>
  <r>
    <s v="PBI"/>
    <x v="1232"/>
    <x v="53"/>
    <x v="1"/>
    <n v="1000"/>
    <n v="10.06"/>
    <n v="4.37"/>
    <n v="10060"/>
    <n v="4370"/>
    <n v="5690"/>
    <n v="1.3020594965675056"/>
    <n v="334.76389999999998"/>
    <n v="2.5798999999999999"/>
    <n v="174855100"/>
    <n v="764116787"/>
    <n v="1759042306"/>
  </r>
  <r>
    <s v="PJT"/>
    <x v="1233"/>
    <x v="22"/>
    <x v="1"/>
    <n v="1000"/>
    <n v="89.5"/>
    <n v="60.75"/>
    <n v="89500"/>
    <n v="60750"/>
    <n v="28750"/>
    <n v="0.47325102880658437"/>
    <n v="15.8193"/>
    <n v="0.9335"/>
    <n v="35528030"/>
    <n v="2158327822.5"/>
    <n v="3179758685"/>
  </r>
  <r>
    <s v="PLNT"/>
    <x v="1234"/>
    <x v="31"/>
    <x v="1"/>
    <n v="1000"/>
    <n v="99.6"/>
    <n v="67.89"/>
    <n v="99600"/>
    <n v="67890"/>
    <n v="31710"/>
    <n v="0.46707909854175872"/>
    <n v="163.59690000000001"/>
    <n v="1.1577999999999999"/>
    <n v="86607640"/>
    <n v="5879792679.6000004"/>
    <n v="8626120944"/>
  </r>
  <r>
    <s v="PLXS"/>
    <x v="1235"/>
    <x v="18"/>
    <x v="0"/>
    <n v="1000"/>
    <n v="101.1726"/>
    <n v="72.88"/>
    <n v="101172.6"/>
    <n v="72880"/>
    <n v="28292.600000000006"/>
    <n v="0.38820801317233816"/>
    <n v="18.267399999999999"/>
    <n v="1.1720999999999999"/>
    <n v="28096790"/>
    <n v="2047694055.1999998"/>
    <n v="2842625295.954"/>
  </r>
  <r>
    <s v="PNM"/>
    <x v="1236"/>
    <x v="27"/>
    <x v="1"/>
    <n v="1000"/>
    <n v="50.11"/>
    <n v="43.84"/>
    <n v="50110"/>
    <n v="43840"/>
    <n v="6270"/>
    <n v="0.14302007299270073"/>
    <n v="19.4849"/>
    <n v="0.45540000000000003"/>
    <n v="85834870"/>
    <n v="3763000700.8000002"/>
    <n v="4301185335.6999998"/>
  </r>
  <r>
    <s v="PII"/>
    <x v="1237"/>
    <x v="14"/>
    <x v="1"/>
    <n v="1000"/>
    <n v="147.72999999999999"/>
    <n v="100.52"/>
    <n v="147730"/>
    <n v="100520"/>
    <n v="47210"/>
    <n v="0.46965777954635896"/>
    <n v="15.2667"/>
    <n v="1.607"/>
    <n v="60049050"/>
    <n v="6036130506"/>
    <n v="8871046156.5"/>
  </r>
  <r>
    <s v="POOL"/>
    <x v="1238"/>
    <x v="14"/>
    <x v="0"/>
    <n v="1000"/>
    <n v="582.26499999999999"/>
    <n v="313.92"/>
    <n v="582265"/>
    <n v="313920"/>
    <n v="268345"/>
    <n v="0.85481969928644241"/>
    <n v="25.980699999999999"/>
    <n v="0.95509999999999995"/>
    <n v="40087970"/>
    <n v="12584415542.400002"/>
    <n v="23341821852.049999"/>
  </r>
  <r>
    <s v="BPOP"/>
    <x v="1239"/>
    <x v="1"/>
    <x v="0"/>
    <n v="1000"/>
    <n v="99.484999999999999"/>
    <n v="64.349999999999994"/>
    <n v="99485"/>
    <n v="64349.999999999993"/>
    <n v="35135.000000000007"/>
    <n v="0.54599844599844616"/>
    <n v="7.7633000000000001"/>
    <n v="1.0376000000000001"/>
    <n v="79857220"/>
    <n v="5138812107"/>
    <n v="7944595531.6999998"/>
  </r>
  <r>
    <s v="POR"/>
    <x v="1240"/>
    <x v="27"/>
    <x v="1"/>
    <n v="1000"/>
    <n v="53.84"/>
    <n v="41.01"/>
    <n v="53840"/>
    <n v="41010"/>
    <n v="12830"/>
    <n v="0.31285052426237503"/>
    <n v="17.9343"/>
    <n v="0.47160000000000002"/>
    <n v="89426860"/>
    <n v="3667395528.5999999"/>
    <n v="4814742142.4000006"/>
  </r>
  <r>
    <s v="POST"/>
    <x v="1241"/>
    <x v="29"/>
    <x v="1"/>
    <n v="1000"/>
    <n v="118.315"/>
    <n v="94.76"/>
    <n v="118315"/>
    <n v="94760"/>
    <n v="23555"/>
    <n v="0.24857534824820599"/>
    <n v="111.9175"/>
    <n v="0.73799999999999999"/>
    <n v="61859590"/>
    <n v="5861814748.4000006"/>
    <n v="7318917390.8499994"/>
  </r>
  <r>
    <s v="PCH"/>
    <x v="1242"/>
    <x v="11"/>
    <x v="0"/>
    <n v="1000"/>
    <n v="61.220799999999997"/>
    <n v="45.5124"/>
    <n v="61220.799999999996"/>
    <n v="45512.4"/>
    <n v="15708.399999999994"/>
    <n v="0.3451454988091156"/>
    <n v="8.2706999999999997"/>
    <n v="1.2503"/>
    <n v="69083910"/>
    <n v="3144174545.4839997"/>
    <n v="4229372237.3279996"/>
  </r>
  <r>
    <s v="POWI"/>
    <x v="1243"/>
    <x v="18"/>
    <x v="0"/>
    <n v="1000"/>
    <n v="110.66"/>
    <n v="72.5"/>
    <n v="110660"/>
    <n v="72500"/>
    <n v="38160"/>
    <n v="0.52634482758620693"/>
    <n v="32.319099999999999"/>
    <n v="0.97119999999999995"/>
    <n v="59158750"/>
    <n v="4289009375"/>
    <n v="6546507275"/>
  </r>
  <r>
    <s v="PPG"/>
    <x v="1244"/>
    <x v="19"/>
    <x v="1"/>
    <n v="1000"/>
    <n v="182.97"/>
    <n v="133.68"/>
    <n v="182970"/>
    <n v="133680"/>
    <n v="49290"/>
    <n v="0.36871633752244165"/>
    <n v="23.711099999999998"/>
    <n v="1.2028000000000001"/>
    <n v="235998900"/>
    <n v="31548332952"/>
    <n v="43180718733"/>
  </r>
  <r>
    <s v="PRAA"/>
    <x v="1245"/>
    <x v="1"/>
    <x v="0"/>
    <n v="1000"/>
    <n v="51"/>
    <n v="34.83"/>
    <n v="51000"/>
    <n v="34830"/>
    <n v="16170"/>
    <n v="0.46425495262704564"/>
    <n v="11.6076"/>
    <n v="1.3257000000000001"/>
    <n v="43613020"/>
    <n v="1519041486.5999999"/>
    <n v="2224264020"/>
  </r>
  <r>
    <s v="PRAA"/>
    <x v="1245"/>
    <x v="1"/>
    <x v="0"/>
    <n v="1000"/>
    <n v="51"/>
    <n v="34.83"/>
    <n v="51000"/>
    <n v="34830"/>
    <n v="16170"/>
    <n v="0.46425495262704564"/>
    <n v="11.6076"/>
    <n v="1.3257000000000001"/>
    <n v="43613020"/>
    <n v="1519041486.5999999"/>
    <n v="2224264020"/>
  </r>
  <r>
    <s v="APTS"/>
    <x v="1246"/>
    <x v="11"/>
    <x v="1"/>
    <n v="1000"/>
    <n v="25.8"/>
    <n v="7.88"/>
    <n v="25800"/>
    <n v="7880"/>
    <n v="17920"/>
    <n v="2.2741116751269037"/>
    <n v="0"/>
    <n v="0.88400000000000001"/>
    <n v="52946150"/>
    <n v="417215662"/>
    <n v="1366010670"/>
  </r>
  <r>
    <s v="PFBC"/>
    <x v="1247"/>
    <x v="1"/>
    <x v="0"/>
    <n v="1000"/>
    <n v="81.97"/>
    <n v="56.76"/>
    <n v="81970"/>
    <n v="56760"/>
    <n v="25210"/>
    <n v="0.44415081042988019"/>
    <n v="11.9909"/>
    <n v="1.2793000000000001"/>
    <n v="14679770"/>
    <n v="833223745.19999993"/>
    <n v="1203300746.9000001"/>
  </r>
  <r>
    <s v="PFC"/>
    <x v="1248"/>
    <x v="1"/>
    <x v="0"/>
    <n v="1000"/>
    <n v="35.895000000000003"/>
    <n v="25.8"/>
    <n v="35895"/>
    <n v="25800"/>
    <n v="10095"/>
    <n v="0.39127906976744187"/>
    <n v="8.9864999999999995"/>
    <n v="1.3050999999999999"/>
    <n v="36978270"/>
    <n v="954039366"/>
    <n v="1327335001.6500001"/>
  </r>
  <r>
    <s v="PINC"/>
    <x v="1249"/>
    <x v="10"/>
    <x v="0"/>
    <n v="1000"/>
    <n v="42.15"/>
    <n v="32.44"/>
    <n v="42150"/>
    <n v="32439.999999999996"/>
    <n v="9710.0000000000036"/>
    <n v="0.29932182490752174"/>
    <n v="16.148299999999999"/>
    <n v="0.32240000000000002"/>
    <n v="119082900"/>
    <n v="3863049275.9999995"/>
    <n v="5019344235"/>
  </r>
  <r>
    <s v="PBH"/>
    <x v="1250"/>
    <x v="8"/>
    <x v="1"/>
    <n v="1000"/>
    <n v="63.825000000000003"/>
    <n v="41.31"/>
    <n v="63825"/>
    <n v="41310"/>
    <n v="22515"/>
    <n v="0.54502541757443723"/>
    <n v="15.6768"/>
    <n v="0.65539999999999998"/>
    <n v="50199250"/>
    <n v="2073731017.5"/>
    <n v="3203967131.25"/>
  </r>
  <r>
    <s v="PSMT"/>
    <x v="1251"/>
    <x v="30"/>
    <x v="0"/>
    <n v="1000"/>
    <n v="104.9"/>
    <n v="66.77"/>
    <n v="104900"/>
    <n v="66770"/>
    <n v="38130"/>
    <n v="0.57106484948330083"/>
    <n v="21.395"/>
    <n v="0.82509999999999994"/>
    <n v="30862390"/>
    <n v="2060681780.3"/>
    <n v="3237464711"/>
  </r>
  <r>
    <s v="PRI"/>
    <x v="1252"/>
    <x v="23"/>
    <x v="1"/>
    <n v="1000"/>
    <n v="179.505"/>
    <n v="125.5"/>
    <n v="179505"/>
    <n v="125500"/>
    <n v="54005"/>
    <n v="0.43031872509960162"/>
    <n v="11.8241"/>
    <n v="1.4024000000000001"/>
    <n v="39489860"/>
    <n v="4955977430"/>
    <n v="7088627319.3000002"/>
  </r>
  <r>
    <s v="PRMW"/>
    <x v="1253"/>
    <x v="43"/>
    <x v="1"/>
    <n v="1000"/>
    <n v="20.12"/>
    <n v="14.1"/>
    <n v="20120"/>
    <n v="14100"/>
    <n v="6020"/>
    <n v="0.42695035460992908"/>
    <n v="0"/>
    <n v="1.3862000000000001"/>
    <n v="160470200"/>
    <n v="2262629820"/>
    <n v="3228660424"/>
  </r>
  <r>
    <s v="PRIM"/>
    <x v="1254"/>
    <x v="20"/>
    <x v="0"/>
    <n v="1000"/>
    <n v="41.76"/>
    <n v="21.47"/>
    <n v="41760"/>
    <n v="21470"/>
    <n v="20290"/>
    <n v="0.94503959012575689"/>
    <n v="10.985099999999999"/>
    <n v="1.1751"/>
    <n v="53820800"/>
    <n v="1155532576"/>
    <n v="2247556608"/>
  </r>
  <r>
    <s v="PFG"/>
    <x v="1255"/>
    <x v="23"/>
    <x v="0"/>
    <n v="1000"/>
    <n v="80.36"/>
    <n v="55.271099999999997"/>
    <n v="80360"/>
    <n v="55271.1"/>
    <n v="25088.9"/>
    <n v="0.45392438362905752"/>
    <n v="11.0938"/>
    <n v="1.4930000000000001"/>
    <n v="261227500"/>
    <n v="14438331275.25"/>
    <n v="20992241900"/>
  </r>
  <r>
    <s v="PRGS"/>
    <x v="1256"/>
    <x v="6"/>
    <x v="0"/>
    <n v="1000"/>
    <n v="53.99"/>
    <n v="41.06"/>
    <n v="53990"/>
    <n v="41060"/>
    <n v="12930"/>
    <n v="0.3149050170482221"/>
    <n v="24.3245"/>
    <n v="1.1543000000000001"/>
    <n v="44181340"/>
    <n v="1814085820.4000001"/>
    <n v="2385350546.5999999"/>
  </r>
  <r>
    <s v="PLD"/>
    <x v="1257"/>
    <x v="11"/>
    <x v="1"/>
    <n v="1000"/>
    <n v="169.93"/>
    <n v="94.14"/>
    <n v="169930"/>
    <n v="94140"/>
    <n v="75790"/>
    <n v="0.80507754408328025"/>
    <n v="35.705500000000001"/>
    <n v="0.88239999999999996"/>
    <n v="740000000"/>
    <n v="69663600000"/>
    <n v="125748200000"/>
  </r>
  <r>
    <s v="PRO"/>
    <x v="1258"/>
    <x v="6"/>
    <x v="1"/>
    <n v="1000"/>
    <n v="50.9"/>
    <n v="23.08"/>
    <n v="50900"/>
    <n v="23080"/>
    <n v="27820"/>
    <n v="1.2053726169844021"/>
    <n v="0"/>
    <n v="1.4927999999999999"/>
    <n v="45038230"/>
    <n v="1039482348.4"/>
    <n v="2292445907"/>
  </r>
  <r>
    <s v="PB"/>
    <x v="1259"/>
    <x v="1"/>
    <x v="1"/>
    <n v="1000"/>
    <n v="83.02"/>
    <n v="64.400000000000006"/>
    <n v="83020"/>
    <n v="64400.000000000007"/>
    <n v="18619.999999999993"/>
    <n v="0.28913043478260853"/>
    <n v="13.0152"/>
    <n v="1.1315"/>
    <n v="92164960"/>
    <n v="5935423424.000001"/>
    <n v="7651534979.1999998"/>
  </r>
  <r>
    <s v="PRTA"/>
    <x v="1260"/>
    <x v="13"/>
    <x v="0"/>
    <n v="1000"/>
    <n v="79.748999999999995"/>
    <n v="19.670000000000002"/>
    <n v="79749"/>
    <n v="19670"/>
    <n v="60079"/>
    <n v="3.0543467208947637"/>
    <n v="29.712900000000001"/>
    <n v="1.2989999999999999"/>
    <n v="46593780"/>
    <n v="916499652.60000002"/>
    <n v="3715807361.2199998"/>
  </r>
  <r>
    <s v="PRLB"/>
    <x v="1261"/>
    <x v="5"/>
    <x v="1"/>
    <n v="1000"/>
    <n v="156.51"/>
    <n v="45.63"/>
    <n v="156510"/>
    <n v="45630"/>
    <n v="110880"/>
    <n v="2.4299802761341223"/>
    <n v="44.822200000000002"/>
    <n v="1.3513999999999999"/>
    <n v="27466900"/>
    <n v="1253314647"/>
    <n v="4298844519"/>
  </r>
  <r>
    <s v="PFS"/>
    <x v="1262"/>
    <x v="1"/>
    <x v="1"/>
    <n v="1000"/>
    <n v="26.2"/>
    <n v="20.14"/>
    <n v="26200"/>
    <n v="20140"/>
    <n v="6060"/>
    <n v="0.30089374379344586"/>
    <n v="10.725099999999999"/>
    <n v="0.91820000000000002"/>
    <n v="76970000"/>
    <n v="1550175800"/>
    <n v="2016614000"/>
  </r>
  <r>
    <s v="PRU"/>
    <x v="1263"/>
    <x v="23"/>
    <x v="1"/>
    <n v="1000"/>
    <n v="124.22"/>
    <n v="85.47"/>
    <n v="124220"/>
    <n v="85470"/>
    <n v="38750"/>
    <n v="0.45337545337545337"/>
    <n v="5.7146999999999997"/>
    <n v="1.4846999999999999"/>
    <n v="376000000"/>
    <n v="32136720000"/>
    <n v="46706720000"/>
  </r>
  <r>
    <s v="PSB"/>
    <x v="1264"/>
    <x v="11"/>
    <x v="1"/>
    <n v="1000"/>
    <n v="189.23"/>
    <n v="137.32249999999999"/>
    <n v="189230"/>
    <n v="137322.5"/>
    <n v="51907.5"/>
    <n v="0.3779970507382257"/>
    <n v="28.377300000000002"/>
    <n v="0.58840000000000003"/>
    <n v="27606130"/>
    <n v="3790942786.9249997"/>
    <n v="5223907979.8999996"/>
  </r>
  <r>
    <s v="PTC"/>
    <x v="1265"/>
    <x v="6"/>
    <x v="0"/>
    <n v="1000"/>
    <n v="153.72999999999999"/>
    <n v="103.4404"/>
    <n v="153730"/>
    <n v="103440.4"/>
    <n v="50289.600000000006"/>
    <n v="0.48616981372848528"/>
    <n v="25.3249"/>
    <n v="1.2901"/>
    <n v="116952200"/>
    <n v="12097582348.879999"/>
    <n v="17979061706"/>
  </r>
  <r>
    <s v="PEG"/>
    <x v="1266"/>
    <x v="40"/>
    <x v="1"/>
    <n v="1000"/>
    <n v="68.06"/>
    <n v="53.77"/>
    <n v="68060"/>
    <n v="53770"/>
    <n v="14290"/>
    <n v="0.26576157708759529"/>
    <n v="0"/>
    <n v="0.58409999999999995"/>
    <n v="505663700"/>
    <n v="27189537149"/>
    <n v="34415471422"/>
  </r>
  <r>
    <s v="PSA"/>
    <x v="1267"/>
    <x v="11"/>
    <x v="1"/>
    <n v="1000"/>
    <n v="377.36"/>
    <n v="229.14"/>
    <n v="377360"/>
    <n v="229140"/>
    <n v="148220"/>
    <n v="0.64685345203805533"/>
    <n v="35.818600000000004"/>
    <n v="0.2581"/>
    <n v="175462200"/>
    <n v="40205408508"/>
    <n v="66212415792"/>
  </r>
  <r>
    <s v="PHM"/>
    <x v="1268"/>
    <x v="17"/>
    <x v="1"/>
    <n v="1000"/>
    <n v="63.905000000000001"/>
    <n v="42.31"/>
    <n v="63905"/>
    <n v="42310"/>
    <n v="21595"/>
    <n v="0.5103994327582132"/>
    <n v="6.0033000000000003"/>
    <n v="1.4879"/>
    <n v="248651000"/>
    <n v="10520423810"/>
    <n v="15890042155"/>
  </r>
  <r>
    <s v="PSTG"/>
    <x v="1269"/>
    <x v="35"/>
    <x v="1"/>
    <n v="1000"/>
    <n v="35.090000000000003"/>
    <n v="16.79"/>
    <n v="35090"/>
    <n v="16790"/>
    <n v="18300"/>
    <n v="1.0899344848123884"/>
    <n v="0"/>
    <n v="1.3964000000000001"/>
    <n v="289947100"/>
    <n v="4868211809"/>
    <n v="10174243739.000002"/>
  </r>
  <r>
    <s v="PVH"/>
    <x v="1270"/>
    <x v="46"/>
    <x v="1"/>
    <n v="1000"/>
    <n v="125.42"/>
    <n v="89.54"/>
    <n v="125420"/>
    <n v="89540"/>
    <n v="35880"/>
    <n v="0.40071476435112796"/>
    <n v="13.9937"/>
    <n v="2.1696"/>
    <n v="69977640"/>
    <n v="6265797885.6000004"/>
    <n v="8776595608.7999992"/>
  </r>
  <r>
    <s v="QTWO"/>
    <x v="1271"/>
    <x v="6"/>
    <x v="1"/>
    <n v="1000"/>
    <n v="132.94"/>
    <n v="55.774999999999999"/>
    <n v="132940"/>
    <n v="55775"/>
    <n v="77165"/>
    <n v="1.3835051546391752"/>
    <n v="0"/>
    <n v="1.4550000000000001"/>
    <n v="56928430"/>
    <n v="3175183183.25"/>
    <n v="7568065484.1999998"/>
  </r>
  <r>
    <s v="QCRH"/>
    <x v="1272"/>
    <x v="1"/>
    <x v="0"/>
    <n v="1000"/>
    <n v="62.34"/>
    <n v="41.4"/>
    <n v="62340"/>
    <n v="41400"/>
    <n v="20940"/>
    <n v="0.50579710144927537"/>
    <n v="8.9895999999999994"/>
    <n v="1.0679000000000001"/>
    <n v="15597620"/>
    <n v="645741468"/>
    <n v="972355630.80000007"/>
  </r>
  <r>
    <s v="QGEN"/>
    <x v="1273"/>
    <x v="13"/>
    <x v="1"/>
    <n v="1000"/>
    <n v="58"/>
    <n v="45.58"/>
    <n v="58000"/>
    <n v="45580"/>
    <n v="12420"/>
    <n v="0.27248793330408072"/>
    <n v="21.914300000000001"/>
    <n v="0.29730000000000001"/>
    <n v="230829300"/>
    <n v="10521199494"/>
    <n v="13388099400"/>
  </r>
  <r>
    <s v="QRVO"/>
    <x v="1274"/>
    <x v="18"/>
    <x v="0"/>
    <n v="1000"/>
    <n v="201.68"/>
    <n v="123.92"/>
    <n v="201680"/>
    <n v="123920"/>
    <n v="77760"/>
    <n v="0.62750161394448034"/>
    <n v="13.159000000000001"/>
    <n v="1.3838999999999999"/>
    <n v="108431600"/>
    <n v="13436843872"/>
    <n v="21868485088"/>
  </r>
  <r>
    <s v="QUAD"/>
    <x v="1275"/>
    <x v="9"/>
    <x v="1"/>
    <n v="1000"/>
    <n v="5.57"/>
    <n v="2.95"/>
    <n v="5570"/>
    <n v="2950"/>
    <n v="2620"/>
    <n v="0.88813559322033897"/>
    <n v="0"/>
    <n v="1.6379999999999999"/>
    <n v="54615780"/>
    <n v="161116551"/>
    <n v="304209894.60000002"/>
  </r>
  <r>
    <s v="KWR"/>
    <x v="1276"/>
    <x v="19"/>
    <x v="1"/>
    <n v="1000"/>
    <n v="300.13"/>
    <n v="189"/>
    <n v="300130"/>
    <n v="189000"/>
    <n v="111130"/>
    <n v="0.58798941798941795"/>
    <n v="549.12339999999995"/>
    <n v="1.4303999999999999"/>
    <n v="17894480"/>
    <n v="3382056720"/>
    <n v="5370670282.3999996"/>
  </r>
  <r>
    <s v="QCOM"/>
    <x v="1277"/>
    <x v="18"/>
    <x v="0"/>
    <n v="1000"/>
    <n v="193.58"/>
    <n v="122.16500000000001"/>
    <n v="193580"/>
    <n v="122165"/>
    <n v="71415"/>
    <n v="0.58457823435517542"/>
    <n v="18.5228"/>
    <n v="1.2669999999999999"/>
    <n v="1127000000"/>
    <n v="137679955000"/>
    <n v="218164660000"/>
  </r>
  <r>
    <s v="QLYS"/>
    <x v="1278"/>
    <x v="6"/>
    <x v="0"/>
    <n v="1000"/>
    <n v="142.94"/>
    <n v="90.26"/>
    <n v="142940"/>
    <n v="90260"/>
    <n v="52680"/>
    <n v="0.58364724130290269"/>
    <n v="62.692799999999998"/>
    <n v="0.78400000000000003"/>
    <n v="39029420"/>
    <n v="3522795449.2000003"/>
    <n v="5578865294.8000002"/>
  </r>
  <r>
    <s v="NX"/>
    <x v="1279"/>
    <x v="17"/>
    <x v="1"/>
    <n v="1000"/>
    <n v="29.02"/>
    <n v="20.32"/>
    <n v="29020"/>
    <n v="20320"/>
    <n v="8700"/>
    <n v="0.42814960629921262"/>
    <n v="24.494800000000001"/>
    <n v="1.5294000000000001"/>
    <n v="33388730"/>
    <n v="678458993.60000002"/>
    <n v="968940944.60000002"/>
  </r>
  <r>
    <s v="PWR"/>
    <x v="1280"/>
    <x v="20"/>
    <x v="1"/>
    <n v="1000"/>
    <n v="124.69"/>
    <n v="78.37"/>
    <n v="124690"/>
    <n v="78370"/>
    <n v="46320"/>
    <n v="0.59104249074901105"/>
    <n v="25.849699999999999"/>
    <n v="1.1583000000000001"/>
    <n v="142499300"/>
    <n v="11167670141"/>
    <n v="17768237717"/>
  </r>
  <r>
    <s v="DGX"/>
    <x v="1281"/>
    <x v="10"/>
    <x v="1"/>
    <n v="1000"/>
    <n v="174.16"/>
    <n v="113.69"/>
    <n v="174160"/>
    <n v="113690"/>
    <n v="60470"/>
    <n v="0.53188495030345673"/>
    <n v="8.3028999999999993"/>
    <n v="1.0879000000000001"/>
    <n v="122674800"/>
    <n v="13946898012"/>
    <n v="21365043168"/>
  </r>
  <r>
    <s v="QDEL"/>
    <x v="1282"/>
    <x v="7"/>
    <x v="0"/>
    <n v="1000"/>
    <n v="180.06"/>
    <n v="88.37"/>
    <n v="180060"/>
    <n v="88370"/>
    <n v="91690"/>
    <n v="1.0375693108520991"/>
    <n v="6.3517000000000001"/>
    <n v="-7.9899999999999999E-2"/>
    <n v="41778610"/>
    <n v="3691975765.7000003"/>
    <n v="7522656516.6000004"/>
  </r>
  <r>
    <s v="QUOT"/>
    <x v="1283"/>
    <x v="32"/>
    <x v="1"/>
    <n v="1000"/>
    <n v="17.93"/>
    <n v="5.09"/>
    <n v="17930"/>
    <n v="5090"/>
    <n v="12840"/>
    <n v="2.5225933202357562"/>
    <n v="0"/>
    <n v="0.93479999999999996"/>
    <n v="94421660"/>
    <n v="480606249.39999998"/>
    <n v="1692980363.8"/>
  </r>
  <r>
    <s v="RRD"/>
    <x v="1284"/>
    <x v="9"/>
    <x v="1"/>
    <n v="1000"/>
    <n v="11.33"/>
    <n v="2.98"/>
    <n v="11330"/>
    <n v="2980"/>
    <n v="8350"/>
    <n v="2.8020134228187921"/>
    <n v="279.91730000000001"/>
    <n v="2.403"/>
    <n v="72900000"/>
    <n v="217242000"/>
    <n v="825957000"/>
  </r>
  <r>
    <s v="RDN"/>
    <x v="1285"/>
    <x v="23"/>
    <x v="1"/>
    <n v="1000"/>
    <n v="25.31"/>
    <n v="19.170000000000002"/>
    <n v="25310"/>
    <n v="19170"/>
    <n v="6140"/>
    <n v="0.3202921231090245"/>
    <n v="7.4973000000000001"/>
    <n v="1.2529999999999999"/>
    <n v="179333100"/>
    <n v="3437815527.0000005"/>
    <n v="4538920761"/>
  </r>
  <r>
    <s v="RLGT"/>
    <x v="1286"/>
    <x v="24"/>
    <x v="1"/>
    <n v="1000"/>
    <n v="8.74"/>
    <n v="5.665"/>
    <n v="8740"/>
    <n v="5665"/>
    <n v="3075"/>
    <n v="0.54280670785525154"/>
    <n v="11.56"/>
    <n v="1.1014999999999999"/>
    <n v="49443310"/>
    <n v="280096351.14999998"/>
    <n v="432134529.40000004"/>
  </r>
  <r>
    <s v="RDNT"/>
    <x v="1287"/>
    <x v="10"/>
    <x v="0"/>
    <n v="1000"/>
    <n v="38.840000000000003"/>
    <n v="17.84"/>
    <n v="38840"/>
    <n v="17840"/>
    <n v="21000"/>
    <n v="1.1771300448430493"/>
    <n v="34.924300000000002"/>
    <n v="1.7674000000000001"/>
    <n v="56167840"/>
    <n v="1002034265.6"/>
    <n v="2181558905.6000004"/>
  </r>
  <r>
    <s v="RL"/>
    <x v="1288"/>
    <x v="46"/>
    <x v="1"/>
    <n v="1000"/>
    <n v="142.06"/>
    <n v="102.955"/>
    <n v="142060"/>
    <n v="102955"/>
    <n v="39105"/>
    <n v="0.37982613763294643"/>
    <n v="19.362300000000001"/>
    <n v="1.383"/>
    <n v="71167280"/>
    <n v="7327027312.3999996"/>
    <n v="10110023796.799999"/>
  </r>
  <r>
    <s v="RMBS"/>
    <x v="1289"/>
    <x v="18"/>
    <x v="0"/>
    <n v="1000"/>
    <n v="29.89"/>
    <n v="17.95"/>
    <n v="29890"/>
    <n v="17950"/>
    <n v="11940"/>
    <n v="0.66518105849582176"/>
    <n v="162.57050000000001"/>
    <n v="1.0317000000000001"/>
    <n v="109364800"/>
    <n v="1963098160"/>
    <n v="3268913872"/>
  </r>
  <r>
    <s v="RRC"/>
    <x v="1290"/>
    <x v="34"/>
    <x v="1"/>
    <n v="1000"/>
    <n v="26.48"/>
    <n v="8.4700000000000006"/>
    <n v="26480"/>
    <n v="8470"/>
    <n v="18010"/>
    <n v="2.1263282172373081"/>
    <n v="0"/>
    <n v="1.9704999999999999"/>
    <n v="262146000"/>
    <n v="2220376620"/>
    <n v="6941626080"/>
  </r>
  <r>
    <s v="RJF"/>
    <x v="1291"/>
    <x v="22"/>
    <x v="1"/>
    <n v="1000"/>
    <n v="117.37"/>
    <n v="75.906700000000001"/>
    <n v="117370"/>
    <n v="75906.7"/>
    <n v="41463.300000000003"/>
    <n v="0.54624031870704437"/>
    <n v="14.7468"/>
    <n v="1.07"/>
    <n v="207602000"/>
    <n v="15758382733.4"/>
    <n v="24366246740"/>
  </r>
  <r>
    <s v="RYAM"/>
    <x v="1292"/>
    <x v="19"/>
    <x v="1"/>
    <n v="1000"/>
    <n v="11.3"/>
    <n v="4.55"/>
    <n v="11300"/>
    <n v="4550"/>
    <n v="6750"/>
    <n v="1.4835164835164836"/>
    <n v="0"/>
    <n v="3.3330000000000002"/>
    <n v="63737350"/>
    <n v="290004942.5"/>
    <n v="720232055"/>
  </r>
  <r>
    <s v="RYN"/>
    <x v="1293"/>
    <x v="11"/>
    <x v="1"/>
    <n v="1000"/>
    <n v="41.09"/>
    <n v="30.821999999999999"/>
    <n v="41090"/>
    <n v="30822"/>
    <n v="10268"/>
    <n v="0.33313866718577639"/>
    <n v="35.2455"/>
    <n v="0.93389999999999995"/>
    <n v="143152300"/>
    <n v="4412240190.5999994"/>
    <n v="5882128007.000001"/>
  </r>
  <r>
    <s v="RTX"/>
    <x v="1294"/>
    <x v="21"/>
    <x v="1"/>
    <n v="1000"/>
    <n v="96.96"/>
    <n v="71.989999999999995"/>
    <n v="96960"/>
    <n v="71990"/>
    <n v="24970"/>
    <n v="0.34685372968467842"/>
    <n v="35.608800000000002"/>
    <n v="1.3419000000000001"/>
    <n v="1492331000"/>
    <n v="107432908689.99998"/>
    <n v="144696413760"/>
  </r>
  <r>
    <s v="ROLL"/>
    <x v="1295"/>
    <x v="5"/>
    <x v="0"/>
    <n v="1000"/>
    <n v="250.52"/>
    <n v="165.99010000000001"/>
    <n v="250520"/>
    <n v="165990.1"/>
    <n v="84529.9"/>
    <n v="0.5092466357933394"/>
    <n v="85.317400000000006"/>
    <n v="1.3689"/>
    <n v="28876360"/>
    <n v="4793189884.0360003"/>
    <n v="7234105707.2000008"/>
  </r>
  <r>
    <s v="RMAX"/>
    <x v="1296"/>
    <x v="28"/>
    <x v="1"/>
    <n v="1000"/>
    <n v="43.85"/>
    <n v="26.05"/>
    <n v="43850"/>
    <n v="26050"/>
    <n v="17800"/>
    <n v="0.68330134357005756"/>
    <n v="0"/>
    <n v="1.3918999999999999"/>
    <n v="18891870"/>
    <n v="492133213.5"/>
    <n v="828408499.5"/>
  </r>
  <r>
    <s v="RDI"/>
    <x v="1297"/>
    <x v="31"/>
    <x v="0"/>
    <n v="1000"/>
    <n v="7.58"/>
    <n v="3.86"/>
    <n v="7580"/>
    <n v="3860"/>
    <n v="3720"/>
    <n v="0.96373056994818651"/>
    <n v="7.2786999999999997"/>
    <n v="1.5509999999999999"/>
    <n v="21809410"/>
    <n v="84184322.599999994"/>
    <n v="165315327.80000001"/>
  </r>
  <r>
    <s v="RLGY"/>
    <x v="1298"/>
    <x v="28"/>
    <x v="1"/>
    <n v="1000"/>
    <n v="21.03"/>
    <n v="12.89"/>
    <n v="21030"/>
    <n v="12890"/>
    <n v="8140"/>
    <n v="0.63149728471683475"/>
    <n v="6.2952000000000004"/>
    <n v="2.3687"/>
    <n v="116588400"/>
    <n v="1502824476"/>
    <n v="2451854052"/>
  </r>
  <r>
    <s v="O"/>
    <x v="1299"/>
    <x v="11"/>
    <x v="1"/>
    <n v="1000"/>
    <n v="72.545000000000002"/>
    <n v="56.427599999999998"/>
    <n v="72545"/>
    <n v="56427.6"/>
    <n v="16117.400000000001"/>
    <n v="0.28562972729657121"/>
    <n v="69.044700000000006"/>
    <n v="0.79079999999999995"/>
    <n v="565812900"/>
    <n v="31927463996.039997"/>
    <n v="41046896830.5"/>
  </r>
  <r>
    <s v="RRGB"/>
    <x v="1300"/>
    <x v="31"/>
    <x v="0"/>
    <n v="1000"/>
    <n v="41.34"/>
    <n v="13.09"/>
    <n v="41340"/>
    <n v="13090"/>
    <n v="28250"/>
    <n v="2.1581359816653936"/>
    <n v="23.725200000000001"/>
    <n v="2.5310000000000001"/>
    <n v="15716180"/>
    <n v="205724796.19999999"/>
    <n v="649706881.20000005"/>
  </r>
  <r>
    <s v="RRR"/>
    <x v="1301"/>
    <x v="31"/>
    <x v="0"/>
    <n v="1000"/>
    <n v="55.84"/>
    <n v="26.7104"/>
    <n v="55840"/>
    <n v="26710.400000000001"/>
    <n v="29129.599999999999"/>
    <n v="1.0905714628010061"/>
    <n v="28.746300000000002"/>
    <n v="2.3386999999999998"/>
    <n v="114682100"/>
    <n v="3063204763.8400002"/>
    <n v="6403848464"/>
  </r>
  <r>
    <s v="RWT"/>
    <x v="1302"/>
    <x v="11"/>
    <x v="1"/>
    <n v="1000"/>
    <n v="14.17"/>
    <n v="9.3699999999999992"/>
    <n v="14170"/>
    <n v="9370"/>
    <n v="4800"/>
    <n v="0.51227321237993595"/>
    <n v="4.2976000000000001"/>
    <n v="1.0217000000000001"/>
    <n v="114675000"/>
    <n v="1074504750"/>
    <n v="1624944750"/>
  </r>
  <r>
    <s v="RRX"/>
    <x v="1303"/>
    <x v="5"/>
    <x v="1"/>
    <n v="1000"/>
    <n v="176.91"/>
    <n v="119.6142"/>
    <n v="176910"/>
    <n v="119614.2"/>
    <n v="57295.8"/>
    <n v="0.47900500107846733"/>
    <n v="29.287299999999998"/>
    <n v="1.2298"/>
    <n v="67759330"/>
    <n v="8104978050.4860001"/>
    <n v="11987303070.299999"/>
  </r>
  <r>
    <s v="REG"/>
    <x v="1304"/>
    <x v="11"/>
    <x v="0"/>
    <n v="1000"/>
    <n v="78.78"/>
    <n v="53.78"/>
    <n v="78780"/>
    <n v="53780"/>
    <n v="25000"/>
    <n v="0.46485682409817775"/>
    <n v="30.852"/>
    <n v="1.1208"/>
    <n v="171372500"/>
    <n v="9216413050"/>
    <n v="13500725550"/>
  </r>
  <r>
    <s v="REGN"/>
    <x v="1305"/>
    <x v="13"/>
    <x v="0"/>
    <n v="1000"/>
    <n v="686.62"/>
    <n v="441"/>
    <n v="686620"/>
    <n v="441000"/>
    <n v="245620"/>
    <n v="0.55696145124716556"/>
    <n v="8.4527999999999999"/>
    <n v="0.1875"/>
    <n v="108539300"/>
    <n v="47865831300"/>
    <n v="74525254166"/>
  </r>
  <r>
    <s v="RGNX"/>
    <x v="1306"/>
    <x v="13"/>
    <x v="0"/>
    <n v="1000"/>
    <n v="46.46"/>
    <n v="24.09"/>
    <n v="46460"/>
    <n v="24090"/>
    <n v="22370"/>
    <n v="0.92860107928601077"/>
    <n v="17.276599999999998"/>
    <n v="1.0125999999999999"/>
    <n v="42769210"/>
    <n v="1030310268.9"/>
    <n v="1987057496.6000001"/>
  </r>
  <r>
    <s v="RM"/>
    <x v="1307"/>
    <x v="1"/>
    <x v="1"/>
    <n v="1000"/>
    <n v="67.599999999999994"/>
    <n v="31.34"/>
    <n v="67600"/>
    <n v="31340"/>
    <n v="36260"/>
    <n v="1.1569878749202298"/>
    <n v="6.1539000000000001"/>
    <n v="1.3095000000000001"/>
    <n v="9911780"/>
    <n v="310635185.19999999"/>
    <n v="670036328"/>
  </r>
  <r>
    <s v="RF"/>
    <x v="1308"/>
    <x v="1"/>
    <x v="1"/>
    <n v="1000"/>
    <n v="25.57"/>
    <n v="18.02"/>
    <n v="25570"/>
    <n v="18020"/>
    <n v="7550"/>
    <n v="0.41897891231964485"/>
    <n v="9.4209999999999994"/>
    <n v="1.3078000000000001"/>
    <n v="953282600"/>
    <n v="17178152452"/>
    <n v="24375436082"/>
  </r>
  <r>
    <s v="RGS"/>
    <x v="1309"/>
    <x v="42"/>
    <x v="1"/>
    <n v="1000"/>
    <n v="13.92"/>
    <n v="1.3"/>
    <n v="13920"/>
    <n v="1300"/>
    <n v="12620"/>
    <n v="9.707692307692307"/>
    <n v="0"/>
    <n v="2.4013"/>
    <n v="45490590"/>
    <n v="59137767"/>
    <n v="633229012.79999995"/>
  </r>
  <r>
    <s v="RGA"/>
    <x v="1310"/>
    <x v="23"/>
    <x v="1"/>
    <n v="1000"/>
    <n v="134.93"/>
    <n v="94.32"/>
    <n v="134930"/>
    <n v="94320"/>
    <n v="40610"/>
    <n v="0.43055555555555558"/>
    <n v="12.5654"/>
    <n v="1.1366000000000001"/>
    <n v="67600150"/>
    <n v="6376046148"/>
    <n v="9121288239.5"/>
  </r>
  <r>
    <s v="RS"/>
    <x v="1311"/>
    <x v="26"/>
    <x v="1"/>
    <n v="1000"/>
    <n v="181.20500000000001"/>
    <n v="131.13"/>
    <n v="181205"/>
    <n v="131130"/>
    <n v="50075"/>
    <n v="0.38187295050713033"/>
    <n v="7.8518999999999997"/>
    <n v="0.87770000000000004"/>
    <n v="61806000"/>
    <n v="8104620780"/>
    <n v="11199556230"/>
  </r>
  <r>
    <s v="RNR"/>
    <x v="1312"/>
    <x v="23"/>
    <x v="1"/>
    <n v="1000"/>
    <n v="175.12"/>
    <n v="137.66"/>
    <n v="175120"/>
    <n v="137660"/>
    <n v="37460"/>
    <n v="0.27211971524044748"/>
    <n v="0"/>
    <n v="0.54149999999999998"/>
    <n v="43982410"/>
    <n v="6054618560.5999994"/>
    <n v="7702199639.1999998"/>
  </r>
  <r>
    <s v="RNST"/>
    <x v="1313"/>
    <x v="1"/>
    <x v="0"/>
    <n v="1000"/>
    <n v="46.97"/>
    <n v="32.06"/>
    <n v="46970"/>
    <n v="32060.000000000004"/>
    <n v="14909.999999999996"/>
    <n v="0.46506550218340592"/>
    <n v="11.404500000000001"/>
    <n v="1.1492"/>
    <n v="55747410"/>
    <n v="1787261964.6000001"/>
    <n v="2618455847.6999998"/>
  </r>
  <r>
    <s v="REGI"/>
    <x v="1314"/>
    <x v="48"/>
    <x v="0"/>
    <n v="1000"/>
    <n v="98.389899999999997"/>
    <n v="32.54"/>
    <n v="98389.9"/>
    <n v="32540"/>
    <n v="65849.899999999994"/>
    <n v="2.0236601106330667"/>
    <n v="11.186999999999999"/>
    <n v="0.74680000000000002"/>
    <n v="50270500"/>
    <n v="1635802070"/>
    <n v="4946109467.9499998"/>
  </r>
  <r>
    <s v="RCII"/>
    <x v="1315"/>
    <x v="0"/>
    <x v="0"/>
    <n v="1000"/>
    <n v="67.760000000000005"/>
    <n v="22.7"/>
    <n v="67760"/>
    <n v="22700"/>
    <n v="45060"/>
    <n v="1.985022026431718"/>
    <n v="17.3047"/>
    <n v="1.6082000000000001"/>
    <n v="66140240"/>
    <n v="1501383448"/>
    <n v="4481662662.4000006"/>
  </r>
  <r>
    <s v="RGEN"/>
    <x v="1316"/>
    <x v="7"/>
    <x v="0"/>
    <n v="1000"/>
    <n v="327.32"/>
    <n v="162.29"/>
    <n v="327320"/>
    <n v="162290"/>
    <n v="165030"/>
    <n v="1.0168833569536015"/>
    <n v="77.932000000000002"/>
    <n v="0.95889999999999997"/>
    <n v="55327470"/>
    <n v="8979095106.2999992"/>
    <n v="18109787480.400002"/>
  </r>
  <r>
    <s v="RBCAA"/>
    <x v="1317"/>
    <x v="1"/>
    <x v="0"/>
    <n v="1000"/>
    <n v="57.62"/>
    <n v="41.97"/>
    <n v="57620"/>
    <n v="41970"/>
    <n v="15650"/>
    <n v="0.3728853943292828"/>
    <n v="12.8574"/>
    <n v="0.64170000000000005"/>
    <n v="20208010"/>
    <n v="848130179.69999993"/>
    <n v="1164385536.2"/>
  </r>
  <r>
    <s v="FRBK"/>
    <x v="1318"/>
    <x v="1"/>
    <x v="0"/>
    <n v="1000"/>
    <n v="5.67"/>
    <n v="2.91"/>
    <n v="5670"/>
    <n v="2910"/>
    <n v="2760"/>
    <n v="0.94845360824742264"/>
    <n v="17.697299999999998"/>
    <n v="0.92449999999999999"/>
    <n v="59455000"/>
    <n v="173014050"/>
    <n v="337109850"/>
  </r>
  <r>
    <s v="RSG"/>
    <x v="1319"/>
    <x v="9"/>
    <x v="1"/>
    <n v="1000"/>
    <n v="145.97999999999999"/>
    <n v="88.62"/>
    <n v="145980"/>
    <n v="88620"/>
    <n v="57360"/>
    <n v="0.64725795531482733"/>
    <n v="28.704699999999999"/>
    <n v="0.8175"/>
    <n v="316431300"/>
    <n v="28042141806"/>
    <n v="46192641174"/>
  </r>
  <r>
    <s v="RGP"/>
    <x v="1320"/>
    <x v="9"/>
    <x v="0"/>
    <n v="1000"/>
    <n v="20.16"/>
    <n v="12.76"/>
    <n v="20160"/>
    <n v="12760"/>
    <n v="7400"/>
    <n v="0.57993730407523514"/>
    <n v="10.585000000000001"/>
    <n v="0.97819999999999996"/>
    <n v="32527210"/>
    <n v="415047199.59999996"/>
    <n v="655748553.60000002"/>
  </r>
  <r>
    <s v="ROIC"/>
    <x v="1321"/>
    <x v="11"/>
    <x v="0"/>
    <n v="1000"/>
    <n v="20.09"/>
    <n v="15.4129"/>
    <n v="20090"/>
    <n v="15412.9"/>
    <n v="4677.1000000000004"/>
    <n v="0.30345360055537896"/>
    <n v="42.406500000000001"/>
    <n v="1.4593"/>
    <n v="122802300"/>
    <n v="1892739569.6700001"/>
    <n v="2467098207"/>
  </r>
  <r>
    <s v="REVG"/>
    <x v="1322"/>
    <x v="5"/>
    <x v="1"/>
    <n v="1000"/>
    <n v="22.23"/>
    <n v="11.2"/>
    <n v="22230"/>
    <n v="11200"/>
    <n v="11030"/>
    <n v="0.98482142857142863"/>
    <n v="21.354500000000002"/>
    <n v="2.2128000000000001"/>
    <n v="63474520"/>
    <n v="710914624"/>
    <n v="1411038579.6000001"/>
  </r>
  <r>
    <s v="REV"/>
    <x v="1323"/>
    <x v="42"/>
    <x v="1"/>
    <n v="1000"/>
    <n v="17.649999999999999"/>
    <n v="8.6"/>
    <n v="17650"/>
    <n v="8600"/>
    <n v="9050"/>
    <n v="1.0523255813953489"/>
    <n v="0"/>
    <n v="2.6509999999999998"/>
    <n v="53659770"/>
    <n v="461474022"/>
    <n v="947094940.49999988"/>
  </r>
  <r>
    <s v="REX"/>
    <x v="1324"/>
    <x v="48"/>
    <x v="1"/>
    <n v="1000"/>
    <n v="116.86"/>
    <n v="72.06"/>
    <n v="116860"/>
    <n v="72060"/>
    <n v="44800"/>
    <n v="0.62170413544268666"/>
    <n v="15.4764"/>
    <n v="1.0734999999999999"/>
    <n v="5920350"/>
    <n v="426620421"/>
    <n v="691852101"/>
  </r>
  <r>
    <s v="REXR"/>
    <x v="1325"/>
    <x v="11"/>
    <x v="1"/>
    <n v="1000"/>
    <n v="81.680000000000007"/>
    <n v="45.9"/>
    <n v="81680"/>
    <n v="45900"/>
    <n v="35780"/>
    <n v="0.77952069716775596"/>
    <n v="86.083399999999997"/>
    <n v="0.77500000000000002"/>
    <n v="160536200"/>
    <n v="7368611580"/>
    <n v="13112596816.000002"/>
  </r>
  <r>
    <s v="RH"/>
    <x v="1326"/>
    <x v="0"/>
    <x v="1"/>
    <n v="1000"/>
    <n v="744.56"/>
    <n v="346.07"/>
    <n v="744560"/>
    <n v="346070"/>
    <n v="398490"/>
    <n v="1.1514722454994655"/>
    <n v="17.100100000000001"/>
    <n v="2.3559999999999999"/>
    <n v="21468710"/>
    <n v="7429676469.6999998"/>
    <n v="15984742717.599998"/>
  </r>
  <r>
    <s v="REI"/>
    <x v="1327"/>
    <x v="34"/>
    <x v="1"/>
    <n v="1000"/>
    <n v="4.16"/>
    <n v="1.81"/>
    <n v="4160"/>
    <n v="1810"/>
    <n v="2350"/>
    <n v="1.298342541436464"/>
    <n v="0"/>
    <n v="2.0533999999999999"/>
    <n v="99640160"/>
    <n v="180348689.59999999"/>
    <n v="414503065.60000002"/>
  </r>
  <r>
    <s v="RNG"/>
    <x v="1328"/>
    <x v="6"/>
    <x v="1"/>
    <n v="1000"/>
    <n v="394.5299"/>
    <n v="117.49"/>
    <n v="394529.9"/>
    <n v="117490"/>
    <n v="277039.90000000002"/>
    <n v="2.3579870627287431"/>
    <n v="0"/>
    <n v="0.85070000000000001"/>
    <n v="92161590"/>
    <n v="10828065209.1"/>
    <n v="36360502886.541"/>
  </r>
  <r>
    <s v="RAD"/>
    <x v="1329"/>
    <x v="44"/>
    <x v="1"/>
    <n v="1000"/>
    <n v="28.9"/>
    <n v="8.5"/>
    <n v="28900"/>
    <n v="8500"/>
    <n v="20400"/>
    <n v="2.4"/>
    <n v="0"/>
    <n v="1.042"/>
    <n v="55782170"/>
    <n v="474148445"/>
    <n v="1612104713"/>
  </r>
  <r>
    <s v="RLI"/>
    <x v="1330"/>
    <x v="23"/>
    <x v="1"/>
    <n v="1000"/>
    <n v="115.672"/>
    <n v="96.27"/>
    <n v="115672"/>
    <n v="96270"/>
    <n v="19402"/>
    <n v="0.20153734288978914"/>
    <n v="16.246600000000001"/>
    <n v="0.44240000000000002"/>
    <n v="45289340"/>
    <n v="4360004761.8000002"/>
    <n v="5238708536.4799995"/>
  </r>
  <r>
    <s v="RLJ"/>
    <x v="1331"/>
    <x v="11"/>
    <x v="1"/>
    <n v="1000"/>
    <n v="17.510000000000002"/>
    <n v="11.92"/>
    <n v="17510"/>
    <n v="11920"/>
    <n v="5590"/>
    <n v="0.46895973154362414"/>
    <n v="0"/>
    <n v="1.8513999999999999"/>
    <n v="166579800"/>
    <n v="1985631216"/>
    <n v="2916812298.0000005"/>
  </r>
  <r>
    <s v="RHI"/>
    <x v="1332"/>
    <x v="9"/>
    <x v="1"/>
    <n v="1000"/>
    <n v="125.77"/>
    <n v="73.17"/>
    <n v="125770"/>
    <n v="73170"/>
    <n v="52600"/>
    <n v="0.71887385540522075"/>
    <n v="21.433399999999999"/>
    <n v="1.4291"/>
    <n v="110686000"/>
    <n v="8098894620"/>
    <n v="13920978220"/>
  </r>
  <r>
    <s v="ROK"/>
    <x v="1333"/>
    <x v="5"/>
    <x v="1"/>
    <n v="1000"/>
    <n v="354.99"/>
    <n v="242.05"/>
    <n v="354990"/>
    <n v="242050"/>
    <n v="112940"/>
    <n v="0.46659781036975834"/>
    <n v="29.994499999999999"/>
    <n v="1.4336"/>
    <n v="116196100"/>
    <n v="28125266005"/>
    <n v="41248453539"/>
  </r>
  <r>
    <s v="ROG"/>
    <x v="1334"/>
    <x v="18"/>
    <x v="1"/>
    <n v="1000"/>
    <n v="274.17"/>
    <n v="172.21"/>
    <n v="274170"/>
    <n v="172210"/>
    <n v="101960"/>
    <n v="0.59206782416816672"/>
    <n v="51.115900000000003"/>
    <n v="1.5306999999999999"/>
    <n v="18803210"/>
    <n v="3238100794.1000004"/>
    <n v="5155276085.7000008"/>
  </r>
  <r>
    <s v="ROL"/>
    <x v="1335"/>
    <x v="9"/>
    <x v="1"/>
    <n v="1000"/>
    <n v="40.020200000000003"/>
    <n v="28.504999999999999"/>
    <n v="40020.200000000004"/>
    <n v="28505"/>
    <n v="11515.200000000004"/>
    <n v="0.40397123311699717"/>
    <n v="42.526000000000003"/>
    <n v="0.6018"/>
    <n v="492048700"/>
    <n v="14025848193.5"/>
    <n v="19691887383.740002"/>
  </r>
  <r>
    <s v="ROP"/>
    <x v="1336"/>
    <x v="6"/>
    <x v="1"/>
    <n v="1000"/>
    <n v="505"/>
    <n v="365.23"/>
    <n v="505000"/>
    <n v="365230"/>
    <n v="139770"/>
    <n v="0.38269035949949348"/>
    <n v="39.636299999999999"/>
    <n v="1.0577000000000001"/>
    <n v="105602800"/>
    <n v="38569310644"/>
    <n v="53329414000"/>
  </r>
  <r>
    <s v="ROST"/>
    <x v="1337"/>
    <x v="0"/>
    <x v="0"/>
    <n v="1000"/>
    <n v="134.215"/>
    <n v="86.15"/>
    <n v="134215"/>
    <n v="86150"/>
    <n v="48065"/>
    <n v="0.55792222867092278"/>
    <n v="19.638100000000001"/>
    <n v="1.0891999999999999"/>
    <n v="353329700"/>
    <n v="30439353655.000004"/>
    <n v="47422145685.5"/>
  </r>
  <r>
    <s v="RCL"/>
    <x v="1338"/>
    <x v="31"/>
    <x v="1"/>
    <n v="1000"/>
    <n v="99.24"/>
    <n v="64.2"/>
    <n v="99240"/>
    <n v="64200"/>
    <n v="35040"/>
    <n v="0.54579439252336448"/>
    <n v="0"/>
    <n v="2.4388000000000001"/>
    <n v="282703200"/>
    <n v="18149545440"/>
    <n v="28055465568"/>
  </r>
  <r>
    <s v="RGLD"/>
    <x v="1339"/>
    <x v="26"/>
    <x v="0"/>
    <n v="1000"/>
    <n v="129.69"/>
    <n v="92.01"/>
    <n v="129690"/>
    <n v="92010"/>
    <n v="37680"/>
    <n v="0.40952070427127485"/>
    <n v="29.562899999999999"/>
    <n v="0.54020000000000001"/>
    <n v="65619200"/>
    <n v="6037622592"/>
    <n v="8510154048"/>
  </r>
  <r>
    <s v="RES"/>
    <x v="1340"/>
    <x v="37"/>
    <x v="1"/>
    <n v="1000"/>
    <n v="8.39"/>
    <n v="3.33"/>
    <n v="8390"/>
    <n v="3330"/>
    <n v="5060"/>
    <n v="1.5195195195195195"/>
    <n v="243.1611"/>
    <n v="1.4923"/>
    <n v="215725400"/>
    <n v="718365582"/>
    <n v="1809936106.0000002"/>
  </r>
  <r>
    <s v="RPM"/>
    <x v="1341"/>
    <x v="19"/>
    <x v="1"/>
    <n v="1000"/>
    <n v="101.48"/>
    <n v="76.430000000000007"/>
    <n v="101480"/>
    <n v="76430"/>
    <n v="25050"/>
    <n v="0.32775088316106243"/>
    <n v="23.784500000000001"/>
    <n v="0.98029999999999995"/>
    <n v="129675700"/>
    <n v="9911113751"/>
    <n v="13159490036"/>
  </r>
  <r>
    <s v="RPT"/>
    <x v="1342"/>
    <x v="11"/>
    <x v="1"/>
    <n v="1000"/>
    <n v="14.99"/>
    <n v="10.63"/>
    <n v="14990"/>
    <n v="10630"/>
    <n v="4360"/>
    <n v="0.4101599247412982"/>
    <n v="17.473099999999999"/>
    <n v="1.5346"/>
    <n v="84801910"/>
    <n v="901444303.30000007"/>
    <n v="1271180630.9000001"/>
  </r>
  <r>
    <s v="RUSHB"/>
    <x v="1343"/>
    <x v="0"/>
    <x v="0"/>
    <n v="1000"/>
    <n v="58.01"/>
    <n v="36.200000000000003"/>
    <n v="58010"/>
    <n v="36200"/>
    <n v="21810"/>
    <n v="0.60248618784530383"/>
    <n v="21.827400000000001"/>
    <n v="1.2866"/>
    <n v="55512530"/>
    <n v="2009553586.0000002"/>
    <n v="3220281865.2999997"/>
  </r>
  <r>
    <s v="RUSHA"/>
    <x v="1343"/>
    <x v="0"/>
    <x v="0"/>
    <n v="1000"/>
    <n v="60.884999999999998"/>
    <n v="40.950000000000003"/>
    <n v="60885"/>
    <n v="40950"/>
    <n v="19935"/>
    <n v="0.4868131868131868"/>
    <n v="11.7554"/>
    <n v="1.2866"/>
    <n v="55512530"/>
    <n v="2273238103.5"/>
    <n v="3379880389.0499997"/>
  </r>
  <r>
    <s v="RUTH"/>
    <x v="1344"/>
    <x v="31"/>
    <x v="0"/>
    <n v="1000"/>
    <n v="28.73"/>
    <n v="16.45"/>
    <n v="28730"/>
    <n v="16450"/>
    <n v="12280"/>
    <n v="0.74650455927051673"/>
    <n v="26.0992"/>
    <n v="2.1076999999999999"/>
    <n v="34316620"/>
    <n v="564508399"/>
    <n v="985916492.60000002"/>
  </r>
  <r>
    <s v="R"/>
    <x v="1345"/>
    <x v="24"/>
    <x v="1"/>
    <n v="1000"/>
    <n v="93.05"/>
    <n v="67.03"/>
    <n v="93050"/>
    <n v="67030"/>
    <n v="26020"/>
    <n v="0.38818439504699387"/>
    <n v="7.6355000000000004"/>
    <n v="1.7775000000000001"/>
    <n v="53799760"/>
    <n v="3606197912.8000002"/>
    <n v="5006067668"/>
  </r>
  <r>
    <s v="RHP"/>
    <x v="1346"/>
    <x v="11"/>
    <x v="1"/>
    <n v="1000"/>
    <n v="96.69"/>
    <n v="68.64"/>
    <n v="96690"/>
    <n v="68640"/>
    <n v="28050"/>
    <n v="0.40865384615384615"/>
    <n v="0"/>
    <n v="1.6516999999999999"/>
    <n v="55066540"/>
    <n v="3779767305.5999999"/>
    <n v="5324383752.5999994"/>
  </r>
  <r>
    <s v="STBA"/>
    <x v="1347"/>
    <x v="1"/>
    <x v="0"/>
    <n v="1000"/>
    <n v="35.795000000000002"/>
    <n v="27.02"/>
    <n v="35795"/>
    <n v="27020"/>
    <n v="8775"/>
    <n v="0.32475943745373798"/>
    <n v="10.8087"/>
    <n v="0.67689999999999995"/>
    <n v="39350380"/>
    <n v="1063247267.6"/>
    <n v="1408546852.1000001"/>
  </r>
  <r>
    <s v="SPGI"/>
    <x v="1348"/>
    <x v="9"/>
    <x v="1"/>
    <n v="1000"/>
    <n v="484.21"/>
    <n v="322.37"/>
    <n v="484210"/>
    <n v="322370"/>
    <n v="161840"/>
    <n v="0.50203182678288927"/>
    <n v="29.843699999999998"/>
    <n v="1.0457000000000001"/>
    <n v="241100000"/>
    <n v="77723407000"/>
    <n v="116743031000"/>
  </r>
  <r>
    <s v="SBRA"/>
    <x v="1349"/>
    <x v="11"/>
    <x v="0"/>
    <n v="1000"/>
    <n v="19.015000000000001"/>
    <n v="12.31"/>
    <n v="19015"/>
    <n v="12310"/>
    <n v="6705"/>
    <n v="0.54467912266450036"/>
    <n v="27.1419"/>
    <n v="1.3360000000000001"/>
    <n v="230904200"/>
    <n v="2842430702"/>
    <n v="4390643363"/>
  </r>
  <r>
    <s v="SABR"/>
    <x v="1350"/>
    <x v="6"/>
    <x v="0"/>
    <n v="1000"/>
    <n v="16.88"/>
    <n v="7.05"/>
    <n v="16880"/>
    <n v="7050"/>
    <n v="9830"/>
    <n v="1.3943262411347517"/>
    <n v="11.520200000000001"/>
    <n v="1.7941"/>
    <n v="323520500"/>
    <n v="2280819525"/>
    <n v="5461026040"/>
  </r>
  <r>
    <s v="SFE"/>
    <x v="1351"/>
    <x v="22"/>
    <x v="1"/>
    <n v="1000"/>
    <n v="8.98"/>
    <n v="5.78"/>
    <n v="8980"/>
    <n v="5780"/>
    <n v="3200"/>
    <n v="0.55363321799307963"/>
    <n v="4.4709000000000003"/>
    <n v="0.9778"/>
    <n v="16505590"/>
    <n v="95402310.200000003"/>
    <n v="148220198.20000002"/>
  </r>
  <r>
    <s v="SAFT"/>
    <x v="1352"/>
    <x v="23"/>
    <x v="0"/>
    <n v="1000"/>
    <n v="88.28"/>
    <n v="74.445499999999996"/>
    <n v="88280"/>
    <n v="74445.5"/>
    <n v="13834.5"/>
    <n v="0.18583393220543887"/>
    <n v="8.3635000000000002"/>
    <n v="0.29870000000000002"/>
    <n v="14982200"/>
    <n v="1115357370.0999999"/>
    <n v="1322628616"/>
  </r>
  <r>
    <s v="SAGE"/>
    <x v="1353"/>
    <x v="13"/>
    <x v="0"/>
    <n v="1000"/>
    <n v="88.51"/>
    <n v="31"/>
    <n v="88510"/>
    <n v="31000"/>
    <n v="57510"/>
    <n v="1.8551612903225807"/>
    <n v="2.7957999999999998"/>
    <n v="1.6956"/>
    <n v="58908480"/>
    <n v="1826162880"/>
    <n v="5213989564.8000002"/>
  </r>
  <r>
    <s v="SAIA"/>
    <x v="1354"/>
    <x v="24"/>
    <x v="0"/>
    <n v="1000"/>
    <n v="365.5"/>
    <n v="187.02"/>
    <n v="365500"/>
    <n v="187020"/>
    <n v="178480"/>
    <n v="0.95433643460592454"/>
    <n v="27.029800000000002"/>
    <n v="1.4060999999999999"/>
    <n v="26336590"/>
    <n v="4925469061.8000002"/>
    <n v="9626023645"/>
  </r>
  <r>
    <s v="CRM"/>
    <x v="1355"/>
    <x v="6"/>
    <x v="1"/>
    <n v="1000"/>
    <n v="311.75"/>
    <n v="184.45"/>
    <n v="311750"/>
    <n v="184450"/>
    <n v="127300"/>
    <n v="0.69015993494171868"/>
    <n v="103.69580000000001"/>
    <n v="1.1457999999999999"/>
    <n v="985000000"/>
    <n v="181683250000"/>
    <n v="307073750000"/>
  </r>
  <r>
    <s v="SBH"/>
    <x v="1356"/>
    <x v="0"/>
    <x v="1"/>
    <n v="1000"/>
    <n v="25.66"/>
    <n v="15.24"/>
    <n v="25660"/>
    <n v="15240"/>
    <n v="10420"/>
    <n v="0.68372703412073488"/>
    <n v="7.7007000000000003"/>
    <n v="1.417"/>
    <n v="110075500"/>
    <n v="1677550620"/>
    <n v="2824537330"/>
  </r>
  <r>
    <s v="SAFM"/>
    <x v="1357"/>
    <x v="29"/>
    <x v="0"/>
    <n v="1000"/>
    <n v="199.99950000000001"/>
    <n v="149.72999999999999"/>
    <n v="199999.5"/>
    <n v="149730"/>
    <n v="50269.5"/>
    <n v="0.33573432177920254"/>
    <n v="8.7654999999999994"/>
    <n v="0.67649999999999999"/>
    <n v="22318510"/>
    <n v="3341750502.2999997"/>
    <n v="4463690840.7449999"/>
  </r>
  <r>
    <s v="SASR"/>
    <x v="1358"/>
    <x v="1"/>
    <x v="0"/>
    <n v="1000"/>
    <n v="52.04"/>
    <n v="37.229999999999997"/>
    <n v="52040"/>
    <n v="37230"/>
    <n v="14810"/>
    <n v="0.39779747515444536"/>
    <n v="9.3580000000000005"/>
    <n v="1.0189999999999999"/>
    <n v="45131550"/>
    <n v="1680247606.4999998"/>
    <n v="2348645862"/>
  </r>
  <r>
    <s v="SANM"/>
    <x v="1359"/>
    <x v="18"/>
    <x v="0"/>
    <n v="1000"/>
    <n v="43.63"/>
    <n v="35.060600000000001"/>
    <n v="43630"/>
    <n v="35060.6"/>
    <n v="8569.4000000000015"/>
    <n v="0.24441680975225757"/>
    <n v="9.9228000000000005"/>
    <n v="1.0410999999999999"/>
    <n v="63556480"/>
    <n v="2228328322.6880002"/>
    <n v="2772969222.4000001"/>
  </r>
  <r>
    <s v="SC"/>
    <x v="1360"/>
    <x v="1"/>
    <x v="1"/>
    <n v="1000"/>
    <n v="42.87"/>
    <n v="21.8598"/>
    <n v="42870"/>
    <n v="21859.8"/>
    <n v="21010.2"/>
    <n v="0.96113413663436997"/>
    <n v="4.1311"/>
    <n v="0.95760000000000001"/>
    <n v="306111400"/>
    <n v="6691533981.7200003"/>
    <n v="13122995718"/>
  </r>
  <r>
    <s v="BFS"/>
    <x v="1361"/>
    <x v="11"/>
    <x v="1"/>
    <n v="1000"/>
    <n v="55.436500000000002"/>
    <n v="35.31"/>
    <n v="55436.5"/>
    <n v="35310"/>
    <n v="20126.5"/>
    <n v="0.5699943358821864"/>
    <n v="31.1922"/>
    <n v="1.0833999999999999"/>
    <n v="23700000"/>
    <n v="836847000"/>
    <n v="1313845050"/>
  </r>
  <r>
    <s v="SBAC"/>
    <x v="1362"/>
    <x v="11"/>
    <x v="0"/>
    <n v="1000"/>
    <n v="391.15"/>
    <n v="232.88"/>
    <n v="391150"/>
    <n v="232880"/>
    <n v="158270"/>
    <n v="0.67962040535898316"/>
    <n v="112.6643"/>
    <n v="0.44119999999999998"/>
    <n v="108781400"/>
    <n v="25333012432"/>
    <n v="42549844610"/>
  </r>
  <r>
    <s v="SCSC"/>
    <x v="1363"/>
    <x v="35"/>
    <x v="0"/>
    <n v="1000"/>
    <n v="40.825000000000003"/>
    <n v="24.887799999999999"/>
    <n v="40825"/>
    <n v="24887.8"/>
    <n v="15937.2"/>
    <n v="0.64036194440649641"/>
    <n v="9.7767999999999997"/>
    <n v="1.5426"/>
    <n v="25604030"/>
    <n v="637227977.83399999"/>
    <n v="1045284524.7500001"/>
  </r>
  <r>
    <s v="SLB"/>
    <x v="1364"/>
    <x v="37"/>
    <x v="1"/>
    <n v="1000"/>
    <n v="42.64"/>
    <n v="24.52"/>
    <n v="42640"/>
    <n v="24520"/>
    <n v="18120"/>
    <n v="0.73898858075040785"/>
    <n v="30.1737"/>
    <n v="1.9659"/>
    <n v="1403382000"/>
    <n v="34410926640"/>
    <n v="59840208480"/>
  </r>
  <r>
    <s v="SCHN"/>
    <x v="1365"/>
    <x v="26"/>
    <x v="0"/>
    <n v="1000"/>
    <n v="59.344900000000003"/>
    <n v="33.69"/>
    <n v="59344.9"/>
    <n v="33690"/>
    <n v="25654.9"/>
    <n v="0.76149896111605819"/>
    <n v="6.1284999999999998"/>
    <n v="1.5575000000000001"/>
    <n v="27823710"/>
    <n v="937380789.89999998"/>
    <n v="1651195287.579"/>
  </r>
  <r>
    <s v="SCHL"/>
    <x v="1366"/>
    <x v="32"/>
    <x v="0"/>
    <n v="1000"/>
    <n v="43.71"/>
    <n v="27.86"/>
    <n v="43710"/>
    <n v="27860"/>
    <n v="15850"/>
    <n v="0.56891600861450109"/>
    <n v="40.817100000000003"/>
    <n v="0.75309999999999999"/>
    <n v="34556680"/>
    <n v="962749104.79999995"/>
    <n v="1510472482.8"/>
  </r>
  <r>
    <s v="SWM"/>
    <x v="1367"/>
    <x v="45"/>
    <x v="1"/>
    <n v="1000"/>
    <n v="50.784999999999997"/>
    <n v="28.068000000000001"/>
    <n v="50785"/>
    <n v="28068"/>
    <n v="22717"/>
    <n v="0.80935585007838107"/>
    <n v="17.370699999999999"/>
    <n v="1.0753999999999999"/>
    <n v="31458260"/>
    <n v="882970441.68000007"/>
    <n v="1597607734.0999999"/>
  </r>
  <r>
    <s v="SAIC"/>
    <x v="1368"/>
    <x v="6"/>
    <x v="1"/>
    <n v="1000"/>
    <n v="98.95"/>
    <n v="77.650099999999995"/>
    <n v="98950"/>
    <n v="77650.099999999991"/>
    <n v="21299.900000000009"/>
    <n v="0.27430615028184135"/>
    <n v="15.6355"/>
    <n v="0.79769999999999996"/>
    <n v="56941370"/>
    <n v="4421503074.6370001"/>
    <n v="5634348561.5"/>
  </r>
  <r>
    <s v="SGMS"/>
    <x v="1369"/>
    <x v="31"/>
    <x v="0"/>
    <n v="1000"/>
    <n v="90.2"/>
    <n v="36.89"/>
    <n v="90200"/>
    <n v="36890"/>
    <n v="53310"/>
    <n v="1.4451070750880997"/>
    <n v="22.344899999999999"/>
    <n v="1.8408"/>
    <n v="96512420"/>
    <n v="3560343173.8000002"/>
    <n v="8705420284"/>
  </r>
  <r>
    <s v="STNG"/>
    <x v="1370"/>
    <x v="37"/>
    <x v="1"/>
    <n v="1000"/>
    <n v="24.67"/>
    <n v="11.02"/>
    <n v="24670"/>
    <n v="11020"/>
    <n v="13650"/>
    <n v="1.2386569872958257"/>
    <n v="0"/>
    <n v="0.62280000000000002"/>
    <n v="58369520"/>
    <n v="643232110.39999998"/>
    <n v="1439976058.4000001"/>
  </r>
  <r>
    <s v="SEB"/>
    <x v="1371"/>
    <x v="29"/>
    <x v="1"/>
    <n v="1000"/>
    <n v="4400"/>
    <n v="3110.0001000000002"/>
    <n v="4400000"/>
    <n v="3110000.1"/>
    <n v="1289999.8999999999"/>
    <n v="0.41479095129289539"/>
    <n v="7.5006000000000004"/>
    <n v="0.3392"/>
    <n v="1160780"/>
    <n v="3610025916.0780001"/>
    <n v="5107432000"/>
  </r>
  <r>
    <s v="SBCF"/>
    <x v="1372"/>
    <x v="1"/>
    <x v="0"/>
    <n v="1000"/>
    <n v="40.93"/>
    <n v="29.28"/>
    <n v="40930"/>
    <n v="29280"/>
    <n v="11650"/>
    <n v="0.3978825136612022"/>
    <n v="16.7285"/>
    <n v="1.2001999999999999"/>
    <n v="60836200"/>
    <n v="1781283936"/>
    <n v="2490025666"/>
  </r>
  <r>
    <s v="SMHI"/>
    <x v="1373"/>
    <x v="37"/>
    <x v="1"/>
    <n v="1000"/>
    <n v="6.28"/>
    <n v="3.08"/>
    <n v="6280"/>
    <n v="3080"/>
    <n v="3200"/>
    <n v="1.0389610389610389"/>
    <n v="0"/>
    <n v="1.0714999999999999"/>
    <n v="25992090"/>
    <n v="80055637.200000003"/>
    <n v="163230325.20000002"/>
  </r>
  <r>
    <s v="SGEN"/>
    <x v="1374"/>
    <x v="13"/>
    <x v="0"/>
    <n v="1000"/>
    <n v="192.7867"/>
    <n v="117.49"/>
    <n v="192786.69999999998"/>
    <n v="117490"/>
    <n v="75296.699999999983"/>
    <n v="0.64087752149119059"/>
    <n v="53.584000000000003"/>
    <n v="0.84409999999999996"/>
    <n v="183626100"/>
    <n v="21574230489"/>
    <n v="35400669852.870003"/>
  </r>
  <r>
    <s v="SEAS"/>
    <x v="1375"/>
    <x v="31"/>
    <x v="1"/>
    <n v="1000"/>
    <n v="72.069999999999993"/>
    <n v="40.151899999999998"/>
    <n v="72070"/>
    <n v="40151.899999999994"/>
    <n v="31918.100000000006"/>
    <n v="0.79493373912567056"/>
    <n v="39.097299999999997"/>
    <n v="2.1194000000000002"/>
    <n v="77272920"/>
    <n v="3102654556.5479999"/>
    <n v="5569059344.3999996"/>
  </r>
  <r>
    <s v="SEIC"/>
    <x v="1376"/>
    <x v="22"/>
    <x v="0"/>
    <n v="1000"/>
    <n v="65.22"/>
    <n v="54.03"/>
    <n v="65220"/>
    <n v="54030"/>
    <n v="11190"/>
    <n v="0.2071071626873959"/>
    <n v="14.894500000000001"/>
    <n v="1.0592999999999999"/>
    <n v="138354000"/>
    <n v="7475266620"/>
    <n v="9023447880"/>
  </r>
  <r>
    <s v="SEM"/>
    <x v="1377"/>
    <x v="10"/>
    <x v="1"/>
    <n v="1000"/>
    <n v="43.6"/>
    <n v="21.48"/>
    <n v="43600"/>
    <n v="21480"/>
    <n v="22120"/>
    <n v="1.0297951582867784"/>
    <n v="7.1798000000000002"/>
    <n v="1.3097000000000001"/>
    <n v="134145000"/>
    <n v="2881434600"/>
    <n v="5848722000"/>
  </r>
  <r>
    <s v="SIGI"/>
    <x v="1378"/>
    <x v="23"/>
    <x v="0"/>
    <n v="1000"/>
    <n v="91.46"/>
    <n v="67.09"/>
    <n v="91460"/>
    <n v="67090"/>
    <n v="24370"/>
    <n v="0.36324340438217317"/>
    <n v="12.000299999999999"/>
    <n v="0.81840000000000002"/>
    <n v="60186060"/>
    <n v="4037882765.4000001"/>
    <n v="5504617047.5999994"/>
  </r>
  <r>
    <s v="SMTC"/>
    <x v="1379"/>
    <x v="18"/>
    <x v="0"/>
    <n v="1000"/>
    <n v="94.919899999999998"/>
    <n v="57.97"/>
    <n v="94919.9"/>
    <n v="57970"/>
    <n v="36949.899999999994"/>
    <n v="0.63739692944626525"/>
    <n v="41.358600000000003"/>
    <n v="1.5431999999999999"/>
    <n v="64436830"/>
    <n v="3735403035.0999999"/>
    <n v="6116337459.9169998"/>
  </r>
  <r>
    <s v="SENEA"/>
    <x v="1380"/>
    <x v="29"/>
    <x v="0"/>
    <n v="1000"/>
    <n v="62.37"/>
    <n v="41.54"/>
    <n v="62370"/>
    <n v="41540"/>
    <n v="20830"/>
    <n v="0.50144439094848337"/>
    <n v="7.5709999999999997"/>
    <n v="0.70630000000000004"/>
    <n v="8441990"/>
    <n v="350680264.59999996"/>
    <n v="526526916.29999995"/>
  </r>
  <r>
    <s v="SXT"/>
    <x v="1381"/>
    <x v="19"/>
    <x v="1"/>
    <n v="1000"/>
    <n v="106.32"/>
    <n v="73.010000000000005"/>
    <n v="106320"/>
    <n v="73010"/>
    <n v="33310"/>
    <n v="0.45623887138748115"/>
    <n v="28.3109"/>
    <n v="0.93340000000000001"/>
    <n v="41982290"/>
    <n v="3065126992.9000001"/>
    <n v="4463557072.7999992"/>
  </r>
  <r>
    <s v="SRG"/>
    <x v="1382"/>
    <x v="11"/>
    <x v="1"/>
    <n v="1000"/>
    <n v="24.04"/>
    <n v="8.1199999999999992"/>
    <n v="24040"/>
    <n v="8119.9999999999991"/>
    <n v="15920"/>
    <n v="1.9605911330049264"/>
    <n v="0"/>
    <n v="2.1198000000000001"/>
    <n v="43631350"/>
    <n v="354286561.99999994"/>
    <n v="1048897654"/>
  </r>
  <r>
    <s v="SCI"/>
    <x v="1383"/>
    <x v="42"/>
    <x v="1"/>
    <n v="1000"/>
    <n v="71.708100000000002"/>
    <n v="45.63"/>
    <n v="71708.100000000006"/>
    <n v="45630"/>
    <n v="26078.100000000006"/>
    <n v="0.57151216305062469"/>
    <n v="12.4034"/>
    <n v="0.7722"/>
    <n v="161507600"/>
    <n v="7369591788"/>
    <n v="11581403131.559999"/>
  </r>
  <r>
    <s v="NOW"/>
    <x v="1384"/>
    <x v="6"/>
    <x v="1"/>
    <n v="1000"/>
    <n v="707.6"/>
    <n v="448.27"/>
    <n v="707600"/>
    <n v="448270"/>
    <n v="259330"/>
    <n v="0.578512949784728"/>
    <n v="462.53930000000003"/>
    <n v="1.0935999999999999"/>
    <n v="200000000"/>
    <n v="89654000000"/>
    <n v="141520000000"/>
  </r>
  <r>
    <s v="SREV"/>
    <x v="1385"/>
    <x v="6"/>
    <x v="0"/>
    <n v="1000"/>
    <n v="1.81"/>
    <n v="0.93020000000000003"/>
    <n v="1810"/>
    <n v="930.2"/>
    <n v="879.8"/>
    <n v="0.94581810363362706"/>
    <n v="10.0671"/>
    <n v="1.7533000000000001"/>
    <n v="99067480"/>
    <n v="92152569.895999998"/>
    <n v="179312138.80000001"/>
  </r>
  <r>
    <s v="SFBS"/>
    <x v="1386"/>
    <x v="1"/>
    <x v="1"/>
    <n v="1000"/>
    <n v="89.344999999999999"/>
    <n v="49.27"/>
    <n v="89345"/>
    <n v="49270"/>
    <n v="40075"/>
    <n v="0.81337527907448748"/>
    <n v="22.386700000000001"/>
    <n v="0.98480000000000001"/>
    <n v="54211150"/>
    <n v="2670983360.5"/>
    <n v="4843495196.75"/>
  </r>
  <r>
    <s v="SFL"/>
    <x v="1387"/>
    <x v="37"/>
    <x v="1"/>
    <n v="1000"/>
    <n v="10.085000000000001"/>
    <n v="6.67"/>
    <n v="10085"/>
    <n v="6670"/>
    <n v="3415"/>
    <n v="0.51199400299850073"/>
    <n v="0"/>
    <n v="0.76480000000000004"/>
    <n v="126785500"/>
    <n v="845659285"/>
    <n v="1278631767.5"/>
  </r>
  <r>
    <s v="SHAK"/>
    <x v="1388"/>
    <x v="31"/>
    <x v="1"/>
    <n v="1000"/>
    <n v="130"/>
    <n v="58.19"/>
    <n v="130000"/>
    <n v="58190"/>
    <n v="71810"/>
    <n v="1.2340608351950506"/>
    <n v="0"/>
    <n v="1.4796"/>
    <n v="42064910"/>
    <n v="2447757112.9000001"/>
    <n v="5468438300"/>
  </r>
  <r>
    <s v="SHEN"/>
    <x v="1389"/>
    <x v="38"/>
    <x v="0"/>
    <n v="1000"/>
    <n v="38.720799999999997"/>
    <n v="21.135000000000002"/>
    <n v="38720.799999999996"/>
    <n v="21135"/>
    <n v="17585.799999999996"/>
    <n v="0.83207002602318414"/>
    <n v="81.766199999999998"/>
    <n v="0.28960000000000002"/>
    <n v="49965380"/>
    <n v="1056018306.3000001"/>
    <n v="1934699485.9039998"/>
  </r>
  <r>
    <s v="SCVL"/>
    <x v="1390"/>
    <x v="0"/>
    <x v="0"/>
    <n v="1000"/>
    <n v="46.207099999999997"/>
    <n v="23.636600000000001"/>
    <n v="46207.1"/>
    <n v="23636.600000000002"/>
    <n v="22570.499999999996"/>
    <n v="0.95489622026856635"/>
    <n v="5.8388"/>
    <n v="1.5156000000000001"/>
    <n v="28165270"/>
    <n v="665731220.88200009"/>
    <n v="1301435447.4169998"/>
  </r>
  <r>
    <s v="SHBI"/>
    <x v="1391"/>
    <x v="1"/>
    <x v="0"/>
    <n v="1000"/>
    <n v="23.19"/>
    <n v="14.78"/>
    <n v="23190"/>
    <n v="14780"/>
    <n v="8410"/>
    <n v="0.56901217861975639"/>
    <n v="16.896599999999999"/>
    <n v="0.91749999999999998"/>
    <n v="19805800"/>
    <n v="292729724"/>
    <n v="459296502"/>
  </r>
  <r>
    <s v="SSTK"/>
    <x v="1392"/>
    <x v="6"/>
    <x v="1"/>
    <n v="1000"/>
    <n v="128.36000000000001"/>
    <n v="77.38"/>
    <n v="128360.00000000001"/>
    <n v="77380"/>
    <n v="50980.000000000015"/>
    <n v="0.65882657017317159"/>
    <n v="34.731699999999996"/>
    <n v="1.2115"/>
    <n v="36357200"/>
    <n v="2813320136"/>
    <n v="4666810192.000001"/>
  </r>
  <r>
    <s v="BSRR"/>
    <x v="1393"/>
    <x v="1"/>
    <x v="0"/>
    <n v="1000"/>
    <n v="29.414999999999999"/>
    <n v="22.4"/>
    <n v="29415"/>
    <n v="22400"/>
    <n v="7015"/>
    <n v="0.31316964285714288"/>
    <n v="9.4478000000000009"/>
    <n v="1.1004"/>
    <n v="15410780"/>
    <n v="345201472"/>
    <n v="453308093.69999999"/>
  </r>
  <r>
    <s v="SBNY"/>
    <x v="1394"/>
    <x v="1"/>
    <x v="0"/>
    <n v="1000"/>
    <n v="374.76"/>
    <n v="206"/>
    <n v="374760"/>
    <n v="206000"/>
    <n v="168760"/>
    <n v="0.81922330097087381"/>
    <n v="22.057200000000002"/>
    <n v="1.7521"/>
    <n v="62731910"/>
    <n v="12922773460"/>
    <n v="23509410591.599998"/>
  </r>
  <r>
    <s v="SIG"/>
    <x v="1395"/>
    <x v="0"/>
    <x v="1"/>
    <n v="1000"/>
    <n v="111.92"/>
    <n v="46.95"/>
    <n v="111920"/>
    <n v="46950"/>
    <n v="64970"/>
    <n v="1.3838125665601704"/>
    <n v="6.2904"/>
    <n v="2.4908000000000001"/>
    <n v="52623320"/>
    <n v="2470664874"/>
    <n v="5889601974.3999996"/>
  </r>
  <r>
    <s v="SLGN"/>
    <x v="1396"/>
    <x v="36"/>
    <x v="0"/>
    <n v="1000"/>
    <n v="45.83"/>
    <n v="37.1"/>
    <n v="45830"/>
    <n v="37100"/>
    <n v="8730"/>
    <n v="0.2353099730458221"/>
    <n v="12.917400000000001"/>
    <n v="0.76829999999999998"/>
    <n v="110410200"/>
    <n v="4096218420"/>
    <n v="5060099466"/>
  </r>
  <r>
    <s v="SLAB"/>
    <x v="1397"/>
    <x v="18"/>
    <x v="0"/>
    <n v="1000"/>
    <n v="211.982"/>
    <n v="120.15"/>
    <n v="211982"/>
    <n v="120150"/>
    <n v="91832"/>
    <n v="0.76431127756970452"/>
    <n v="261.29090000000002"/>
    <n v="1.2589999999999999"/>
    <n v="38198130"/>
    <n v="4589505319.5"/>
    <n v="8097315993.6599998"/>
  </r>
  <r>
    <s v="SFNC"/>
    <x v="1398"/>
    <x v="1"/>
    <x v="0"/>
    <n v="1000"/>
    <n v="33.43"/>
    <n v="25.838899999999999"/>
    <n v="33430"/>
    <n v="25838.899999999998"/>
    <n v="7591.1000000000022"/>
    <n v="0.29378572617255388"/>
    <n v="11.393700000000001"/>
    <n v="0.81069999999999998"/>
    <n v="112358700"/>
    <n v="2903225213.4299998"/>
    <n v="3756151341"/>
  </r>
  <r>
    <s v="SPG"/>
    <x v="1399"/>
    <x v="11"/>
    <x v="1"/>
    <n v="1000"/>
    <n v="171.12"/>
    <n v="104.12"/>
    <n v="171120"/>
    <n v="104120"/>
    <n v="67000"/>
    <n v="0.64348828275067227"/>
    <n v="19.603899999999999"/>
    <n v="1.5055000000000001"/>
    <n v="328611100"/>
    <n v="34214987732"/>
    <n v="56231931432"/>
  </r>
  <r>
    <s v="SSD"/>
    <x v="1400"/>
    <x v="17"/>
    <x v="1"/>
    <n v="1000"/>
    <n v="141.26"/>
    <n v="96.79"/>
    <n v="141260"/>
    <n v="96790"/>
    <n v="44470"/>
    <n v="0.45944829011261495"/>
    <n v="18.432099999999998"/>
    <n v="1.2504999999999999"/>
    <n v="43439660"/>
    <n v="4204524691.4000001"/>
    <n v="6136286371.5999994"/>
  </r>
  <r>
    <s v="SBGI"/>
    <x v="1401"/>
    <x v="32"/>
    <x v="0"/>
    <n v="1000"/>
    <n v="39.6"/>
    <n v="22.44"/>
    <n v="39600"/>
    <n v="22440"/>
    <n v="17160"/>
    <n v="0.76470588235294112"/>
    <n v="11.6934"/>
    <n v="1.3052999999999999"/>
    <n v="75538310"/>
    <n v="1695079676.4000001"/>
    <n v="2991317076"/>
  </r>
  <r>
    <s v="SIRI"/>
    <x v="1402"/>
    <x v="32"/>
    <x v="0"/>
    <n v="1000"/>
    <n v="7.0243000000000002"/>
    <n v="5.5404999999999998"/>
    <n v="7024.3"/>
    <n v="5540.5"/>
    <n v="1483.8000000000002"/>
    <n v="0.26780976446169119"/>
    <n v="18.6784"/>
    <n v="0.93240000000000001"/>
    <n v="3947927000"/>
    <n v="21873489543.5"/>
    <n v="27731423626.100002"/>
  </r>
  <r>
    <s v="SITE"/>
    <x v="1403"/>
    <x v="29"/>
    <x v="1"/>
    <n v="1000"/>
    <n v="260"/>
    <n v="147.595"/>
    <n v="260000"/>
    <n v="147595"/>
    <n v="112405"/>
    <n v="0.76157728920356382"/>
    <n v="29.334399999999999"/>
    <n v="1.3366"/>
    <n v="44767470"/>
    <n v="6607454734.6499996"/>
    <n v="11639542200"/>
  </r>
  <r>
    <s v="SIX"/>
    <x v="1404"/>
    <x v="31"/>
    <x v="1"/>
    <n v="1000"/>
    <n v="51.75"/>
    <n v="35.75"/>
    <n v="51750"/>
    <n v="35750"/>
    <n v="16000"/>
    <n v="0.44755244755244755"/>
    <n v="90.039199999999994"/>
    <n v="2.2301000000000002"/>
    <n v="85983100"/>
    <n v="3073895825"/>
    <n v="4449625425"/>
  </r>
  <r>
    <s v="SJW"/>
    <x v="1405"/>
    <x v="33"/>
    <x v="1"/>
    <n v="1000"/>
    <n v="73.69"/>
    <n v="58.01"/>
    <n v="73690"/>
    <n v="58010"/>
    <n v="15680"/>
    <n v="0.27029822444406137"/>
    <n v="31.7148"/>
    <n v="0.50990000000000002"/>
    <n v="29826230"/>
    <n v="1730219602.3"/>
    <n v="2197894888.6999998"/>
  </r>
  <r>
    <s v="SKX"/>
    <x v="1406"/>
    <x v="46"/>
    <x v="1"/>
    <n v="1000"/>
    <n v="55.87"/>
    <n v="35.78"/>
    <n v="55870"/>
    <n v="35780"/>
    <n v="20090"/>
    <n v="0.56148686416992732"/>
    <n v="9.6677"/>
    <n v="1.3443000000000001"/>
    <n v="155841200"/>
    <n v="5575998136"/>
    <n v="8706847844"/>
  </r>
  <r>
    <s v="SKYW"/>
    <x v="1407"/>
    <x v="25"/>
    <x v="0"/>
    <n v="1000"/>
    <n v="61.155000000000001"/>
    <n v="26.08"/>
    <n v="61155"/>
    <n v="26080"/>
    <n v="35075"/>
    <n v="1.3449003067484662"/>
    <n v="12.624700000000001"/>
    <n v="1.9079999999999999"/>
    <n v="50519760"/>
    <n v="1317555340.8"/>
    <n v="3089535922.8000002"/>
  </r>
  <r>
    <s v="SWKS"/>
    <x v="1408"/>
    <x v="18"/>
    <x v="0"/>
    <n v="1000"/>
    <n v="204"/>
    <n v="128.41999999999999"/>
    <n v="204000"/>
    <n v="128419.99999999999"/>
    <n v="75580.000000000015"/>
    <n v="0.58853761096402446"/>
    <n v="16.021899999999999"/>
    <n v="1.1097999999999999"/>
    <n v="164005800"/>
    <n v="21061624835.999996"/>
    <n v="33457183200"/>
  </r>
  <r>
    <s v="SLG"/>
    <x v="1409"/>
    <x v="11"/>
    <x v="1"/>
    <n v="1000"/>
    <n v="85.649799999999999"/>
    <n v="66.499799999999993"/>
    <n v="85649.8"/>
    <n v="66499.799999999988"/>
    <n v="19150.000000000015"/>
    <n v="0.28797079088959693"/>
    <n v="12.2515"/>
    <n v="1.3476999999999999"/>
    <n v="64770730"/>
    <n v="4307240590.8539991"/>
    <n v="5547600070.3540001"/>
  </r>
  <r>
    <s v="SLM"/>
    <x v="1410"/>
    <x v="1"/>
    <x v="0"/>
    <n v="1000"/>
    <n v="21.4"/>
    <n v="14.92"/>
    <n v="21400"/>
    <n v="14920"/>
    <n v="6480"/>
    <n v="0.43431635388739948"/>
    <n v="5.4878"/>
    <n v="1.2236"/>
    <n v="293177400"/>
    <n v="4374206808"/>
    <n v="6273996360"/>
  </r>
  <r>
    <s v="SM"/>
    <x v="1411"/>
    <x v="34"/>
    <x v="1"/>
    <n v="1000"/>
    <n v="38.249899999999997"/>
    <n v="12.79"/>
    <n v="38249.899999999994"/>
    <n v="12790"/>
    <n v="25459.899999999994"/>
    <n v="1.9906098514464421"/>
    <n v="0"/>
    <n v="5.3613999999999997"/>
    <n v="121473800"/>
    <n v="1553649902"/>
    <n v="4646360702.6199999"/>
  </r>
  <r>
    <s v="SNA"/>
    <x v="1412"/>
    <x v="5"/>
    <x v="1"/>
    <n v="1000"/>
    <n v="259.99"/>
    <n v="197.66"/>
    <n v="259990"/>
    <n v="197660"/>
    <n v="62330"/>
    <n v="0.31533947182029748"/>
    <n v="13.6371"/>
    <n v="1.1835"/>
    <n v="53438640"/>
    <n v="10562681582.4"/>
    <n v="13893512013.6"/>
  </r>
  <r>
    <s v="SAH"/>
    <x v="1413"/>
    <x v="0"/>
    <x v="1"/>
    <n v="1000"/>
    <n v="58"/>
    <n v="41.28"/>
    <n v="58000"/>
    <n v="41280"/>
    <n v="16720"/>
    <n v="0.40503875968992248"/>
    <n v="6.2667000000000002"/>
    <n v="2.2309000000000001"/>
    <n v="41254570"/>
    <n v="1702988649.6000001"/>
    <n v="2392765060"/>
  </r>
  <r>
    <s v="SAH"/>
    <x v="1413"/>
    <x v="0"/>
    <x v="1"/>
    <n v="1000"/>
    <n v="58"/>
    <n v="41.28"/>
    <n v="58000"/>
    <n v="41280"/>
    <n v="16720"/>
    <n v="0.40503875968992248"/>
    <n v="6.2667000000000002"/>
    <n v="2.2309000000000001"/>
    <n v="41254570"/>
    <n v="1702988649.6000001"/>
    <n v="2392765060"/>
  </r>
  <r>
    <s v="SON"/>
    <x v="1414"/>
    <x v="36"/>
    <x v="1"/>
    <n v="1000"/>
    <n v="69.83"/>
    <n v="54.82"/>
    <n v="69830"/>
    <n v="54820"/>
    <n v="15010"/>
    <n v="0.27380518059102515"/>
    <n v="0"/>
    <n v="0.73250000000000004"/>
    <n v="98326310"/>
    <n v="5390248314.1999998"/>
    <n v="6866126227.3000002"/>
  </r>
  <r>
    <s v="SJI"/>
    <x v="1415"/>
    <x v="39"/>
    <x v="1"/>
    <n v="1000"/>
    <n v="33.46"/>
    <n v="20.75"/>
    <n v="33460"/>
    <n v="20750"/>
    <n v="12710"/>
    <n v="0.61253012048192768"/>
    <n v="27.796900000000001"/>
    <n v="0.89900000000000002"/>
    <n v="112448500"/>
    <n v="2333306375"/>
    <n v="3762526810"/>
  </r>
  <r>
    <s v="SCCO"/>
    <x v="1416"/>
    <x v="26"/>
    <x v="1"/>
    <n v="1000"/>
    <n v="83.29"/>
    <n v="54.92"/>
    <n v="83290"/>
    <n v="54920"/>
    <n v="28370"/>
    <n v="0.51656955571740715"/>
    <n v="15.0769"/>
    <n v="1.0387"/>
    <n v="773081300"/>
    <n v="42457624996"/>
    <n v="64389941477.000008"/>
  </r>
  <r>
    <s v="SFST"/>
    <x v="1417"/>
    <x v="1"/>
    <x v="0"/>
    <n v="1000"/>
    <n v="65.59"/>
    <n v="43.505000000000003"/>
    <n v="65590"/>
    <n v="43505"/>
    <n v="22085"/>
    <n v="0.50764279967819792"/>
    <n v="10.4664"/>
    <n v="0.94899999999999995"/>
    <n v="7913380"/>
    <n v="344271596.90000004"/>
    <n v="519038594.20000005"/>
  </r>
  <r>
    <s v="SMBC"/>
    <x v="1418"/>
    <x v="1"/>
    <x v="0"/>
    <n v="1000"/>
    <n v="61.93"/>
    <n v="36"/>
    <n v="61930"/>
    <n v="36000"/>
    <n v="25930"/>
    <n v="0.72027777777777779"/>
    <n v="9.4129000000000005"/>
    <n v="0.91830000000000001"/>
    <n v="8895620"/>
    <n v="320242320"/>
    <n v="550905746.60000002"/>
  </r>
  <r>
    <s v="SBSI"/>
    <x v="1419"/>
    <x v="1"/>
    <x v="0"/>
    <n v="1000"/>
    <n v="45.299700000000001"/>
    <n v="34.394199999999998"/>
    <n v="45299.700000000004"/>
    <n v="34394.199999999997"/>
    <n v="10905.500000000007"/>
    <n v="0.31707380895616144"/>
    <n v="11.975"/>
    <n v="0.54869999999999997"/>
    <n v="32352000"/>
    <n v="1112721158.3999999"/>
    <n v="1465535894.4000001"/>
  </r>
  <r>
    <s v="SSB"/>
    <x v="1420"/>
    <x v="1"/>
    <x v="0"/>
    <n v="1000"/>
    <n v="93.34"/>
    <n v="62.6"/>
    <n v="93340"/>
    <n v="62600"/>
    <n v="30740"/>
    <n v="0.49105431309904152"/>
    <n v="13.107699999999999"/>
    <n v="0.82350000000000001"/>
    <n v="69819970"/>
    <n v="4370730122"/>
    <n v="6516995999.8000002"/>
  </r>
  <r>
    <s v="LUV"/>
    <x v="1421"/>
    <x v="25"/>
    <x v="1"/>
    <n v="1000"/>
    <n v="64.75"/>
    <n v="38.659999999999997"/>
    <n v="64750"/>
    <n v="38660"/>
    <n v="26090"/>
    <n v="0.67485773409208483"/>
    <n v="27.4496"/>
    <n v="0.98380000000000001"/>
    <n v="592341900"/>
    <n v="22899937853.999996"/>
    <n v="38354138025"/>
  </r>
  <r>
    <s v="SWX"/>
    <x v="1422"/>
    <x v="39"/>
    <x v="1"/>
    <n v="1000"/>
    <n v="73.540000000000006"/>
    <n v="61.77"/>
    <n v="73540"/>
    <n v="61770"/>
    <n v="11770"/>
    <n v="0.1905455722842804"/>
    <n v="16.009399999999999"/>
    <n v="0.23139999999999999"/>
    <n v="60385080"/>
    <n v="3729986391.6000004"/>
    <n v="4440718783.2000008"/>
  </r>
  <r>
    <s v="SWN"/>
    <x v="1423"/>
    <x v="34"/>
    <x v="1"/>
    <n v="1000"/>
    <n v="5.96"/>
    <n v="3.74"/>
    <n v="5960"/>
    <n v="3740"/>
    <n v="2220"/>
    <n v="0.5935828877005348"/>
    <n v="0"/>
    <n v="1.0913999999999999"/>
    <n v="1014980000"/>
    <n v="3796025200"/>
    <n v="6049280800"/>
  </r>
  <r>
    <s v="SP"/>
    <x v="1424"/>
    <x v="52"/>
    <x v="0"/>
    <n v="1000"/>
    <n v="36.71"/>
    <n v="25.29"/>
    <n v="36710"/>
    <n v="25290"/>
    <n v="11420"/>
    <n v="0.45156188216686438"/>
    <n v="24.2698"/>
    <n v="1.5474000000000001"/>
    <n v="23222860"/>
    <n v="587306129.39999998"/>
    <n v="852511190.60000002"/>
  </r>
  <r>
    <s v="SGRP"/>
    <x v="1425"/>
    <x v="32"/>
    <x v="0"/>
    <n v="1000"/>
    <n v="3.86"/>
    <n v="1.0101"/>
    <n v="3860"/>
    <n v="1010.1"/>
    <n v="2849.9"/>
    <n v="2.8214038214038215"/>
    <n v="5.9949000000000003"/>
    <n v="1.2242999999999999"/>
    <n v="21320410"/>
    <n v="21535746.140999999"/>
    <n v="82296782.599999994"/>
  </r>
  <r>
    <s v="SPTN"/>
    <x v="1426"/>
    <x v="44"/>
    <x v="0"/>
    <n v="1000"/>
    <n v="28.07"/>
    <n v="17.28"/>
    <n v="28070"/>
    <n v="17280"/>
    <n v="10790"/>
    <n v="0.62442129629629628"/>
    <n v="15.317500000000001"/>
    <n v="0.66610000000000003"/>
    <n v="35944360"/>
    <n v="621118540.80000007"/>
    <n v="1008958185.2"/>
  </r>
  <r>
    <s v="SPB"/>
    <x v="1427"/>
    <x v="41"/>
    <x v="1"/>
    <n v="1000"/>
    <n v="107.22"/>
    <n v="75.66"/>
    <n v="107220"/>
    <n v="75660"/>
    <n v="31560"/>
    <n v="0.41712926249008725"/>
    <n v="0"/>
    <n v="1.5364"/>
    <n v="40775580"/>
    <n v="3085080382.7999997"/>
    <n v="4371957687.6000004"/>
  </r>
  <r>
    <s v="SR"/>
    <x v="1428"/>
    <x v="39"/>
    <x v="1"/>
    <n v="1000"/>
    <n v="77.95"/>
    <n v="59.6"/>
    <n v="77950"/>
    <n v="59600"/>
    <n v="18350"/>
    <n v="0.30788590604026844"/>
    <n v="14.5326"/>
    <n v="0.34549999999999997"/>
    <n v="51750220"/>
    <n v="3084313112"/>
    <n v="4033929649"/>
  </r>
  <r>
    <s v="SPR"/>
    <x v="1429"/>
    <x v="21"/>
    <x v="1"/>
    <n v="1000"/>
    <n v="53.63"/>
    <n v="35.22"/>
    <n v="53630"/>
    <n v="35220"/>
    <n v="18410"/>
    <n v="0.52271436683702444"/>
    <n v="0"/>
    <n v="1.7085999999999999"/>
    <n v="105037100"/>
    <n v="3699406662"/>
    <n v="5633139673"/>
  </r>
  <r>
    <s v="SAVE"/>
    <x v="1430"/>
    <x v="25"/>
    <x v="1"/>
    <n v="1000"/>
    <n v="40.769100000000002"/>
    <n v="19.399999999999999"/>
    <n v="40769.1"/>
    <n v="19400"/>
    <n v="21369.1"/>
    <n v="1.1014999999999999"/>
    <n v="0"/>
    <n v="1.3617999999999999"/>
    <n v="108600700"/>
    <n v="2106853579.9999998"/>
    <n v="4427552798.3699999"/>
  </r>
  <r>
    <s v="SRC"/>
    <x v="1431"/>
    <x v="11"/>
    <x v="1"/>
    <n v="1000"/>
    <n v="52.29"/>
    <n v="39.5"/>
    <n v="52290"/>
    <n v="39500"/>
    <n v="12790"/>
    <n v="0.32379746835443041"/>
    <n v="33.455500000000001"/>
    <n v="1.2835000000000001"/>
    <n v="127745800"/>
    <n v="5045959100"/>
    <n v="6679827882"/>
  </r>
  <r>
    <s v="SPOK"/>
    <x v="1432"/>
    <x v="38"/>
    <x v="0"/>
    <n v="1000"/>
    <n v="11.94"/>
    <n v="7.16"/>
    <n v="11940"/>
    <n v="7160"/>
    <n v="4780"/>
    <n v="0.66759776536312854"/>
    <n v="121.79649999999999"/>
    <n v="0.28470000000000001"/>
    <n v="19742510"/>
    <n v="141356371.59999999"/>
    <n v="235725569.39999998"/>
  </r>
  <r>
    <s v="SFM"/>
    <x v="1433"/>
    <x v="44"/>
    <x v="0"/>
    <n v="1000"/>
    <n v="31.31"/>
    <n v="20.52"/>
    <n v="31310"/>
    <n v="20520"/>
    <n v="10790"/>
    <n v="0.52582846003898631"/>
    <n v="12.194900000000001"/>
    <n v="0.27360000000000001"/>
    <n v="112258600"/>
    <n v="2303546472"/>
    <n v="3514816766"/>
  </r>
  <r>
    <s v="SPSC"/>
    <x v="1434"/>
    <x v="6"/>
    <x v="0"/>
    <n v="1000"/>
    <n v="174.41730000000001"/>
    <n v="91.05"/>
    <n v="174417.30000000002"/>
    <n v="91050"/>
    <n v="83367.300000000017"/>
    <n v="0.91562108731466252"/>
    <n v="100.67140000000001"/>
    <n v="0.82889999999999997"/>
    <n v="36005010"/>
    <n v="3278256160.5"/>
    <n v="6279896630.6730003"/>
  </r>
  <r>
    <s v="SPXC"/>
    <x v="1435"/>
    <x v="5"/>
    <x v="1"/>
    <n v="1000"/>
    <n v="68.239999999999995"/>
    <n v="47.05"/>
    <n v="68240"/>
    <n v="47050"/>
    <n v="21190"/>
    <n v="0.45037194473963871"/>
    <n v="34.128999999999998"/>
    <n v="1.3382000000000001"/>
    <n v="45413380"/>
    <n v="2136699528.9999998"/>
    <n v="3099009051.1999998"/>
  </r>
  <r>
    <s v="FLOW"/>
    <x v="1436"/>
    <x v="5"/>
    <x v="1"/>
    <n v="1000"/>
    <n v="88.55"/>
    <n v="60.59"/>
    <n v="88550"/>
    <n v="60590"/>
    <n v="27960"/>
    <n v="0.46146228750618912"/>
    <n v="54.544400000000003"/>
    <n v="1.5713999999999999"/>
    <n v="42058080"/>
    <n v="2548299067.2000003"/>
    <n v="3724242984"/>
  </r>
  <r>
    <s v="STAA"/>
    <x v="1437"/>
    <x v="7"/>
    <x v="0"/>
    <n v="1000"/>
    <n v="163.08000000000001"/>
    <n v="62.244999999999997"/>
    <n v="163080"/>
    <n v="62245"/>
    <n v="100835"/>
    <n v="1.6199694754598764"/>
    <n v="135.82159999999999"/>
    <n v="1.1023000000000001"/>
    <n v="47600290"/>
    <n v="2962880051.0499997"/>
    <n v="7762655293.2000008"/>
  </r>
  <r>
    <s v="STAG"/>
    <x v="1438"/>
    <x v="11"/>
    <x v="1"/>
    <n v="1000"/>
    <n v="48.27"/>
    <n v="31.42"/>
    <n v="48270"/>
    <n v="31420"/>
    <n v="16850"/>
    <n v="0.53628262253341819"/>
    <n v="33.882599999999996"/>
    <n v="0.98519999999999996"/>
    <n v="177952700"/>
    <n v="5591273834"/>
    <n v="8589776829.000001"/>
  </r>
  <r>
    <s v="SMP"/>
    <x v="1439"/>
    <x v="15"/>
    <x v="1"/>
    <n v="1000"/>
    <n v="55.09"/>
    <n v="40.325000000000003"/>
    <n v="55090"/>
    <n v="40325"/>
    <n v="14765"/>
    <n v="0.36615003099814009"/>
    <n v="9.9292999999999996"/>
    <n v="0.50149999999999995"/>
    <n v="21999000"/>
    <n v="887109675.00000012"/>
    <n v="1211924910"/>
  </r>
  <r>
    <s v="SXI"/>
    <x v="1440"/>
    <x v="5"/>
    <x v="1"/>
    <n v="1000"/>
    <n v="121.44499999999999"/>
    <n v="86.3"/>
    <n v="121445"/>
    <n v="86300"/>
    <n v="35145"/>
    <n v="0.40724217844727695"/>
    <n v="27.6434"/>
    <n v="1.1348"/>
    <n v="12235330"/>
    <n v="1055908979"/>
    <n v="1485919651.8499999"/>
  </r>
  <r>
    <s v="SWK"/>
    <x v="1441"/>
    <x v="5"/>
    <x v="1"/>
    <n v="1000"/>
    <n v="225"/>
    <n v="151.21"/>
    <n v="225000"/>
    <n v="151210"/>
    <n v="73790"/>
    <n v="0.48799682560677204"/>
    <n v="17.424600000000002"/>
    <n v="1.3959999999999999"/>
    <n v="163352100"/>
    <n v="24700471041"/>
    <n v="36754222500"/>
  </r>
  <r>
    <s v="SBUX"/>
    <x v="1442"/>
    <x v="31"/>
    <x v="0"/>
    <n v="1000"/>
    <n v="126.32"/>
    <n v="87.25"/>
    <n v="126320"/>
    <n v="87250"/>
    <n v="39070"/>
    <n v="0.44779369627507165"/>
    <n v="24.1663"/>
    <n v="0.90610000000000002"/>
    <n v="1150300000"/>
    <n v="100363675000"/>
    <n v="145305896000"/>
  </r>
  <r>
    <s v="STWD"/>
    <x v="1443"/>
    <x v="11"/>
    <x v="1"/>
    <n v="1000"/>
    <n v="27.004999999999999"/>
    <n v="21.94"/>
    <n v="27005"/>
    <n v="21940"/>
    <n v="5065"/>
    <n v="0.23085688240656335"/>
    <n v="14.6172"/>
    <n v="1.5558000000000001"/>
    <n v="304617600"/>
    <n v="6683310144"/>
    <n v="8226198288"/>
  </r>
  <r>
    <s v="STFC"/>
    <x v="1444"/>
    <x v="23"/>
    <x v="0"/>
    <n v="1000"/>
    <n v="51.896000000000001"/>
    <n v="16.399999999999999"/>
    <n v="51896"/>
    <n v="16400"/>
    <n v="35496"/>
    <n v="2.1643902439024392"/>
    <n v="33.512099999999997"/>
    <n v="0.35310000000000002"/>
    <n v="44512210"/>
    <n v="730000243.99999988"/>
    <n v="2310005650.1599998"/>
  </r>
  <r>
    <s v="STT"/>
    <x v="1445"/>
    <x v="22"/>
    <x v="1"/>
    <n v="1000"/>
    <n v="104.87"/>
    <n v="72.13"/>
    <n v="104870"/>
    <n v="72130"/>
    <n v="32740"/>
    <n v="0.45390267572438653"/>
    <n v="12.1457"/>
    <n v="1.5242"/>
    <n v="366067400"/>
    <n v="26404441562"/>
    <n v="38389488238"/>
  </r>
  <r>
    <s v="STLD"/>
    <x v="1446"/>
    <x v="26"/>
    <x v="0"/>
    <n v="1000"/>
    <n v="74.37"/>
    <n v="40.61"/>
    <n v="74370"/>
    <n v="40610"/>
    <n v="33760"/>
    <n v="0.83132233440039394"/>
    <n v="3.9615"/>
    <n v="1.3771"/>
    <n v="198451200"/>
    <n v="8059103232"/>
    <n v="14758815744"/>
  </r>
  <r>
    <s v="SCS"/>
    <x v="1447"/>
    <x v="9"/>
    <x v="1"/>
    <n v="1000"/>
    <n v="16.844999999999999"/>
    <n v="10.67"/>
    <n v="16845"/>
    <n v="10670"/>
    <n v="6175"/>
    <n v="0.57872539831302716"/>
    <n v="111.367"/>
    <n v="1.2293000000000001"/>
    <n v="112096200"/>
    <n v="1196066454"/>
    <n v="1888260488.9999998"/>
  </r>
  <r>
    <s v="SCL"/>
    <x v="1448"/>
    <x v="19"/>
    <x v="1"/>
    <n v="1000"/>
    <n v="139.30000000000001"/>
    <n v="101.3244"/>
    <n v="139300"/>
    <n v="101324.4"/>
    <n v="37975.600000000006"/>
    <n v="0.37479225142216493"/>
    <n v="17.572500000000002"/>
    <n v="0.77859999999999996"/>
    <n v="22415800"/>
    <n v="2271267485.52"/>
    <n v="3122520940.0000005"/>
  </r>
  <r>
    <s v="SRCL"/>
    <x v="1449"/>
    <x v="9"/>
    <x v="0"/>
    <n v="1000"/>
    <n v="79.97"/>
    <n v="53.25"/>
    <n v="79970"/>
    <n v="53250"/>
    <n v="26720"/>
    <n v="0.50178403755868539"/>
    <n v="190.46340000000001"/>
    <n v="1.3055000000000001"/>
    <n v="91863020"/>
    <n v="4891705815"/>
    <n v="7346285709.3999996"/>
  </r>
  <r>
    <s v="STL"/>
    <x v="1450"/>
    <x v="1"/>
    <x v="1"/>
    <n v="1000"/>
    <n v="30.02"/>
    <n v="18.399999999999999"/>
    <n v="30020"/>
    <n v="18400"/>
    <n v="11620"/>
    <n v="0.63152173913043474"/>
    <n v="13.192"/>
    <n v="1.3625"/>
    <n v="192700800"/>
    <n v="3545694719.9999995"/>
    <n v="5784878016"/>
  </r>
  <r>
    <s v="SHOO"/>
    <x v="1451"/>
    <x v="46"/>
    <x v="0"/>
    <n v="1000"/>
    <n v="51.56"/>
    <n v="33.56"/>
    <n v="51560"/>
    <n v="33560"/>
    <n v="18000"/>
    <n v="0.53635280095351612"/>
    <n v="23.164999999999999"/>
    <n v="1.2421"/>
    <n v="81392990"/>
    <n v="2731548744.4000001"/>
    <n v="4196622564.4000001"/>
  </r>
  <r>
    <s v="STC"/>
    <x v="1452"/>
    <x v="23"/>
    <x v="1"/>
    <n v="1000"/>
    <n v="81"/>
    <n v="45.58"/>
    <n v="81000"/>
    <n v="45580"/>
    <n v="35420"/>
    <n v="0.77709521720052654"/>
    <n v="5.4180000000000001"/>
    <n v="1.1543000000000001"/>
    <n v="26890750"/>
    <n v="1225680385"/>
    <n v="2178150750"/>
  </r>
  <r>
    <s v="SYBT"/>
    <x v="1453"/>
    <x v="1"/>
    <x v="0"/>
    <n v="1000"/>
    <n v="67.400000000000006"/>
    <n v="45.92"/>
    <n v="67400"/>
    <n v="45920"/>
    <n v="21480"/>
    <n v="0.46777003484320556"/>
    <n v="18.267299999999999"/>
    <n v="0.77510000000000001"/>
    <n v="26584240"/>
    <n v="1220748300.8"/>
    <n v="1791777776.0000002"/>
  </r>
  <r>
    <s v="SRI"/>
    <x v="1454"/>
    <x v="15"/>
    <x v="1"/>
    <n v="1000"/>
    <n v="38.200000000000003"/>
    <n v="13.64"/>
    <n v="38200"/>
    <n v="13640"/>
    <n v="24560"/>
    <n v="1.8005865102639296"/>
    <n v="34.395400000000002"/>
    <n v="1.2503"/>
    <n v="27178470"/>
    <n v="370714330.80000001"/>
    <n v="1038217554.0000001"/>
  </r>
  <r>
    <s v="STOR"/>
    <x v="1455"/>
    <x v="11"/>
    <x v="1"/>
    <n v="1000"/>
    <n v="37.130000000000003"/>
    <n v="29.09"/>
    <n v="37130"/>
    <n v="29090"/>
    <n v="8040"/>
    <n v="0.27638363698865592"/>
    <n v="32.251800000000003"/>
    <n v="1.2571000000000001"/>
    <n v="272674300"/>
    <n v="7932095387"/>
    <n v="10124396759"/>
  </r>
  <r>
    <s v="SSYS"/>
    <x v="1456"/>
    <x v="2"/>
    <x v="0"/>
    <n v="1000"/>
    <n v="42.83"/>
    <n v="17.82"/>
    <n v="42830"/>
    <n v="17820"/>
    <n v="25010"/>
    <n v="1.4034792368125701"/>
    <n v="221.22409999999999"/>
    <n v="1.2668999999999999"/>
    <n v="65466720"/>
    <n v="1166616950.4000001"/>
    <n v="2803939617.5999999"/>
  </r>
  <r>
    <s v="STRA"/>
    <x v="1457"/>
    <x v="16"/>
    <x v="0"/>
    <n v="1000"/>
    <n v="95.61"/>
    <n v="48.2"/>
    <n v="95610"/>
    <n v="48200"/>
    <n v="47410"/>
    <n v="0.98360995850622401"/>
    <n v="30.563400000000001"/>
    <n v="0.58120000000000005"/>
    <n v="24600480"/>
    <n v="1185743136"/>
    <n v="2352051892.8000002"/>
  </r>
  <r>
    <s v="LRN"/>
    <x v="1458"/>
    <x v="16"/>
    <x v="1"/>
    <n v="1000"/>
    <n v="38.4"/>
    <n v="23.5"/>
    <n v="38400"/>
    <n v="23500"/>
    <n v="14900"/>
    <n v="0.63404255319148939"/>
    <n v="19.626799999999999"/>
    <n v="0.45179999999999998"/>
    <n v="42787740"/>
    <n v="1005511890"/>
    <n v="1643049216"/>
  </r>
  <r>
    <s v="SYK"/>
    <x v="1459"/>
    <x v="7"/>
    <x v="1"/>
    <n v="1000"/>
    <n v="281.16000000000003"/>
    <n v="227.84"/>
    <n v="281160"/>
    <n v="227840"/>
    <n v="53320"/>
    <n v="0.23402387640449437"/>
    <n v="48.625"/>
    <n v="0.96950000000000003"/>
    <n v="377544700"/>
    <n v="86019784448"/>
    <n v="106150467852.00002"/>
  </r>
  <r>
    <s v="RGR"/>
    <x v="1460"/>
    <x v="14"/>
    <x v="1"/>
    <n v="1000"/>
    <n v="92.49"/>
    <n v="62.16"/>
    <n v="92490"/>
    <n v="62160"/>
    <n v="30330"/>
    <n v="0.48793436293436293"/>
    <n v="7.7462"/>
    <n v="0.44869999999999999"/>
    <n v="17596600"/>
    <n v="1093804656"/>
    <n v="1627509534"/>
  </r>
  <r>
    <s v="INN"/>
    <x v="1461"/>
    <x v="11"/>
    <x v="1"/>
    <n v="1000"/>
    <n v="11.32"/>
    <n v="8.2149999999999999"/>
    <n v="11320"/>
    <n v="8215"/>
    <n v="3105"/>
    <n v="0.37796713329275716"/>
    <n v="0"/>
    <n v="2.141"/>
    <n v="106450800"/>
    <n v="874493322"/>
    <n v="1205023056"/>
  </r>
  <r>
    <s v="SUM"/>
    <x v="1462"/>
    <x v="47"/>
    <x v="1"/>
    <n v="1000"/>
    <n v="41.46"/>
    <n v="25.45"/>
    <n v="41460"/>
    <n v="25450"/>
    <n v="16010"/>
    <n v="0.62907662082514737"/>
    <n v="27.512499999999999"/>
    <n v="1.2801"/>
    <n v="118566900"/>
    <n v="3017527605"/>
    <n v="4915783674"/>
  </r>
  <r>
    <s v="SUI"/>
    <x v="1463"/>
    <x v="11"/>
    <x v="1"/>
    <n v="1000"/>
    <n v="211.79"/>
    <n v="138.11000000000001"/>
    <n v="211790"/>
    <n v="138110"/>
    <n v="73680"/>
    <n v="0.53348779958004489"/>
    <n v="53.994700000000002"/>
    <n v="0.70079999999999998"/>
    <n v="115962000"/>
    <n v="16015511820.000002"/>
    <n v="24559591980"/>
  </r>
  <r>
    <s v="SXC"/>
    <x v="1464"/>
    <x v="26"/>
    <x v="1"/>
    <n v="1000"/>
    <n v="8.1449999999999996"/>
    <n v="5.85"/>
    <n v="8145"/>
    <n v="5850"/>
    <n v="2295"/>
    <n v="0.3923076923076923"/>
    <n v="14.829000000000001"/>
    <n v="1.0488999999999999"/>
    <n v="83081150"/>
    <n v="486024727.5"/>
    <n v="676695966.75"/>
  </r>
  <r>
    <s v="SPWR"/>
    <x v="1465"/>
    <x v="48"/>
    <x v="0"/>
    <n v="1000"/>
    <n v="38.6999"/>
    <n v="14.01"/>
    <n v="38699.9"/>
    <n v="14010"/>
    <n v="24689.9"/>
    <n v="1.7623054960742328"/>
    <n v="8.1301000000000005"/>
    <n v="2.1071"/>
    <n v="172988200"/>
    <n v="2423564682"/>
    <n v="6694626041.1800003"/>
  </r>
  <r>
    <s v="SHO"/>
    <x v="1466"/>
    <x v="11"/>
    <x v="1"/>
    <n v="1000"/>
    <n v="13.91"/>
    <n v="9.9350000000000005"/>
    <n v="13910"/>
    <n v="9935"/>
    <n v="3975"/>
    <n v="0.40010065425264218"/>
    <n v="173"/>
    <n v="1.2911999999999999"/>
    <n v="219333800"/>
    <n v="2179081303"/>
    <n v="3050933158"/>
  </r>
  <r>
    <s v="SMCI"/>
    <x v="1467"/>
    <x v="35"/>
    <x v="0"/>
    <n v="1000"/>
    <n v="47.99"/>
    <n v="32.049999999999997"/>
    <n v="47990"/>
    <n v="32049.999999999996"/>
    <n v="15940.000000000004"/>
    <n v="0.49734789391575679"/>
    <n v="16.591000000000001"/>
    <n v="1.3655999999999999"/>
    <n v="51563320"/>
    <n v="1652604405.9999998"/>
    <n v="2474523726.8000002"/>
  </r>
  <r>
    <s v="SUP"/>
    <x v="1468"/>
    <x v="15"/>
    <x v="1"/>
    <n v="1000"/>
    <n v="9.7200000000000006"/>
    <n v="3.53"/>
    <n v="9720"/>
    <n v="3530"/>
    <n v="6190"/>
    <n v="1.7535410764872521"/>
    <n v="0"/>
    <n v="4.2464000000000004"/>
    <n v="26163080"/>
    <n v="92355672.399999991"/>
    <n v="254305137.60000002"/>
  </r>
  <r>
    <s v="SUPN"/>
    <x v="1469"/>
    <x v="8"/>
    <x v="0"/>
    <n v="1000"/>
    <n v="34.5"/>
    <n v="23.15"/>
    <n v="34500"/>
    <n v="23150"/>
    <n v="11350"/>
    <n v="0.49028077753779697"/>
    <n v="20.985900000000001"/>
    <n v="1.0724"/>
    <n v="53180770"/>
    <n v="1231134825.5"/>
    <n v="1834736565"/>
  </r>
  <r>
    <s v="SRDX"/>
    <x v="1470"/>
    <x v="7"/>
    <x v="0"/>
    <n v="1000"/>
    <n v="62.27"/>
    <n v="36.24"/>
    <n v="62270"/>
    <n v="36240"/>
    <n v="26030"/>
    <n v="0.7182671081677704"/>
    <n v="362.92380000000003"/>
    <n v="1.0423"/>
    <n v="13976000"/>
    <n v="506490240"/>
    <n v="870285520"/>
  </r>
  <r>
    <s v="SIVB"/>
    <x v="1471"/>
    <x v="1"/>
    <x v="0"/>
    <n v="1000"/>
    <n v="763.22"/>
    <n v="467.22"/>
    <n v="763220"/>
    <n v="467220"/>
    <n v="296000"/>
    <n v="0.633534523350884"/>
    <n v="18.526499999999999"/>
    <n v="1.8188"/>
    <n v="58687390"/>
    <n v="27419922355.800003"/>
    <n v="44791389795.800003"/>
  </r>
  <r>
    <s v="SYNA"/>
    <x v="1472"/>
    <x v="35"/>
    <x v="0"/>
    <n v="1000"/>
    <n v="299.39"/>
    <n v="114.05"/>
    <n v="299390"/>
    <n v="114050"/>
    <n v="185340"/>
    <n v="1.6250767207365191"/>
    <n v="58.981400000000001"/>
    <n v="1.2754000000000001"/>
    <n v="39523700"/>
    <n v="4507677985"/>
    <n v="11833000543"/>
  </r>
  <r>
    <s v="SYF"/>
    <x v="1473"/>
    <x v="1"/>
    <x v="1"/>
    <n v="1000"/>
    <n v="52.49"/>
    <n v="37.76"/>
    <n v="52490"/>
    <n v="37760"/>
    <n v="14730"/>
    <n v="0.39009533898305082"/>
    <n v="5.6786000000000003"/>
    <n v="1.6124000000000001"/>
    <n v="521271900"/>
    <n v="19683226944"/>
    <n v="27361562031"/>
  </r>
  <r>
    <s v="SNPS"/>
    <x v="1474"/>
    <x v="6"/>
    <x v="0"/>
    <n v="1000"/>
    <n v="377.6"/>
    <n v="217.69"/>
    <n v="377600"/>
    <n v="217690"/>
    <n v="159910"/>
    <n v="0.73457669162570627"/>
    <n v="49.413499999999999"/>
    <n v="1.1874"/>
    <n v="153098700"/>
    <n v="33328056003"/>
    <n v="57810069120"/>
  </r>
  <r>
    <s v="SNV"/>
    <x v="1475"/>
    <x v="1"/>
    <x v="1"/>
    <n v="1000"/>
    <n v="54.4"/>
    <n v="38.42"/>
    <n v="54400"/>
    <n v="38420"/>
    <n v="15980"/>
    <n v="0.41592920353982299"/>
    <n v="10.4123"/>
    <n v="1.4129"/>
    <n v="145510900"/>
    <n v="5590528778"/>
    <n v="7915792960"/>
  </r>
  <r>
    <s v="SYY"/>
    <x v="1476"/>
    <x v="44"/>
    <x v="1"/>
    <n v="1000"/>
    <n v="86.73"/>
    <n v="68.05"/>
    <n v="86730"/>
    <n v="68050"/>
    <n v="18680"/>
    <n v="0.27450404114621602"/>
    <n v="55.2087"/>
    <n v="1.2317"/>
    <n v="507447400"/>
    <n v="34531795570"/>
    <n v="44010913002"/>
  </r>
  <r>
    <s v="TROW"/>
    <x v="1477"/>
    <x v="22"/>
    <x v="0"/>
    <n v="1000"/>
    <n v="224.55500000000001"/>
    <n v="134.19999999999999"/>
    <n v="224555"/>
    <n v="134200"/>
    <n v="90355"/>
    <n v="0.67328614008941878"/>
    <n v="10.6457"/>
    <n v="1.2941"/>
    <n v="224751300"/>
    <n v="30161624459.999996"/>
    <n v="50469028171.5"/>
  </r>
  <r>
    <s v="TTWO"/>
    <x v="1478"/>
    <x v="14"/>
    <x v="0"/>
    <n v="1000"/>
    <n v="195.82499999999999"/>
    <n v="138.19139999999999"/>
    <n v="195825"/>
    <n v="138191.4"/>
    <n v="57633.600000000006"/>
    <n v="0.41705634359301669"/>
    <n v="35.006500000000003"/>
    <n v="0.65329999999999999"/>
    <n v="115416200"/>
    <n v="15949526260.679998"/>
    <n v="22601377365"/>
  </r>
  <r>
    <s v="SKT"/>
    <x v="1479"/>
    <x v="11"/>
    <x v="1"/>
    <n v="1000"/>
    <n v="22.51"/>
    <n v="14.89"/>
    <n v="22510"/>
    <n v="14890"/>
    <n v="7620"/>
    <n v="0.51175285426460715"/>
    <n v="199.9008"/>
    <n v="1.7665999999999999"/>
    <n v="104084700"/>
    <n v="1549821183"/>
    <n v="2342946597"/>
  </r>
  <r>
    <s v="TRGP"/>
    <x v="1480"/>
    <x v="37"/>
    <x v="1"/>
    <n v="1000"/>
    <n v="64.290000000000006"/>
    <n v="29.95"/>
    <n v="64290.000000000007"/>
    <n v="29950"/>
    <n v="34340.000000000007"/>
    <n v="1.146577629382304"/>
    <n v="48.695799999999998"/>
    <n v="2.5790999999999999"/>
    <n v="228971700"/>
    <n v="6857702415"/>
    <n v="14720590593.000002"/>
  </r>
  <r>
    <s v="TGT"/>
    <x v="1481"/>
    <x v="30"/>
    <x v="1"/>
    <n v="1000"/>
    <n v="268.98"/>
    <n v="166.82499999999999"/>
    <n v="268980"/>
    <n v="166825"/>
    <n v="102155"/>
    <n v="0.61234826914431295"/>
    <n v="13.978"/>
    <n v="1.0887"/>
    <n v="479123900"/>
    <n v="79929844617.5"/>
    <n v="128874746622.00002"/>
  </r>
  <r>
    <s v="TMHC"/>
    <x v="1482"/>
    <x v="17"/>
    <x v="1"/>
    <n v="1000"/>
    <n v="35.51"/>
    <n v="22.64"/>
    <n v="35510"/>
    <n v="22640"/>
    <n v="12870"/>
    <n v="0.56846289752650181"/>
    <n v="5.1722000000000001"/>
    <n v="1.8045"/>
    <n v="122890800"/>
    <n v="2782247712"/>
    <n v="4363852308"/>
  </r>
  <r>
    <s v="SNX"/>
    <x v="1483"/>
    <x v="35"/>
    <x v="1"/>
    <n v="1000"/>
    <n v="130.93"/>
    <n v="87.04"/>
    <n v="130930"/>
    <n v="87040"/>
    <n v="43890"/>
    <n v="0.50425091911764708"/>
    <n v="15.2719"/>
    <n v="1.6829000000000001"/>
    <n v="96394140"/>
    <n v="8390145945.6000004"/>
    <n v="12620884750.200001"/>
  </r>
  <r>
    <s v="TK"/>
    <x v="1484"/>
    <x v="37"/>
    <x v="1"/>
    <n v="1000"/>
    <n v="4.17"/>
    <n v="2.56"/>
    <n v="4170"/>
    <n v="2560"/>
    <n v="1610"/>
    <n v="0.62890625"/>
    <n v="106.74720000000001"/>
    <n v="0.97089999999999999"/>
    <n v="101571800"/>
    <n v="260023808"/>
    <n v="423554406"/>
  </r>
  <r>
    <s v="TNK"/>
    <x v="1485"/>
    <x v="37"/>
    <x v="1"/>
    <n v="1000"/>
    <n v="16.09"/>
    <n v="9.89"/>
    <n v="16090"/>
    <n v="9890"/>
    <n v="6200"/>
    <n v="0.62689585439838225"/>
    <n v="0"/>
    <n v="-4.9200000000000001E-2"/>
    <n v="33788510"/>
    <n v="334168363.90000004"/>
    <n v="543657125.89999998"/>
  </r>
  <r>
    <s v="TGNA"/>
    <x v="1486"/>
    <x v="32"/>
    <x v="1"/>
    <n v="1000"/>
    <n v="22.59"/>
    <n v="16.414999999999999"/>
    <n v="22590"/>
    <n v="16415"/>
    <n v="6175"/>
    <n v="0.3761803228754188"/>
    <n v="8.34"/>
    <n v="0.88859999999999995"/>
    <n v="221281400"/>
    <n v="3632334181"/>
    <n v="4998746826"/>
  </r>
  <r>
    <s v="TRC"/>
    <x v="1487"/>
    <x v="28"/>
    <x v="1"/>
    <n v="1000"/>
    <n v="21.69"/>
    <n v="14.79"/>
    <n v="21690"/>
    <n v="14790"/>
    <n v="6900"/>
    <n v="0.46653144016227183"/>
    <n v="239.3004"/>
    <n v="0.57310000000000005"/>
    <n v="26359610"/>
    <n v="389858631.89999998"/>
    <n v="571739940.89999998"/>
  </r>
  <r>
    <s v="TDOC"/>
    <x v="1488"/>
    <x v="10"/>
    <x v="1"/>
    <n v="1000"/>
    <n v="259.55"/>
    <n v="58.054600000000001"/>
    <n v="259550"/>
    <n v="58054.6"/>
    <n v="201495.4"/>
    <n v="3.4707912895791204"/>
    <n v="0"/>
    <n v="0.54359999999999997"/>
    <n v="160469300"/>
    <n v="9315981023.7800007"/>
    <n v="41649806815"/>
  </r>
  <r>
    <s v="TDY"/>
    <x v="1489"/>
    <x v="2"/>
    <x v="1"/>
    <n v="1000"/>
    <n v="465.4"/>
    <n v="354.17"/>
    <n v="465400"/>
    <n v="354170"/>
    <n v="111230"/>
    <n v="0.31405822062851174"/>
    <n v="41.015500000000003"/>
    <n v="1.0876999999999999"/>
    <n v="46655180"/>
    <n v="16523865100.6"/>
    <n v="21713320772"/>
  </r>
  <r>
    <s v="TFX"/>
    <x v="1490"/>
    <x v="7"/>
    <x v="1"/>
    <n v="1000"/>
    <n v="449.375"/>
    <n v="289"/>
    <n v="449375"/>
    <n v="289000"/>
    <n v="160375"/>
    <n v="0.55493079584775085"/>
    <n v="35.200699999999998"/>
    <n v="1.024"/>
    <n v="46844950"/>
    <n v="13538190550"/>
    <n v="21050949406.25"/>
  </r>
  <r>
    <s v="TPX"/>
    <x v="1491"/>
    <x v="41"/>
    <x v="1"/>
    <n v="1000"/>
    <n v="50.51"/>
    <n v="29.15"/>
    <n v="50510"/>
    <n v="29150"/>
    <n v="21360"/>
    <n v="0.73276157804459696"/>
    <n v="10.363799999999999"/>
    <n v="1.8749"/>
    <n v="181086700"/>
    <n v="5278677305"/>
    <n v="9146689217"/>
  </r>
  <r>
    <s v="THC"/>
    <x v="1492"/>
    <x v="10"/>
    <x v="1"/>
    <n v="1000"/>
    <n v="88.19"/>
    <n v="49.145000000000003"/>
    <n v="88190"/>
    <n v="49145"/>
    <n v="39045"/>
    <n v="0.79448570556516429"/>
    <n v="9.3989999999999991"/>
    <n v="2.3976000000000002"/>
    <n v="107416700"/>
    <n v="5278993721.5"/>
    <n v="9473078773"/>
  </r>
  <r>
    <s v="TNC"/>
    <x v="1493"/>
    <x v="5"/>
    <x v="1"/>
    <n v="1000"/>
    <n v="87.399799999999999"/>
    <n v="70.14"/>
    <n v="87399.8"/>
    <n v="70140"/>
    <n v="17259.800000000003"/>
    <n v="0.24607641859138868"/>
    <n v="24.191800000000001"/>
    <n v="1.0025999999999999"/>
    <n v="18536210"/>
    <n v="1300129769.4000001"/>
    <n v="1620061046.7579999"/>
  </r>
  <r>
    <s v="TDC"/>
    <x v="1494"/>
    <x v="6"/>
    <x v="1"/>
    <n v="1000"/>
    <n v="59.38"/>
    <n v="37.049999999999997"/>
    <n v="59380"/>
    <n v="37050"/>
    <n v="22330"/>
    <n v="0.60269905533063428"/>
    <n v="36.4407"/>
    <n v="0.98209999999999997"/>
    <n v="108500000"/>
    <n v="4019924999.9999995"/>
    <n v="6442730000"/>
  </r>
  <r>
    <s v="TER"/>
    <x v="1495"/>
    <x v="18"/>
    <x v="0"/>
    <n v="1000"/>
    <n v="168.91"/>
    <n v="102.51"/>
    <n v="168910"/>
    <n v="102510"/>
    <n v="66400"/>
    <n v="0.64774168373817187"/>
    <n v="20.0686"/>
    <n v="1.4978"/>
    <n v="163004300"/>
    <n v="16709570793"/>
    <n v="27533056313"/>
  </r>
  <r>
    <s v="TEX"/>
    <x v="1496"/>
    <x v="5"/>
    <x v="1"/>
    <n v="1000"/>
    <n v="55.6"/>
    <n v="38.9"/>
    <n v="55600"/>
    <n v="38900"/>
    <n v="16700"/>
    <n v="0.42930591259640105"/>
    <n v="13.1091"/>
    <n v="1.6031"/>
    <n v="69700000"/>
    <n v="2711330000"/>
    <n v="3875320000"/>
  </r>
  <r>
    <s v="TRNO"/>
    <x v="1497"/>
    <x v="11"/>
    <x v="1"/>
    <n v="1000"/>
    <n v="86"/>
    <n v="53.975000000000001"/>
    <n v="86000"/>
    <n v="53975"/>
    <n v="32025"/>
    <n v="0.59333024548402036"/>
    <n v="54.4133"/>
    <n v="0.74470000000000003"/>
    <n v="75494720"/>
    <n v="4074827512"/>
    <n v="6492545920"/>
  </r>
  <r>
    <s v="TBNK"/>
    <x v="1498"/>
    <x v="1"/>
    <x v="0"/>
    <n v="1000"/>
    <n v="29.9223"/>
    <n v="24.14"/>
    <n v="29922.3"/>
    <n v="24140"/>
    <n v="5782.2999999999993"/>
    <n v="0.23953189726594859"/>
    <n v="13.135"/>
    <n v="0.45619999999999999"/>
    <n v="9324060"/>
    <n v="225082808.40000001"/>
    <n v="278997320.53799999"/>
  </r>
  <r>
    <s v="TSLA"/>
    <x v="1499"/>
    <x v="15"/>
    <x v="0"/>
    <n v="1000"/>
    <n v="1243.49"/>
    <n v="539.49"/>
    <n v="1243490"/>
    <n v="539490"/>
    <n v="704000"/>
    <n v="1.3049361433946876"/>
    <n v="155.24160000000001"/>
    <n v="2.0889000000000002"/>
    <n v="1033508000"/>
    <n v="557567230920"/>
    <n v="1285156862920"/>
  </r>
  <r>
    <s v="TTEK"/>
    <x v="1500"/>
    <x v="9"/>
    <x v="0"/>
    <n v="1000"/>
    <n v="192.91"/>
    <n v="116.01"/>
    <n v="192910"/>
    <n v="116010"/>
    <n v="76900"/>
    <n v="0.66287389018188092"/>
    <n v="32.5657"/>
    <n v="0.87060000000000004"/>
    <n v="53999410"/>
    <n v="6264471554.1000004"/>
    <n v="10417026183.1"/>
  </r>
  <r>
    <s v="TTI"/>
    <x v="1501"/>
    <x v="37"/>
    <x v="1"/>
    <n v="1000"/>
    <n v="4.49"/>
    <n v="2.31"/>
    <n v="4490"/>
    <n v="2310"/>
    <n v="2180"/>
    <n v="0.94372294372294374"/>
    <n v="0"/>
    <n v="2.9331999999999998"/>
    <n v="126940400"/>
    <n v="293232324"/>
    <n v="569962396"/>
  </r>
  <r>
    <s v="TCBI"/>
    <x v="1502"/>
    <x v="1"/>
    <x v="0"/>
    <n v="1000"/>
    <n v="93.26"/>
    <n v="54.27"/>
    <n v="93260"/>
    <n v="54270"/>
    <n v="38990"/>
    <n v="0.71844481297217611"/>
    <n v="13.9404"/>
    <n v="1.6453"/>
    <n v="50626130"/>
    <n v="2747480075.1000004"/>
    <n v="4721392883.8000002"/>
  </r>
  <r>
    <s v="TXN"/>
    <x v="1503"/>
    <x v="18"/>
    <x v="0"/>
    <n v="1000"/>
    <n v="202.26"/>
    <n v="161.04"/>
    <n v="202260"/>
    <n v="161040"/>
    <n v="41220"/>
    <n v="0.2559612518628912"/>
    <n v="20.041699999999999"/>
    <n v="0.93740000000000001"/>
    <n v="923547100"/>
    <n v="148728024984"/>
    <n v="186796636446"/>
  </r>
  <r>
    <s v="TXRH"/>
    <x v="1504"/>
    <x v="31"/>
    <x v="0"/>
    <n v="1000"/>
    <n v="110.75"/>
    <n v="76.650000000000006"/>
    <n v="110750"/>
    <n v="76650"/>
    <n v="34100"/>
    <n v="0.44487932159165033"/>
    <n v="29.130400000000002"/>
    <n v="1.0118"/>
    <n v="69645010"/>
    <n v="5338290016.5"/>
    <n v="7713184857.5"/>
  </r>
  <r>
    <s v="TGH"/>
    <x v="1505"/>
    <x v="9"/>
    <x v="1"/>
    <n v="1000"/>
    <n v="41.89"/>
    <n v="22.9438"/>
    <n v="41890"/>
    <n v="22943.8"/>
    <n v="18946.2"/>
    <n v="0.82576556629677744"/>
    <n v="6.6098999999999997"/>
    <n v="1.1934"/>
    <n v="48831850"/>
    <n v="1120388200.03"/>
    <n v="2045566196.5"/>
  </r>
  <r>
    <s v="TXT"/>
    <x v="1506"/>
    <x v="21"/>
    <x v="1"/>
    <n v="1000"/>
    <n v="79.45"/>
    <n v="48.83"/>
    <n v="79450"/>
    <n v="48830"/>
    <n v="30620"/>
    <n v="0.62707352037681752"/>
    <n v="20.770499999999998"/>
    <n v="1.6879"/>
    <n v="216682200"/>
    <n v="10580591826"/>
    <n v="17215400790"/>
  </r>
  <r>
    <s v="TFSL"/>
    <x v="1507"/>
    <x v="1"/>
    <x v="0"/>
    <n v="1000"/>
    <n v="22.54"/>
    <n v="16.47"/>
    <n v="22540"/>
    <n v="16470"/>
    <n v="6070"/>
    <n v="0.36854887674559805"/>
    <n v="66.2727"/>
    <n v="0.42070000000000002"/>
    <n v="280850600"/>
    <n v="4625609382"/>
    <n v="6330372524"/>
  </r>
  <r>
    <s v="AES"/>
    <x v="1508"/>
    <x v="27"/>
    <x v="1"/>
    <n v="1000"/>
    <n v="28.86"/>
    <n v="19.763999999999999"/>
    <n v="28860"/>
    <n v="19764"/>
    <n v="9096"/>
    <n v="0.46023072252580449"/>
    <n v="26.812999999999999"/>
    <n v="0.87919999999999998"/>
    <n v="666713800"/>
    <n v="13176931543.199999"/>
    <n v="19241360268"/>
  </r>
  <r>
    <s v="ANDE"/>
    <x v="1509"/>
    <x v="29"/>
    <x v="0"/>
    <n v="1000"/>
    <n v="42.2"/>
    <n v="25.07"/>
    <n v="42200"/>
    <n v="25070"/>
    <n v="17130"/>
    <n v="0.68328679696848826"/>
    <n v="13.370200000000001"/>
    <n v="0.64059999999999995"/>
    <n v="33286200"/>
    <n v="834485034"/>
    <n v="1404677640"/>
  </r>
  <r>
    <s v="TBBK"/>
    <x v="1510"/>
    <x v="1"/>
    <x v="0"/>
    <n v="1000"/>
    <n v="33.36"/>
    <n v="19.55"/>
    <n v="33360"/>
    <n v="19550"/>
    <n v="13810"/>
    <n v="0.70639386189258313"/>
    <n v="15.2759"/>
    <n v="1.3264"/>
    <n v="57370560"/>
    <n v="1121594448"/>
    <n v="1913881881.5999999"/>
  </r>
  <r>
    <s v="BK"/>
    <x v="1511"/>
    <x v="22"/>
    <x v="1"/>
    <n v="1000"/>
    <n v="64.63"/>
    <n v="41.98"/>
    <n v="64629.999999999993"/>
    <n v="41980"/>
    <n v="22649.999999999993"/>
    <n v="0.53954263935207225"/>
    <n v="13.588800000000001"/>
    <n v="1.1172"/>
    <n v="825821000"/>
    <n v="34667965580"/>
    <n v="53372811230"/>
  </r>
  <r>
    <s v="BA"/>
    <x v="1512"/>
    <x v="21"/>
    <x v="1"/>
    <n v="1000"/>
    <n v="278.56709999999998"/>
    <n v="183.77"/>
    <n v="278567.09999999998"/>
    <n v="183770"/>
    <n v="94797.099999999977"/>
    <n v="0.51584643848288614"/>
    <n v="0"/>
    <n v="1.4077999999999999"/>
    <n v="582999800"/>
    <n v="107137873246"/>
    <n v="162404563586.57999"/>
  </r>
  <r>
    <s v="SAM"/>
    <x v="1513"/>
    <x v="43"/>
    <x v="1"/>
    <n v="1000"/>
    <n v="1349.98"/>
    <n v="355.86849999999998"/>
    <n v="1349980"/>
    <n v="355868.5"/>
    <n v="994111.5"/>
    <n v="2.7934798949612007"/>
    <n v="47.077500000000001"/>
    <n v="0.85780000000000001"/>
    <n v="12293810"/>
    <n v="4374979723.9849997"/>
    <n v="16596397623.800001"/>
  </r>
  <r>
    <s v="BCO"/>
    <x v="1514"/>
    <x v="9"/>
    <x v="1"/>
    <n v="1000"/>
    <n v="84.72"/>
    <n v="58.48"/>
    <n v="84720"/>
    <n v="58480"/>
    <n v="26240"/>
    <n v="0.44870041039671682"/>
    <n v="43.960299999999997"/>
    <n v="1.4597"/>
    <n v="49153960"/>
    <n v="2874523580.7999997"/>
    <n v="4164323491.1999998"/>
  </r>
  <r>
    <s v="BKE"/>
    <x v="1515"/>
    <x v="0"/>
    <x v="1"/>
    <n v="1000"/>
    <n v="50.243099999999998"/>
    <n v="31.6769"/>
    <n v="50243.1"/>
    <n v="31676.9"/>
    <n v="18566.199999999997"/>
    <n v="0.58611164602596832"/>
    <n v="7.3364000000000003"/>
    <n v="1.0525"/>
    <n v="49783380"/>
    <n v="1576983149.9219999"/>
    <n v="2501271339.678"/>
  </r>
  <r>
    <s v="CATO"/>
    <x v="1516"/>
    <x v="0"/>
    <x v="1"/>
    <n v="1000"/>
    <n v="19.89"/>
    <n v="10.87"/>
    <n v="19890"/>
    <n v="10870"/>
    <n v="9020"/>
    <n v="0.82980680772769089"/>
    <n v="11.601599999999999"/>
    <n v="0.93469999999999998"/>
    <n v="22024900"/>
    <n v="239410662.99999997"/>
    <n v="438075261"/>
  </r>
  <r>
    <s v="SCHW"/>
    <x v="1517"/>
    <x v="22"/>
    <x v="1"/>
    <n v="1000"/>
    <n v="96.24"/>
    <n v="61.25"/>
    <n v="96240"/>
    <n v="61250"/>
    <n v="34990"/>
    <n v="0.57126530612244897"/>
    <n v="29.254899999999999"/>
    <n v="1.0014000000000001"/>
    <n v="1890600000"/>
    <n v="115799250000"/>
    <n v="181951344000"/>
  </r>
  <r>
    <s v="CAKE"/>
    <x v="1518"/>
    <x v="31"/>
    <x v="0"/>
    <n v="1000"/>
    <n v="65.81"/>
    <n v="33.414999999999999"/>
    <n v="65810"/>
    <n v="33415"/>
    <n v="32395"/>
    <n v="0.96947478677240762"/>
    <n v="40.096800000000002"/>
    <n v="1.4402999999999999"/>
    <n v="52743070"/>
    <n v="1762409684.05"/>
    <n v="3471021436.7000003"/>
  </r>
  <r>
    <s v="CHEF"/>
    <x v="1519"/>
    <x v="44"/>
    <x v="0"/>
    <n v="1000"/>
    <n v="37.85"/>
    <n v="25.6"/>
    <n v="37850"/>
    <n v="25600"/>
    <n v="12250"/>
    <n v="0.478515625"/>
    <n v="45.921100000000003"/>
    <n v="2.2046000000000001"/>
    <n v="37886480"/>
    <n v="969893888"/>
    <n v="1434003268"/>
  </r>
  <r>
    <s v="CC"/>
    <x v="1520"/>
    <x v="19"/>
    <x v="1"/>
    <n v="1000"/>
    <n v="38.869900000000001"/>
    <n v="23.3"/>
    <n v="38869.9"/>
    <n v="23300"/>
    <n v="15569.900000000001"/>
    <n v="0.66823605150214593"/>
    <n v="7.7066999999999997"/>
    <n v="1.9371"/>
    <n v="160018300"/>
    <n v="3728426390"/>
    <n v="6219895319.1700001"/>
  </r>
  <r>
    <s v="PLCE"/>
    <x v="1521"/>
    <x v="0"/>
    <x v="0"/>
    <n v="1000"/>
    <n v="113.5"/>
    <n v="54.79"/>
    <n v="113500"/>
    <n v="54790"/>
    <n v="58710"/>
    <n v="1.0715459025369594"/>
    <n v="5.5168999999999997"/>
    <n v="2.1568999999999998"/>
    <n v="14361890"/>
    <n v="786887953.10000002"/>
    <n v="1630074515"/>
  </r>
  <r>
    <s v="CLX"/>
    <x v="1522"/>
    <x v="42"/>
    <x v="1"/>
    <n v="1000"/>
    <n v="196.66499999999999"/>
    <n v="138.61000000000001"/>
    <n v="196665"/>
    <n v="138610"/>
    <n v="58055"/>
    <n v="0.41883702474568935"/>
    <n v="74.090800000000002"/>
    <n v="0.24060000000000001"/>
    <n v="123057900"/>
    <n v="17057055519.000002"/>
    <n v="24201181903.5"/>
  </r>
  <r>
    <s v="KO"/>
    <x v="1523"/>
    <x v="43"/>
    <x v="1"/>
    <n v="1000"/>
    <n v="62.82"/>
    <n v="48.97"/>
    <n v="62820"/>
    <n v="48970"/>
    <n v="13850"/>
    <n v="0.28282622013477637"/>
    <n v="27.315200000000001"/>
    <n v="0.64549999999999996"/>
    <n v="4335473000"/>
    <n v="212308112810"/>
    <n v="272354413860"/>
  </r>
  <r>
    <s v="COO"/>
    <x v="1524"/>
    <x v="7"/>
    <x v="1"/>
    <n v="1000"/>
    <n v="463.59"/>
    <n v="368.05"/>
    <n v="463590"/>
    <n v="368050"/>
    <n v="95540"/>
    <n v="0.25958429561200924"/>
    <n v="6.6791"/>
    <n v="0.84450000000000003"/>
    <n v="49295910"/>
    <n v="18143359675.5"/>
    <n v="22853090916.899998"/>
  </r>
  <r>
    <s v="SSP"/>
    <x v="1525"/>
    <x v="32"/>
    <x v="0"/>
    <n v="1000"/>
    <n v="24.78"/>
    <n v="16"/>
    <n v="24780"/>
    <n v="16000"/>
    <n v="8780"/>
    <n v="0.54874999999999996"/>
    <n v="33.7301"/>
    <n v="1.7195"/>
    <n v="82524330"/>
    <n v="1320389280"/>
    <n v="2044952897.4000001"/>
  </r>
  <r>
    <s v="ENSG"/>
    <x v="1526"/>
    <x v="10"/>
    <x v="0"/>
    <n v="1000"/>
    <n v="98.664100000000005"/>
    <n v="68.290000000000006"/>
    <n v="98664.1"/>
    <n v="68290"/>
    <n v="30374.100000000006"/>
    <n v="0.44478108068531275"/>
    <n v="22.737200000000001"/>
    <n v="0.99780000000000002"/>
    <n v="55086430"/>
    <n v="3761852304.7000003"/>
    <n v="5435053038.1630001"/>
  </r>
  <r>
    <s v="EL"/>
    <x v="1527"/>
    <x v="42"/>
    <x v="1"/>
    <n v="1000"/>
    <n v="374.2"/>
    <n v="278.27999999999997"/>
    <n v="374200"/>
    <n v="278280"/>
    <n v="95920"/>
    <n v="0.34468880264481816"/>
    <n v="32.869700000000002"/>
    <n v="1.0960000000000001"/>
    <n v="358666500"/>
    <n v="99809713619.999985"/>
    <n v="134213004300"/>
  </r>
  <r>
    <s v="FNLC"/>
    <x v="1528"/>
    <x v="1"/>
    <x v="0"/>
    <n v="1000"/>
    <n v="36.799999999999997"/>
    <n v="25.24"/>
    <n v="36800"/>
    <n v="25240"/>
    <n v="11560"/>
    <n v="0.45800316957210774"/>
    <n v="9.1494999999999997"/>
    <n v="0.52580000000000005"/>
    <n v="10996270"/>
    <n v="277545854.80000001"/>
    <n v="404662735.99999994"/>
  </r>
  <r>
    <s v="FNLC"/>
    <x v="1528"/>
    <x v="1"/>
    <x v="0"/>
    <n v="1000"/>
    <n v="36.799999999999997"/>
    <n v="25.24"/>
    <n v="36800"/>
    <n v="25240"/>
    <n v="11560"/>
    <n v="0.45800316957210774"/>
    <n v="9.1494999999999997"/>
    <n v="0.52580000000000005"/>
    <n v="10996270"/>
    <n v="277545854.80000001"/>
    <n v="404662735.99999994"/>
  </r>
  <r>
    <s v="FLIC"/>
    <x v="1529"/>
    <x v="1"/>
    <x v="0"/>
    <n v="1000"/>
    <n v="23.98"/>
    <n v="18.510000000000002"/>
    <n v="23980"/>
    <n v="18510"/>
    <n v="5470"/>
    <n v="0.29551593733117232"/>
    <n v="12.1386"/>
    <n v="0.46300000000000002"/>
    <n v="23240600"/>
    <n v="430183506.00000006"/>
    <n v="557309588"/>
  </r>
  <r>
    <s v="GPS"/>
    <x v="1530"/>
    <x v="0"/>
    <x v="1"/>
    <n v="1000"/>
    <n v="37.630000000000003"/>
    <n v="13.12"/>
    <n v="37630"/>
    <n v="13120"/>
    <n v="24510"/>
    <n v="1.868140243902439"/>
    <n v="13.674200000000001"/>
    <n v="1.742"/>
    <n v="373403200"/>
    <n v="4899049984"/>
    <n v="14051162416.000002"/>
  </r>
  <r>
    <s v="GEO"/>
    <x v="1531"/>
    <x v="11"/>
    <x v="1"/>
    <n v="1000"/>
    <n v="11"/>
    <n v="4.9600999999999997"/>
    <n v="11000"/>
    <n v="4960.0999999999995"/>
    <n v="6039.9000000000005"/>
    <n v="1.2176972238462938"/>
    <n v="9.4217999999999993"/>
    <n v="0.68500000000000005"/>
    <n v="122534900"/>
    <n v="607785357.49000001"/>
    <n v="1347883900"/>
  </r>
  <r>
    <s v="GS"/>
    <x v="1532"/>
    <x v="22"/>
    <x v="1"/>
    <n v="1000"/>
    <n v="426.15820000000002"/>
    <n v="316.46499999999997"/>
    <n v="426158.2"/>
    <n v="316465"/>
    <n v="109693.20000000001"/>
    <n v="0.346620321362552"/>
    <n v="5.7476000000000003"/>
    <n v="1.4427000000000001"/>
    <n v="334793000"/>
    <n v="105950266744.99998"/>
    <n v="142674782252.60001"/>
  </r>
  <r>
    <s v="GT"/>
    <x v="1533"/>
    <x v="15"/>
    <x v="0"/>
    <n v="1000"/>
    <n v="24.89"/>
    <n v="14.11"/>
    <n v="24890"/>
    <n v="14110"/>
    <n v="10780"/>
    <n v="0.76399716513111271"/>
    <n v="5.4707999999999997"/>
    <n v="2.016"/>
    <n v="281825000"/>
    <n v="3976550750"/>
    <n v="7014624250"/>
  </r>
  <r>
    <s v="GRC"/>
    <x v="1534"/>
    <x v="5"/>
    <x v="1"/>
    <n v="1000"/>
    <n v="47.12"/>
    <n v="31.89"/>
    <n v="47120"/>
    <n v="31890"/>
    <n v="15230"/>
    <n v="0.4775791784258388"/>
    <n v="32.002200000000002"/>
    <n v="0.60519999999999996"/>
    <n v="26103660"/>
    <n v="832445717.39999998"/>
    <n v="1230004459.2"/>
  </r>
  <r>
    <s v="GBX"/>
    <x v="1535"/>
    <x v="5"/>
    <x v="1"/>
    <n v="1000"/>
    <n v="50.21"/>
    <n v="36.19"/>
    <n v="50210"/>
    <n v="36190"/>
    <n v="14020"/>
    <n v="0.38739983420834484"/>
    <n v="87.259200000000007"/>
    <n v="1.333"/>
    <n v="32546110"/>
    <n v="1177843720.8999999"/>
    <n v="1634140183.1000001"/>
  </r>
  <r>
    <s v="HCKT"/>
    <x v="1536"/>
    <x v="9"/>
    <x v="0"/>
    <n v="1000"/>
    <n v="23.3"/>
    <n v="15.18"/>
    <n v="23300"/>
    <n v="15180"/>
    <n v="8120"/>
    <n v="0.53491436100131751"/>
    <n v="25.571300000000001"/>
    <n v="0.61460000000000004"/>
    <n v="29792170"/>
    <n v="452245140.59999996"/>
    <n v="694157561"/>
  </r>
  <r>
    <s v="HAIN"/>
    <x v="1537"/>
    <x v="29"/>
    <x v="0"/>
    <n v="1000"/>
    <n v="48.88"/>
    <n v="34.159999999999997"/>
    <n v="48880"/>
    <n v="34160"/>
    <n v="14720"/>
    <n v="0.43091334894613581"/>
    <n v="27.849699999999999"/>
    <n v="0.75309999999999999"/>
    <n v="91327480"/>
    <n v="3119746716.7999997"/>
    <n v="4464087222.4000006"/>
  </r>
  <r>
    <s v="THG"/>
    <x v="1538"/>
    <x v="23"/>
    <x v="1"/>
    <n v="1000"/>
    <n v="144.63999999999999"/>
    <n v="115.03"/>
    <n v="144640"/>
    <n v="115030"/>
    <n v="29610"/>
    <n v="0.25741111014517953"/>
    <n v="12.020200000000001"/>
    <n v="0.85780000000000001"/>
    <n v="35580240"/>
    <n v="4092795007.1999998"/>
    <n v="5146325913.5999994"/>
  </r>
  <r>
    <s v="HIG"/>
    <x v="1539"/>
    <x v="23"/>
    <x v="1"/>
    <n v="1000"/>
    <n v="78.17"/>
    <n v="50.37"/>
    <n v="78170"/>
    <n v="50370"/>
    <n v="27800"/>
    <n v="0.55191582291046259"/>
    <n v="10.4572"/>
    <n v="1.0016"/>
    <n v="331646900"/>
    <n v="16705054353"/>
    <n v="25924838173"/>
  </r>
  <r>
    <s v="HSY"/>
    <x v="1540"/>
    <x v="29"/>
    <x v="1"/>
    <n v="1000"/>
    <n v="207.82"/>
    <n v="143.58000000000001"/>
    <n v="207820"/>
    <n v="143580"/>
    <n v="64240"/>
    <n v="0.44741607466220923"/>
    <n v="28.501100000000001"/>
    <n v="0.37469999999999998"/>
    <n v="205241900"/>
    <n v="29468632002.000004"/>
    <n v="42653371658"/>
  </r>
  <r>
    <s v="HD"/>
    <x v="1541"/>
    <x v="0"/>
    <x v="1"/>
    <n v="1000"/>
    <n v="420.61"/>
    <n v="246.59"/>
    <n v="420610"/>
    <n v="246590"/>
    <n v="174020"/>
    <n v="0.70570582748692157"/>
    <n v="19.878"/>
    <n v="1.0819000000000001"/>
    <n v="1044239000"/>
    <n v="257498895010"/>
    <n v="439217365790"/>
  </r>
  <r>
    <s v="HHC"/>
    <x v="1542"/>
    <x v="28"/>
    <x v="1"/>
    <n v="1000"/>
    <n v="113.2"/>
    <n v="81.99"/>
    <n v="113200"/>
    <n v="81990"/>
    <n v="31210"/>
    <n v="0.38065617758263204"/>
    <n v="0"/>
    <n v="1.4340999999999999"/>
    <n v="55128070"/>
    <n v="4519950459.3000002"/>
    <n v="6240497524"/>
  </r>
  <r>
    <s v="IPG"/>
    <x v="1543"/>
    <x v="32"/>
    <x v="1"/>
    <n v="1000"/>
    <n v="39.979999999999997"/>
    <n v="25.55"/>
    <n v="39980"/>
    <n v="25550"/>
    <n v="14430"/>
    <n v="0.56477495107632092"/>
    <n v="14.98"/>
    <n v="0.9889"/>
    <n v="393960000"/>
    <n v="10065678000"/>
    <n v="15750520799.999998"/>
  </r>
  <r>
    <s v="SJM"/>
    <x v="1544"/>
    <x v="29"/>
    <x v="1"/>
    <n v="1000"/>
    <n v="145.82"/>
    <n v="111.59"/>
    <n v="145820"/>
    <n v="111590"/>
    <n v="34230"/>
    <n v="0.30674791647997135"/>
    <n v="19.588200000000001"/>
    <n v="0.29970000000000002"/>
    <n v="108363200"/>
    <n v="12092249488"/>
    <n v="15801521824"/>
  </r>
  <r>
    <s v="KHC"/>
    <x v="1545"/>
    <x v="29"/>
    <x v="0"/>
    <n v="1000"/>
    <n v="44.95"/>
    <n v="32.784999999999997"/>
    <n v="44950"/>
    <n v="32785"/>
    <n v="12165"/>
    <n v="0.37105383559554672"/>
    <n v="64.057500000000005"/>
    <n v="0.91569999999999996"/>
    <n v="1223740000"/>
    <n v="40120315899.999992"/>
    <n v="55007113000"/>
  </r>
  <r>
    <s v="KR"/>
    <x v="1546"/>
    <x v="44"/>
    <x v="1"/>
    <n v="1000"/>
    <n v="50.15"/>
    <n v="32"/>
    <n v="50150"/>
    <n v="32000"/>
    <n v="18150"/>
    <n v="0.56718749999999996"/>
    <n v="32.897500000000001"/>
    <n v="0.43469999999999998"/>
    <n v="735255600"/>
    <n v="23528179200"/>
    <n v="36873068340"/>
  </r>
  <r>
    <s v="MAC"/>
    <x v="1547"/>
    <x v="11"/>
    <x v="1"/>
    <n v="1000"/>
    <n v="22.88"/>
    <n v="11.04"/>
    <n v="22880"/>
    <n v="11040"/>
    <n v="11840"/>
    <n v="1.0724637681159421"/>
    <n v="0"/>
    <n v="1.9286000000000001"/>
    <n v="213037700"/>
    <n v="2351936208"/>
    <n v="4874302576"/>
  </r>
  <r>
    <s v="MTW"/>
    <x v="1548"/>
    <x v="5"/>
    <x v="1"/>
    <n v="1000"/>
    <n v="28.324999999999999"/>
    <n v="15.28"/>
    <n v="28325"/>
    <n v="15280"/>
    <n v="13045"/>
    <n v="0.85373036649214662"/>
    <n v="52.571199999999997"/>
    <n v="2.1766999999999999"/>
    <n v="35056250"/>
    <n v="535659500"/>
    <n v="992968281.25"/>
  </r>
  <r>
    <s v="MCS"/>
    <x v="1549"/>
    <x v="31"/>
    <x v="1"/>
    <n v="1000"/>
    <n v="24.71"/>
    <n v="14.42"/>
    <n v="24710"/>
    <n v="14420"/>
    <n v="10290"/>
    <n v="0.71359223300970875"/>
    <n v="0"/>
    <n v="1.6667000000000001"/>
    <n v="31419560"/>
    <n v="453070055.19999999"/>
    <n v="776377327.60000002"/>
  </r>
  <r>
    <s v="MIDD"/>
    <x v="1550"/>
    <x v="41"/>
    <x v="0"/>
    <n v="1000"/>
    <n v="201.34"/>
    <n v="136.82"/>
    <n v="201340"/>
    <n v="136820"/>
    <n v="64520"/>
    <n v="0.47156848413974567"/>
    <n v="19.835999999999999"/>
    <n v="1.6351"/>
    <n v="55626330"/>
    <n v="7610794470.5999994"/>
    <n v="11199805282.200001"/>
  </r>
  <r>
    <s v="MOS"/>
    <x v="1551"/>
    <x v="19"/>
    <x v="1"/>
    <n v="1000"/>
    <n v="48.11"/>
    <n v="28.05"/>
    <n v="48110"/>
    <n v="28050"/>
    <n v="20060"/>
    <n v="0.7151515151515152"/>
    <n v="10.556900000000001"/>
    <n v="1.5768"/>
    <n v="378942500"/>
    <n v="10629337125"/>
    <n v="18230923675"/>
  </r>
  <r>
    <s v="NYT"/>
    <x v="1552"/>
    <x v="32"/>
    <x v="1"/>
    <n v="1000"/>
    <n v="56.19"/>
    <n v="37.270000000000003"/>
    <n v="56190"/>
    <n v="37270"/>
    <n v="18920"/>
    <n v="0.50764690099275556"/>
    <n v="31.044899999999998"/>
    <n v="0.82040000000000002"/>
    <n v="167875700"/>
    <n v="6256727339.000001"/>
    <n v="9432935583"/>
  </r>
  <r>
    <s v="ODP"/>
    <x v="1553"/>
    <x v="0"/>
    <x v="0"/>
    <n v="1000"/>
    <n v="51.4"/>
    <n v="34.0154"/>
    <n v="51400"/>
    <n v="34015.4"/>
    <n v="17384.599999999999"/>
    <n v="0.5110802754046696"/>
    <n v="32.078699999999998"/>
    <n v="1.8789"/>
    <n v="51573320"/>
    <n v="1754287109.128"/>
    <n v="2650868648"/>
  </r>
  <r>
    <s v="PNC"/>
    <x v="1554"/>
    <x v="1"/>
    <x v="1"/>
    <n v="1000"/>
    <n v="228.14250000000001"/>
    <n v="168.28"/>
    <n v="228142.5"/>
    <n v="168280"/>
    <n v="59862.5"/>
    <n v="0.35573151889707633"/>
    <n v="15.1739"/>
    <n v="1.2439"/>
    <n v="422640800"/>
    <n v="71121993824"/>
    <n v="96422328714"/>
  </r>
  <r>
    <s v="PG"/>
    <x v="1555"/>
    <x v="42"/>
    <x v="1"/>
    <n v="1000"/>
    <n v="165.35"/>
    <n v="121.54"/>
    <n v="165350"/>
    <n v="121540"/>
    <n v="43810"/>
    <n v="0.36045746256376504"/>
    <n v="27.562999999999999"/>
    <n v="0.44869999999999999"/>
    <n v="2397066000"/>
    <n v="291339401640"/>
    <n v="396354863100"/>
  </r>
  <r>
    <s v="PGR"/>
    <x v="1556"/>
    <x v="23"/>
    <x v="1"/>
    <n v="1000"/>
    <n v="111.85"/>
    <n v="85.5"/>
    <n v="111850"/>
    <n v="85500"/>
    <n v="26350"/>
    <n v="0.30818713450292395"/>
    <n v="18.468"/>
    <n v="0.47670000000000001"/>
    <n v="585063700"/>
    <n v="50022946350"/>
    <n v="65439374845"/>
  </r>
  <r>
    <s v="RMR"/>
    <x v="1557"/>
    <x v="28"/>
    <x v="0"/>
    <n v="1000"/>
    <n v="39.924500000000002"/>
    <n v="27.82"/>
    <n v="39924.5"/>
    <n v="27820"/>
    <n v="12104.5"/>
    <n v="0.43510064701653489"/>
    <n v="13.4724"/>
    <n v="1.6178999999999999"/>
    <n v="31485010"/>
    <n v="875912978.20000005"/>
    <n v="1257023281.7450001"/>
  </r>
  <r>
    <s v="SMG"/>
    <x v="1558"/>
    <x v="19"/>
    <x v="1"/>
    <n v="1000"/>
    <n v="254.34"/>
    <n v="126.57"/>
    <n v="254340"/>
    <n v="126570"/>
    <n v="127770"/>
    <n v="1.0094809196492061"/>
    <n v="16.9238"/>
    <n v="1.1976"/>
    <n v="55583890"/>
    <n v="7035252957.2999992"/>
    <n v="14137206582.6"/>
  </r>
  <r>
    <s v="SHW"/>
    <x v="1559"/>
    <x v="19"/>
    <x v="1"/>
    <n v="1000"/>
    <n v="354.15"/>
    <n v="218.06309999999999"/>
    <n v="354150"/>
    <n v="218063.1"/>
    <n v="136086.9"/>
    <n v="0.62407119774047048"/>
    <n v="25.945699999999999"/>
    <n v="1.1637"/>
    <n v="260373800"/>
    <n v="56777917986.779999"/>
    <n v="92211381270"/>
  </r>
  <r>
    <s v="SO"/>
    <x v="1560"/>
    <x v="27"/>
    <x v="1"/>
    <n v="1000"/>
    <n v="69.765000000000001"/>
    <n v="56.69"/>
    <n v="69765"/>
    <n v="56690"/>
    <n v="13075"/>
    <n v="0.23064032457223496"/>
    <n v="28.026"/>
    <n v="0.52190000000000003"/>
    <n v="1060227000"/>
    <n v="60104268630"/>
    <n v="73966736655"/>
  </r>
  <r>
    <s v="JOE"/>
    <x v="1561"/>
    <x v="28"/>
    <x v="1"/>
    <n v="1000"/>
    <n v="57.55"/>
    <n v="39.799999999999997"/>
    <n v="57550"/>
    <n v="39800"/>
    <n v="17750"/>
    <n v="0.44597989949748745"/>
    <n v="43.4619"/>
    <n v="1.1211"/>
    <n v="58882550"/>
    <n v="2343525490"/>
    <n v="3388690752.5"/>
  </r>
  <r>
    <s v="TKR"/>
    <x v="1562"/>
    <x v="5"/>
    <x v="1"/>
    <n v="1000"/>
    <n v="92.385599999999997"/>
    <n v="62.645000000000003"/>
    <n v="92385.599999999991"/>
    <n v="62645"/>
    <n v="29740.599999999991"/>
    <n v="0.47474818421262654"/>
    <n v="13.5299"/>
    <n v="1.6189"/>
    <n v="74930590"/>
    <n v="4694026810.5500002"/>
    <n v="6922507515.5039997"/>
  </r>
  <r>
    <s v="TJX"/>
    <x v="1563"/>
    <x v="30"/>
    <x v="1"/>
    <n v="1000"/>
    <n v="77.349999999999994"/>
    <n v="59.85"/>
    <n v="77350"/>
    <n v="59850"/>
    <n v="17500"/>
    <n v="0.29239766081871343"/>
    <n v="23.124500000000001"/>
    <n v="1.0033000000000001"/>
    <n v="1192878000"/>
    <n v="71393748300"/>
    <n v="92269113300"/>
  </r>
  <r>
    <s v="TTC"/>
    <x v="1564"/>
    <x v="5"/>
    <x v="1"/>
    <n v="1000"/>
    <n v="118.13"/>
    <n v="90"/>
    <n v="118130"/>
    <n v="90000"/>
    <n v="28130"/>
    <n v="0.31255555555555553"/>
    <n v="24.649000000000001"/>
    <n v="0.74219999999999997"/>
    <n v="104908600"/>
    <n v="9441774000"/>
    <n v="12392852918"/>
  </r>
  <r>
    <s v="TTD"/>
    <x v="1565"/>
    <x v="6"/>
    <x v="0"/>
    <n v="1000"/>
    <n v="114.09"/>
    <n v="46.71"/>
    <n v="114090"/>
    <n v="46710"/>
    <n v="67380"/>
    <n v="1.4425176621708413"/>
    <n v="268.48259999999999"/>
    <n v="2.1934"/>
    <n v="484832600"/>
    <n v="22646530746"/>
    <n v="55314551334"/>
  </r>
  <r>
    <s v="TRV"/>
    <x v="1566"/>
    <x v="23"/>
    <x v="1"/>
    <n v="1000"/>
    <n v="174.55"/>
    <n v="144.44"/>
    <n v="174550"/>
    <n v="144440"/>
    <n v="30110"/>
    <n v="0.20846026031570203"/>
    <n v="11.7075"/>
    <n v="0.68"/>
    <n v="241500700"/>
    <n v="34882361108"/>
    <n v="42153947185"/>
  </r>
  <r>
    <s v="DIS"/>
    <x v="1567"/>
    <x v="32"/>
    <x v="1"/>
    <n v="1000"/>
    <n v="203.02"/>
    <n v="129.26"/>
    <n v="203020"/>
    <n v="129259.99999999999"/>
    <n v="73760.000000000015"/>
    <n v="0.5706328330496675"/>
    <n v="84.779600000000002"/>
    <n v="1.1414"/>
    <n v="1820633000"/>
    <n v="235335021579.99997"/>
    <n v="369624911660"/>
  </r>
  <r>
    <s v="WEN"/>
    <x v="1568"/>
    <x v="31"/>
    <x v="0"/>
    <n v="1000"/>
    <n v="29.46"/>
    <n v="18.86"/>
    <n v="29460"/>
    <n v="18860"/>
    <n v="10600"/>
    <n v="0.56203605514316013"/>
    <n v="26.612500000000001"/>
    <n v="0.94640000000000002"/>
    <n v="220634400"/>
    <n v="4161164784"/>
    <n v="6499889424"/>
  </r>
  <r>
    <s v="WU"/>
    <x v="1569"/>
    <x v="9"/>
    <x v="1"/>
    <n v="1000"/>
    <n v="26.61"/>
    <n v="15.69"/>
    <n v="26610"/>
    <n v="15690"/>
    <n v="10920"/>
    <n v="0.69598470363288722"/>
    <n v="9.8270999999999997"/>
    <n v="0.85819999999999996"/>
    <n v="411200000"/>
    <n v="6451728000"/>
    <n v="10942032000"/>
  </r>
  <r>
    <s v="WMB"/>
    <x v="1570"/>
    <x v="37"/>
    <x v="1"/>
    <n v="1000"/>
    <n v="31.02"/>
    <n v="22.5"/>
    <n v="31020"/>
    <n v="22500"/>
    <n v="8520"/>
    <n v="0.37866666666666665"/>
    <n v="24.2424"/>
    <n v="1.2659"/>
    <n v="1215030000"/>
    <n v="27338175000"/>
    <n v="37690230600"/>
  </r>
  <r>
    <s v="YORW"/>
    <x v="1571"/>
    <x v="33"/>
    <x v="0"/>
    <n v="1000"/>
    <n v="53.77"/>
    <n v="40.700000000000003"/>
    <n v="53770"/>
    <n v="40700"/>
    <n v="13070"/>
    <n v="0.32113022113022111"/>
    <n v="33.774700000000003"/>
    <n v="0.4209"/>
    <n v="13104610"/>
    <n v="533357627.00000006"/>
    <n v="704634879.70000005"/>
  </r>
  <r>
    <s v="TMO"/>
    <x v="1572"/>
    <x v="7"/>
    <x v="1"/>
    <n v="1000"/>
    <n v="672.34"/>
    <n v="433.52"/>
    <n v="672340"/>
    <n v="433520"/>
    <n v="238820"/>
    <n v="0.55088577228270896"/>
    <n v="27.163"/>
    <n v="0.83489999999999998"/>
    <n v="394048100"/>
    <n v="170827732312"/>
    <n v="264934299554"/>
  </r>
  <r>
    <s v="THR"/>
    <x v="1573"/>
    <x v="5"/>
    <x v="1"/>
    <n v="1000"/>
    <n v="22.61"/>
    <n v="15.585000000000001"/>
    <n v="22610"/>
    <n v="15585"/>
    <n v="7025"/>
    <n v="0.45075393006095604"/>
    <n v="54.297899999999998"/>
    <n v="1.3603000000000001"/>
    <n v="33350310"/>
    <n v="519764581.35000002"/>
    <n v="754050509.10000002"/>
  </r>
  <r>
    <s v="THO"/>
    <x v="1574"/>
    <x v="14"/>
    <x v="1"/>
    <n v="1000"/>
    <n v="152.19999999999999"/>
    <n v="80.47"/>
    <n v="152200"/>
    <n v="80470"/>
    <n v="71730"/>
    <n v="0.89138809494221449"/>
    <n v="5.9664000000000001"/>
    <n v="1.9750000000000001"/>
    <n v="55618550"/>
    <n v="4475624718.5"/>
    <n v="8465143309.999999"/>
  </r>
  <r>
    <s v="THO"/>
    <x v="1574"/>
    <x v="14"/>
    <x v="1"/>
    <n v="1000"/>
    <n v="152.19999999999999"/>
    <n v="80.47"/>
    <n v="152200"/>
    <n v="80470"/>
    <n v="71730"/>
    <n v="0.89138809494221449"/>
    <n v="5.9664000000000001"/>
    <n v="1.9750000000000001"/>
    <n v="55618550"/>
    <n v="4475624718.5"/>
    <n v="8465143309.999999"/>
  </r>
  <r>
    <s v="TMST"/>
    <x v="1575"/>
    <x v="26"/>
    <x v="1"/>
    <n v="1000"/>
    <n v="18.7"/>
    <n v="7.43"/>
    <n v="18700"/>
    <n v="7430"/>
    <n v="11270"/>
    <n v="1.5168236877523553"/>
    <n v="8.2848000000000006"/>
    <n v="1.8265"/>
    <n v="46208470"/>
    <n v="343328932.09999996"/>
    <n v="864098389"/>
  </r>
  <r>
    <s v="TWI"/>
    <x v="1576"/>
    <x v="15"/>
    <x v="1"/>
    <n v="1000"/>
    <n v="12.15"/>
    <n v="6.69"/>
    <n v="12150"/>
    <n v="6690"/>
    <n v="5460"/>
    <n v="0.81614349775784756"/>
    <n v="150.26130000000001"/>
    <n v="2.4581"/>
    <n v="62379530"/>
    <n v="417319055.70000005"/>
    <n v="757911289.5"/>
  </r>
  <r>
    <s v="TITN"/>
    <x v="1577"/>
    <x v="5"/>
    <x v="0"/>
    <n v="1000"/>
    <n v="38.58"/>
    <n v="23.62"/>
    <n v="38580"/>
    <n v="23620"/>
    <n v="14960"/>
    <n v="0.63336155800169347"/>
    <n v="14.387499999999999"/>
    <n v="1.611"/>
    <n v="22590920"/>
    <n v="533597530.40000004"/>
    <n v="871557693.5999999"/>
  </r>
  <r>
    <s v="TVTY"/>
    <x v="1578"/>
    <x v="10"/>
    <x v="0"/>
    <n v="1000"/>
    <n v="29.18"/>
    <n v="20.95"/>
    <n v="29180"/>
    <n v="20950"/>
    <n v="8230"/>
    <n v="0.39284009546539378"/>
    <n v="8.7010000000000005"/>
    <n v="2.2715000000000001"/>
    <n v="49751330"/>
    <n v="1042290363.5"/>
    <n v="1451743809.4000001"/>
  </r>
  <r>
    <s v="TMUS"/>
    <x v="1579"/>
    <x v="38"/>
    <x v="0"/>
    <n v="1000"/>
    <n v="150.19999999999999"/>
    <n v="101.51"/>
    <n v="150200"/>
    <n v="101510"/>
    <n v="48690"/>
    <n v="0.47965717663284407"/>
    <n v="50.347799999999999"/>
    <n v="0.46400000000000002"/>
    <n v="1249290000"/>
    <n v="126815427900"/>
    <n v="187643358000"/>
  </r>
  <r>
    <s v="TOL"/>
    <x v="1580"/>
    <x v="17"/>
    <x v="1"/>
    <n v="1000"/>
    <n v="75.61"/>
    <n v="47.234999999999999"/>
    <n v="75610"/>
    <n v="47235"/>
    <n v="28375"/>
    <n v="0.60071980522917323"/>
    <n v="7.3479000000000001"/>
    <n v="1.6473"/>
    <n v="119542800"/>
    <n v="5646604158"/>
    <n v="9038631108"/>
  </r>
  <r>
    <s v="TMP"/>
    <x v="1581"/>
    <x v="1"/>
    <x v="1"/>
    <n v="1000"/>
    <n v="92.8"/>
    <n v="73.180000000000007"/>
    <n v="92800"/>
    <n v="73180"/>
    <n v="19620"/>
    <n v="0.26810603990161247"/>
    <n v="12.317"/>
    <n v="0.65720000000000001"/>
    <n v="14659200"/>
    <n v="1072760256.0000001"/>
    <n v="1360373760"/>
  </r>
  <r>
    <s v="TR"/>
    <x v="1582"/>
    <x v="29"/>
    <x v="1"/>
    <n v="1000"/>
    <n v="39.200000000000003"/>
    <n v="29.689299999999999"/>
    <n v="39200"/>
    <n v="29689.3"/>
    <n v="9510.7000000000007"/>
    <n v="0.32034099827210477"/>
    <n v="38.208500000000001"/>
    <n v="-7.4999999999999997E-3"/>
    <n v="67136830"/>
    <n v="1993245486.9189999"/>
    <n v="2631763736"/>
  </r>
  <r>
    <s v="BLD"/>
    <x v="1583"/>
    <x v="20"/>
    <x v="1"/>
    <n v="1000"/>
    <n v="284.07"/>
    <n v="179.5"/>
    <n v="284070"/>
    <n v="179500"/>
    <n v="104570"/>
    <n v="0.58256267409470752"/>
    <n v="20.045400000000001"/>
    <n v="1.6037999999999999"/>
    <n v="32927190"/>
    <n v="5910430605"/>
    <n v="9353626863.2999992"/>
  </r>
  <r>
    <s v="TOWN"/>
    <x v="1584"/>
    <x v="1"/>
    <x v="0"/>
    <n v="1000"/>
    <n v="34.79"/>
    <n v="27.93"/>
    <n v="34790"/>
    <n v="27930"/>
    <n v="6860"/>
    <n v="0.24561403508771928"/>
    <n v="9.8643000000000001"/>
    <n v="1.0162"/>
    <n v="72683990"/>
    <n v="2030063840.7"/>
    <n v="2528676012.0999999"/>
  </r>
  <r>
    <s v="TSCO"/>
    <x v="1585"/>
    <x v="0"/>
    <x v="0"/>
    <n v="1000"/>
    <n v="239.86"/>
    <n v="148.43"/>
    <n v="239860"/>
    <n v="148430"/>
    <n v="91430"/>
    <n v="0.61598059691437046"/>
    <n v="22.273499999999999"/>
    <n v="0.99319999999999997"/>
    <n v="112772300"/>
    <n v="16738792489"/>
    <n v="27049563878"/>
  </r>
  <r>
    <s v="TDG"/>
    <x v="1586"/>
    <x v="21"/>
    <x v="1"/>
    <n v="1000"/>
    <n v="688.03"/>
    <n v="552.71500000000003"/>
    <n v="688030"/>
    <n v="552715"/>
    <n v="135315"/>
    <n v="0.24481875831124539"/>
    <n v="49.182899999999997"/>
    <n v="1.4576"/>
    <n v="55462080"/>
    <n v="30654723547.200001"/>
    <n v="38159574902.400002"/>
  </r>
  <r>
    <s v="RIG"/>
    <x v="1587"/>
    <x v="37"/>
    <x v="1"/>
    <n v="1000"/>
    <n v="5.13"/>
    <n v="2.63"/>
    <n v="5130"/>
    <n v="2630"/>
    <n v="2500"/>
    <n v="0.95057034220532322"/>
    <n v="0"/>
    <n v="2.9367999999999999"/>
    <n v="655505300"/>
    <n v="1723978939"/>
    <n v="3362742189"/>
  </r>
  <r>
    <s v="TRU"/>
    <x v="1588"/>
    <x v="9"/>
    <x v="1"/>
    <n v="1000"/>
    <n v="125.35"/>
    <n v="83.114999999999995"/>
    <n v="125350"/>
    <n v="83115"/>
    <n v="42235"/>
    <n v="0.50815135655417198"/>
    <n v="46.726900000000001"/>
    <n v="1.3681000000000001"/>
    <n v="191900000"/>
    <n v="15949768499.999998"/>
    <n v="24054665000"/>
  </r>
  <r>
    <s v="TREC"/>
    <x v="1589"/>
    <x v="19"/>
    <x v="1"/>
    <n v="1000"/>
    <n v="9.3800000000000008"/>
    <n v="7.0000999999999998"/>
    <n v="9380"/>
    <n v="7000.0999999999995"/>
    <n v="2379.9000000000005"/>
    <n v="0.33998085741632272"/>
    <n v="0"/>
    <n v="0.4582"/>
    <n v="24402390"/>
    <n v="170819170.23899999"/>
    <n v="228894418.20000002"/>
  </r>
  <r>
    <s v="TG"/>
    <x v="1590"/>
    <x v="26"/>
    <x v="1"/>
    <n v="1000"/>
    <n v="18.39"/>
    <n v="10.59"/>
    <n v="18390"/>
    <n v="10590"/>
    <n v="7800"/>
    <n v="0.73654390934844194"/>
    <n v="8.9047999999999998"/>
    <n v="0.95660000000000001"/>
    <n v="33742320"/>
    <n v="357331168.80000001"/>
    <n v="620521264.80000007"/>
  </r>
  <r>
    <s v="THS"/>
    <x v="1591"/>
    <x v="29"/>
    <x v="1"/>
    <n v="1000"/>
    <n v="55.5"/>
    <n v="33.9"/>
    <n v="55500"/>
    <n v="33900"/>
    <n v="21600"/>
    <n v="0.63716814159292035"/>
    <n v="0"/>
    <n v="0.48170000000000002"/>
    <n v="55795180"/>
    <n v="1891456602"/>
    <n v="3096632490"/>
  </r>
  <r>
    <s v="TREX"/>
    <x v="1592"/>
    <x v="17"/>
    <x v="1"/>
    <n v="1000"/>
    <n v="140.9778"/>
    <n v="78.2"/>
    <n v="140977.79999999999"/>
    <n v="78200"/>
    <n v="62777.799999999988"/>
    <n v="0.80278516624040908"/>
    <n v="41.8431"/>
    <n v="1.5423"/>
    <n v="115117100"/>
    <n v="9002157220"/>
    <n v="16228955500.380001"/>
  </r>
  <r>
    <s v="TPH"/>
    <x v="1593"/>
    <x v="17"/>
    <x v="1"/>
    <n v="1000"/>
    <n v="28.285"/>
    <n v="17.940000000000001"/>
    <n v="28285"/>
    <n v="17940"/>
    <n v="10345"/>
    <n v="0.57664437012263103"/>
    <n v="4.9032999999999998"/>
    <n v="1.5591999999999999"/>
    <n v="107152000"/>
    <n v="1922306880.0000002"/>
    <n v="3030794320"/>
  </r>
  <r>
    <s v="TCBK"/>
    <x v="1594"/>
    <x v="1"/>
    <x v="0"/>
    <n v="1000"/>
    <n v="51.66"/>
    <n v="38.369999999999997"/>
    <n v="51660"/>
    <n v="38370"/>
    <n v="13290"/>
    <n v="0.34636434714620795"/>
    <n v="10.997999999999999"/>
    <n v="0.57010000000000005"/>
    <n v="29714610"/>
    <n v="1140149585.6999998"/>
    <n v="1535056752.5999999"/>
  </r>
  <r>
    <s v="TRS"/>
    <x v="1595"/>
    <x v="5"/>
    <x v="0"/>
    <n v="1000"/>
    <n v="38.72"/>
    <n v="27.86"/>
    <n v="38720"/>
    <n v="27860"/>
    <n v="10860"/>
    <n v="0.3898061737257717"/>
    <n v="20.201599999999999"/>
    <n v="0.74670000000000003"/>
    <n v="42856950"/>
    <n v="1193994627"/>
    <n v="1659421104"/>
  </r>
  <r>
    <s v="TRMB"/>
    <x v="1596"/>
    <x v="6"/>
    <x v="0"/>
    <n v="1000"/>
    <n v="96.487399999999994"/>
    <n v="62.32"/>
    <n v="96487.4"/>
    <n v="62320"/>
    <n v="34167.399999999994"/>
    <n v="0.54825738125802304"/>
    <n v="33.386499999999998"/>
    <n v="1.5883"/>
    <n v="251008400"/>
    <n v="15642843488"/>
    <n v="24219147894.16"/>
  </r>
  <r>
    <s v="TNET"/>
    <x v="1597"/>
    <x v="9"/>
    <x v="1"/>
    <n v="1000"/>
    <n v="109.4"/>
    <n v="69.430000000000007"/>
    <n v="109400"/>
    <n v="69430"/>
    <n v="39970"/>
    <n v="0.57568774305055448"/>
    <n v="16.9542"/>
    <n v="1.2405999999999999"/>
    <n v="65700170"/>
    <n v="4561562803.1000004"/>
    <n v="7187598598"/>
  </r>
  <r>
    <s v="TSE"/>
    <x v="1598"/>
    <x v="19"/>
    <x v="1"/>
    <n v="1000"/>
    <n v="76.489999999999995"/>
    <n v="44.2"/>
    <n v="76490"/>
    <n v="44200"/>
    <n v="32290"/>
    <n v="0.73054298642533932"/>
    <n v="7.3962000000000003"/>
    <n v="1.3754999999999999"/>
    <n v="38837080"/>
    <n v="1716598936"/>
    <n v="2970648249.1999998"/>
  </r>
  <r>
    <s v="GTS"/>
    <x v="1599"/>
    <x v="10"/>
    <x v="1"/>
    <n v="1000"/>
    <n v="36.33"/>
    <n v="22.01"/>
    <n v="36330"/>
    <n v="22010"/>
    <n v="14320"/>
    <n v="0.65061335756474326"/>
    <n v="10.286300000000001"/>
    <n v="0.67649999999999999"/>
    <n v="23794610"/>
    <n v="523719366.10000002"/>
    <n v="864458181.29999995"/>
  </r>
  <r>
    <s v="TSC"/>
    <x v="1600"/>
    <x v="1"/>
    <x v="0"/>
    <n v="1000"/>
    <n v="34.549999999999997"/>
    <n v="18.355"/>
    <n v="34550"/>
    <n v="18355"/>
    <n v="16195"/>
    <n v="0.88232089348951237"/>
    <n v="16.382899999999999"/>
    <n v="2.0099"/>
    <n v="33581300"/>
    <n v="616384761.5"/>
    <n v="1160233915"/>
  </r>
  <r>
    <s v="TRTN"/>
    <x v="1601"/>
    <x v="9"/>
    <x v="1"/>
    <n v="1000"/>
    <n v="70.17"/>
    <n v="46.75"/>
    <n v="70170"/>
    <n v="46750"/>
    <n v="23420"/>
    <n v="0.5009625668449198"/>
    <n v="8.8191000000000006"/>
    <n v="1.3506"/>
    <n v="65262180"/>
    <n v="3051006915"/>
    <n v="4579447170.6000004"/>
  </r>
  <r>
    <s v="TBK"/>
    <x v="1602"/>
    <x v="1"/>
    <x v="0"/>
    <n v="1000"/>
    <n v="136.01499999999999"/>
    <n v="69.015000000000001"/>
    <n v="136015"/>
    <n v="69015"/>
    <n v="67000"/>
    <n v="0.97080344852568279"/>
    <n v="20.706900000000001"/>
    <n v="1.0058"/>
    <n v="25174970"/>
    <n v="1737450554.55"/>
    <n v="3424173544.5499997"/>
  </r>
  <r>
    <s v="TGI"/>
    <x v="1603"/>
    <x v="21"/>
    <x v="1"/>
    <n v="1000"/>
    <n v="24.53"/>
    <n v="14.12"/>
    <n v="24530"/>
    <n v="14120"/>
    <n v="10410"/>
    <n v="0.7372521246458924"/>
    <n v="0"/>
    <n v="2.7642000000000002"/>
    <n v="64630110"/>
    <n v="912577153.19999993"/>
    <n v="1585376598.3000002"/>
  </r>
  <r>
    <s v="TROX"/>
    <x v="1604"/>
    <x v="19"/>
    <x v="1"/>
    <n v="1000"/>
    <n v="26.33"/>
    <n v="15.61"/>
    <n v="26330"/>
    <n v="15610"/>
    <n v="10720"/>
    <n v="0.68673926969891097"/>
    <n v="3.0720000000000001"/>
    <n v="2.1556000000000002"/>
    <n v="153937900"/>
    <n v="2402970619"/>
    <n v="4053184906.9999995"/>
  </r>
  <r>
    <s v="TBI"/>
    <x v="1605"/>
    <x v="9"/>
    <x v="1"/>
    <n v="1000"/>
    <n v="32.909999999999997"/>
    <n v="19.98"/>
    <n v="32910"/>
    <n v="19980"/>
    <n v="12930"/>
    <n v="0.64714714714714716"/>
    <n v="15.202"/>
    <n v="1.4581999999999999"/>
    <n v="34461670"/>
    <n v="688544166.60000002"/>
    <n v="1134133559.6999998"/>
  </r>
  <r>
    <s v="TRMK"/>
    <x v="1606"/>
    <x v="1"/>
    <x v="0"/>
    <n v="1000"/>
    <n v="36.31"/>
    <n v="28.81"/>
    <n v="36310"/>
    <n v="28810"/>
    <n v="7500"/>
    <n v="0.26032627559875043"/>
    <n v="13.3613"/>
    <n v="0.9133"/>
    <n v="61493630"/>
    <n v="1771631480.3"/>
    <n v="2232833705.3000002"/>
  </r>
  <r>
    <s v="TTEC"/>
    <x v="1607"/>
    <x v="6"/>
    <x v="0"/>
    <n v="1000"/>
    <n v="113.37"/>
    <n v="68.900000000000006"/>
    <n v="113370"/>
    <n v="68900"/>
    <n v="44470"/>
    <n v="0.64542815674891152"/>
    <n v="21.928599999999999"/>
    <n v="0.93610000000000004"/>
    <n v="46989200"/>
    <n v="3237555880.0000005"/>
    <n v="5327165604"/>
  </r>
  <r>
    <s v="TTMI"/>
    <x v="1608"/>
    <x v="18"/>
    <x v="0"/>
    <n v="1000"/>
    <n v="15.89"/>
    <n v="9.7596000000000007"/>
    <n v="15890"/>
    <n v="9759.6"/>
    <n v="6130.4"/>
    <n v="0.62814049756137535"/>
    <n v="24.519500000000001"/>
    <n v="1.5979000000000001"/>
    <n v="104358600"/>
    <n v="1018498192.5600001"/>
    <n v="1658258154"/>
  </r>
  <r>
    <s v="TUP"/>
    <x v="1609"/>
    <x v="41"/>
    <x v="1"/>
    <n v="1000"/>
    <n v="33.715000000000003"/>
    <n v="13.2827"/>
    <n v="33715"/>
    <n v="13282.7"/>
    <n v="20432.3"/>
    <n v="1.5382640577593409"/>
    <n v="5.1115000000000004"/>
    <n v="2.6335000000000002"/>
    <n v="48880240"/>
    <n v="649261563.84800005"/>
    <n v="1647997291.6000001"/>
  </r>
  <r>
    <s v="TPC"/>
    <x v="1610"/>
    <x v="20"/>
    <x v="1"/>
    <n v="1000"/>
    <n v="20.239999999999998"/>
    <n v="10.68"/>
    <n v="20240"/>
    <n v="10680"/>
    <n v="9560"/>
    <n v="0.89513108614232206"/>
    <n v="5.7889999999999997"/>
    <n v="1.2306999999999999"/>
    <n v="51072430"/>
    <n v="545453552.39999998"/>
    <n v="1033705983.1999999"/>
  </r>
  <r>
    <s v="TWLO"/>
    <x v="1611"/>
    <x v="6"/>
    <x v="1"/>
    <n v="1000"/>
    <n v="418"/>
    <n v="147"/>
    <n v="418000"/>
    <n v="147000"/>
    <n v="271000"/>
    <n v="1.8435374149659864"/>
    <n v="0"/>
    <n v="1.4523999999999999"/>
    <n v="181523500"/>
    <n v="26683954500"/>
    <n v="75876823000"/>
  </r>
  <r>
    <s v="TWTR"/>
    <x v="1612"/>
    <x v="6"/>
    <x v="1"/>
    <n v="1000"/>
    <n v="80.75"/>
    <n v="31.3"/>
    <n v="80750"/>
    <n v="31300"/>
    <n v="49450"/>
    <n v="1.5798722044728435"/>
    <n v="0"/>
    <n v="0.83930000000000005"/>
    <n v="800641200"/>
    <n v="25060069560"/>
    <n v="64651776900"/>
  </r>
  <r>
    <s v="TWO"/>
    <x v="1613"/>
    <x v="11"/>
    <x v="1"/>
    <n v="1000"/>
    <n v="8.15"/>
    <n v="4.7649999999999997"/>
    <n v="8150"/>
    <n v="4765"/>
    <n v="3385"/>
    <n v="0.71038824763903463"/>
    <n v="12.820499999999999"/>
    <n v="1.6831"/>
    <n v="343911300"/>
    <n v="1638737344.5"/>
    <n v="2802877095"/>
  </r>
  <r>
    <s v="TYL"/>
    <x v="1614"/>
    <x v="6"/>
    <x v="1"/>
    <n v="1000"/>
    <n v="557.54999999999995"/>
    <n v="372.8"/>
    <n v="557550"/>
    <n v="372800"/>
    <n v="184750"/>
    <n v="0.49557403433476394"/>
    <n v="103.7621"/>
    <n v="0.82030000000000003"/>
    <n v="40976330"/>
    <n v="15275975824"/>
    <n v="22846352791.5"/>
  </r>
  <r>
    <s v="TSN"/>
    <x v="1615"/>
    <x v="29"/>
    <x v="1"/>
    <n v="1000"/>
    <n v="100.72"/>
    <n v="67.319999999999993"/>
    <n v="100720"/>
    <n v="67320"/>
    <n v="33400"/>
    <n v="0.49613784907902553"/>
    <n v="9.15"/>
    <n v="0.75290000000000001"/>
    <n v="362465800"/>
    <n v="24401197655.999996"/>
    <n v="36507555376"/>
  </r>
  <r>
    <s v="USPH"/>
    <x v="1616"/>
    <x v="10"/>
    <x v="1"/>
    <n v="1000"/>
    <n v="143.66999999999999"/>
    <n v="84.43"/>
    <n v="143670"/>
    <n v="84430"/>
    <n v="59240"/>
    <n v="0.70164633424138334"/>
    <n v="40.823700000000002"/>
    <n v="1.3053999999999999"/>
    <n v="12911610"/>
    <n v="1090127232.3000002"/>
    <n v="1855011008.6999998"/>
  </r>
  <r>
    <s v="USB"/>
    <x v="1617"/>
    <x v="1"/>
    <x v="1"/>
    <n v="1000"/>
    <n v="63.57"/>
    <n v="49.85"/>
    <n v="63570"/>
    <n v="49850"/>
    <n v="13720"/>
    <n v="0.2752256770310933"/>
    <n v="11.1014"/>
    <n v="1.0051000000000001"/>
    <n v="1483902000"/>
    <n v="73972514700"/>
    <n v="94331650140"/>
  </r>
  <r>
    <s v="SLCA"/>
    <x v="1618"/>
    <x v="26"/>
    <x v="1"/>
    <n v="1000"/>
    <n v="15.379899999999999"/>
    <n v="7.2249999999999996"/>
    <n v="15379.9"/>
    <n v="7225"/>
    <n v="8154.9"/>
    <n v="1.1287058823529412"/>
    <n v="0"/>
    <n v="2.8548"/>
    <n v="74571250"/>
    <n v="538777281.25"/>
    <n v="1146898367.875"/>
  </r>
  <r>
    <s v="UDR"/>
    <x v="1619"/>
    <x v="11"/>
    <x v="1"/>
    <n v="1000"/>
    <n v="61.06"/>
    <n v="41.15"/>
    <n v="61060"/>
    <n v="41150"/>
    <n v="19910"/>
    <n v="0.48383961117861485"/>
    <n v="113.7324"/>
    <n v="0.7399"/>
    <n v="318264600"/>
    <n v="13096588290"/>
    <n v="19433236476"/>
  </r>
  <r>
    <s v="UFPI"/>
    <x v="1620"/>
    <x v="45"/>
    <x v="0"/>
    <n v="1000"/>
    <n v="94.8"/>
    <n v="59.25"/>
    <n v="94800"/>
    <n v="59250"/>
    <n v="35550"/>
    <n v="0.6"/>
    <n v="10.9811"/>
    <n v="1.5257000000000001"/>
    <n v="61887770"/>
    <n v="3666850372.5"/>
    <n v="5866960596"/>
  </r>
  <r>
    <s v="UGI"/>
    <x v="1621"/>
    <x v="39"/>
    <x v="1"/>
    <n v="1000"/>
    <n v="48.55"/>
    <n v="36.799999999999997"/>
    <n v="48550"/>
    <n v="36800"/>
    <n v="11750"/>
    <n v="0.31929347826086957"/>
    <n v="7.6906999999999996"/>
    <n v="1.0657000000000001"/>
    <n v="209804300"/>
    <n v="7720798239.999999"/>
    <n v="10185998765"/>
  </r>
  <r>
    <s v="ULTA"/>
    <x v="1622"/>
    <x v="0"/>
    <x v="0"/>
    <n v="1000"/>
    <n v="422.43"/>
    <n v="297.29000000000002"/>
    <n v="422430"/>
    <n v="297290"/>
    <n v="125140"/>
    <n v="0.42093578660567121"/>
    <n v="22.723500000000001"/>
    <n v="1.6222000000000001"/>
    <n v="54120170"/>
    <n v="16089385339.300001"/>
    <n v="22861983413.099998"/>
  </r>
  <r>
    <s v="UCTT"/>
    <x v="1623"/>
    <x v="18"/>
    <x v="0"/>
    <n v="1000"/>
    <n v="65.33"/>
    <n v="39"/>
    <n v="65330"/>
    <n v="39000"/>
    <n v="26330"/>
    <n v="0.67512820512820515"/>
    <n v="16.594799999999999"/>
    <n v="1.984"/>
    <n v="44900000"/>
    <n v="1751100000"/>
    <n v="2933317000"/>
  </r>
  <r>
    <s v="UMBF"/>
    <x v="1624"/>
    <x v="1"/>
    <x v="0"/>
    <n v="1000"/>
    <n v="112.24"/>
    <n v="83.01"/>
    <n v="112240"/>
    <n v="83010"/>
    <n v="29230"/>
    <n v="0.35212624984941571"/>
    <n v="11.1989"/>
    <n v="0.96679999999999999"/>
    <n v="48358800"/>
    <n v="4014263988.0000005"/>
    <n v="5427791712"/>
  </r>
  <r>
    <s v="UMH"/>
    <x v="1625"/>
    <x v="11"/>
    <x v="1"/>
    <n v="1000"/>
    <n v="27.5"/>
    <n v="16.73"/>
    <n v="27500"/>
    <n v="16730"/>
    <n v="10770"/>
    <n v="0.64375373580394502"/>
    <n v="35.950200000000002"/>
    <n v="1.1460999999999999"/>
    <n v="49014290"/>
    <n v="820009071.70000005"/>
    <n v="1347892975"/>
  </r>
  <r>
    <s v="UMPQ"/>
    <x v="1626"/>
    <x v="1"/>
    <x v="0"/>
    <n v="1000"/>
    <n v="22.06"/>
    <n v="16.91"/>
    <n v="22060"/>
    <n v="16910"/>
    <n v="5150"/>
    <n v="0.30455351862803076"/>
    <n v="10.8979"/>
    <n v="1.0083"/>
    <n v="216625500"/>
    <n v="3663137205"/>
    <n v="4778758530"/>
  </r>
  <r>
    <s v="UA"/>
    <x v="1627"/>
    <x v="46"/>
    <x v="1"/>
    <n v="1000"/>
    <n v="22.995000000000001"/>
    <n v="13.41"/>
    <n v="22995"/>
    <n v="13410"/>
    <n v="9585"/>
    <n v="0.71476510067114096"/>
    <n v="17.986999999999998"/>
    <n v="1.3287"/>
    <n v="468239600"/>
    <n v="6279093036"/>
    <n v="10767169602"/>
  </r>
  <r>
    <s v="UAA"/>
    <x v="1627"/>
    <x v="46"/>
    <x v="1"/>
    <n v="1000"/>
    <n v="27.28"/>
    <n v="15.21"/>
    <n v="27280"/>
    <n v="15210"/>
    <n v="12070"/>
    <n v="0.79355687047994738"/>
    <n v="16.668099999999999"/>
    <n v="1.3287"/>
    <n v="468239600"/>
    <n v="7121924316"/>
    <n v="12773576288"/>
  </r>
  <r>
    <s v="UFI"/>
    <x v="1628"/>
    <x v="46"/>
    <x v="1"/>
    <n v="1000"/>
    <n v="30.94"/>
    <n v="17.8"/>
    <n v="30940"/>
    <n v="17800"/>
    <n v="13140"/>
    <n v="0.73820224719101124"/>
    <n v="12.999599999999999"/>
    <n v="0.93969999999999998"/>
    <n v="18498730"/>
    <n v="329277394"/>
    <n v="572350706.20000005"/>
  </r>
  <r>
    <s v="UNF"/>
    <x v="1629"/>
    <x v="9"/>
    <x v="1"/>
    <n v="1000"/>
    <n v="258.86"/>
    <n v="172.92"/>
    <n v="258860"/>
    <n v="172920"/>
    <n v="85940"/>
    <n v="0.49699282905389774"/>
    <n v="23.456099999999999"/>
    <n v="1.0098"/>
    <n v="18850960"/>
    <n v="3259708003.1999998"/>
    <n v="4879759505.6000004"/>
  </r>
  <r>
    <s v="UNP"/>
    <x v="1630"/>
    <x v="24"/>
    <x v="1"/>
    <n v="1000"/>
    <n v="256.10500000000002"/>
    <n v="195.67500000000001"/>
    <n v="256105.00000000003"/>
    <n v="195675"/>
    <n v="60430.000000000029"/>
    <n v="0.30882841446275727"/>
    <n v="24.565799999999999"/>
    <n v="1.1349"/>
    <n v="636899000"/>
    <n v="124625211825"/>
    <n v="163113018395"/>
  </r>
  <r>
    <s v="UIS"/>
    <x v="1631"/>
    <x v="6"/>
    <x v="1"/>
    <n v="1000"/>
    <n v="28.6"/>
    <n v="16.66"/>
    <n v="28600"/>
    <n v="16660"/>
    <n v="11940"/>
    <n v="0.71668667466986791"/>
    <n v="0"/>
    <n v="0.39639999999999997"/>
    <n v="67232150"/>
    <n v="1120087619"/>
    <n v="1922839490"/>
  </r>
  <r>
    <s v="UAL"/>
    <x v="1632"/>
    <x v="25"/>
    <x v="0"/>
    <n v="1000"/>
    <n v="63.6999"/>
    <n v="38.79"/>
    <n v="63699.9"/>
    <n v="38790"/>
    <n v="24909.9"/>
    <n v="0.64217324052590874"/>
    <n v="8.7719000000000005"/>
    <n v="1.3491"/>
    <n v="324626300"/>
    <n v="12592254177"/>
    <n v="20678662847.369999"/>
  </r>
  <r>
    <s v="UBSI"/>
    <x v="1633"/>
    <x v="1"/>
    <x v="0"/>
    <n v="1000"/>
    <n v="42.5"/>
    <n v="31.74"/>
    <n v="42500"/>
    <n v="31740"/>
    <n v="10760"/>
    <n v="0.33900441083805921"/>
    <n v="12.645099999999999"/>
    <n v="1.1816"/>
    <n v="136331200"/>
    <n v="4327152288"/>
    <n v="5794076000"/>
  </r>
  <r>
    <s v="UCBI"/>
    <x v="1634"/>
    <x v="1"/>
    <x v="0"/>
    <n v="1000"/>
    <n v="39.32"/>
    <n v="27.62"/>
    <n v="39320"/>
    <n v="27620"/>
    <n v="11700"/>
    <n v="0.4236060825488776"/>
    <n v="12.4138"/>
    <n v="1.0609"/>
    <n v="105980600"/>
    <n v="2927184172"/>
    <n v="4167157192"/>
  </r>
  <r>
    <s v="UFCS"/>
    <x v="1635"/>
    <x v="23"/>
    <x v="0"/>
    <n v="1000"/>
    <n v="36.395000000000003"/>
    <n v="19.850000000000001"/>
    <n v="36395"/>
    <n v="19850"/>
    <n v="16545"/>
    <n v="0.83350125944584386"/>
    <n v="8.6885999999999992"/>
    <n v="2.0799999999999999E-2"/>
    <n v="25080920"/>
    <n v="497856262.00000006"/>
    <n v="912820083.4000001"/>
  </r>
  <r>
    <s v="UIHC"/>
    <x v="1636"/>
    <x v="23"/>
    <x v="0"/>
    <n v="1000"/>
    <n v="8.16"/>
    <n v="2.76"/>
    <n v="8160"/>
    <n v="2760"/>
    <n v="5400"/>
    <n v="1.9565217391304348"/>
    <n v="375.28980000000001"/>
    <n v="0.69830000000000003"/>
    <n v="43205770"/>
    <n v="119247925.19999999"/>
    <n v="352559083.19999999"/>
  </r>
  <r>
    <s v="UNFI"/>
    <x v="1637"/>
    <x v="44"/>
    <x v="1"/>
    <n v="1000"/>
    <n v="57.89"/>
    <n v="25.23"/>
    <n v="57890"/>
    <n v="25230"/>
    <n v="32660"/>
    <n v="1.2944906856916369"/>
    <n v="10.297599999999999"/>
    <n v="1.0243"/>
    <n v="58085040"/>
    <n v="1465485559.2"/>
    <n v="3362542965.5999999"/>
  </r>
  <r>
    <s v="UPS"/>
    <x v="1638"/>
    <x v="24"/>
    <x v="1"/>
    <n v="1000"/>
    <n v="233.72"/>
    <n v="156.59"/>
    <n v="233720"/>
    <n v="156590"/>
    <n v="77130"/>
    <n v="0.4925601890286736"/>
    <n v="13.907999999999999"/>
    <n v="1.0941000000000001"/>
    <n v="870391400"/>
    <n v="136294589326"/>
    <n v="203427878008"/>
  </r>
  <r>
    <s v="URI"/>
    <x v="1639"/>
    <x v="9"/>
    <x v="1"/>
    <n v="1000"/>
    <n v="414.99"/>
    <n v="282.2"/>
    <n v="414990"/>
    <n v="282200"/>
    <n v="132790"/>
    <n v="0.47055279943302625"/>
    <n v="15.734400000000001"/>
    <n v="1.8248"/>
    <n v="72421900"/>
    <n v="20437460180"/>
    <n v="30054364281"/>
  </r>
  <r>
    <s v="USM"/>
    <x v="1640"/>
    <x v="38"/>
    <x v="1"/>
    <n v="1000"/>
    <n v="39.96"/>
    <n v="25.64"/>
    <n v="39960"/>
    <n v="25640"/>
    <n v="14320"/>
    <n v="0.55850234009360378"/>
    <n v="14.6114"/>
    <n v="0.66510000000000002"/>
    <n v="85876200"/>
    <n v="2201865768"/>
    <n v="3431612952"/>
  </r>
  <r>
    <s v="X"/>
    <x v="1641"/>
    <x v="26"/>
    <x v="1"/>
    <n v="1000"/>
    <n v="30.57"/>
    <n v="16.36"/>
    <n v="30570"/>
    <n v="16360"/>
    <n v="14210"/>
    <n v="0.86858190709046457"/>
    <n v="1.6003000000000001"/>
    <n v="1.9149"/>
    <n v="260930600"/>
    <n v="4268824616"/>
    <n v="7976648442"/>
  </r>
  <r>
    <s v="UTHR"/>
    <x v="1642"/>
    <x v="13"/>
    <x v="0"/>
    <n v="1000"/>
    <n v="218.375"/>
    <n v="155.71"/>
    <n v="218375"/>
    <n v="155710"/>
    <n v="62665"/>
    <n v="0.40244685633549548"/>
    <n v="19.579499999999999"/>
    <n v="0.62070000000000003"/>
    <n v="45036500"/>
    <n v="7012633415"/>
    <n v="9834845687.5"/>
  </r>
  <r>
    <s v="UNH"/>
    <x v="1643"/>
    <x v="10"/>
    <x v="1"/>
    <n v="1000"/>
    <n v="509.23"/>
    <n v="326.04000000000002"/>
    <n v="509230"/>
    <n v="326040"/>
    <n v="183190"/>
    <n v="0.56186357502146977"/>
    <n v="25.421900000000001"/>
    <n v="0.87060000000000004"/>
    <n v="940899200"/>
    <n v="306770775168"/>
    <n v="479134099616"/>
  </r>
  <r>
    <s v="UNIT"/>
    <x v="1644"/>
    <x v="11"/>
    <x v="0"/>
    <n v="1000"/>
    <n v="14.6"/>
    <n v="10.065"/>
    <n v="14600"/>
    <n v="10065"/>
    <n v="4535"/>
    <n v="0.45057128663686041"/>
    <n v="75.069800000000001"/>
    <n v="1.08"/>
    <n v="236071000"/>
    <n v="2376054615"/>
    <n v="3446636600"/>
  </r>
  <r>
    <s v="UTL"/>
    <x v="1645"/>
    <x v="40"/>
    <x v="1"/>
    <n v="1000"/>
    <n v="59.32"/>
    <n v="40.53"/>
    <n v="59320"/>
    <n v="40530"/>
    <n v="18790"/>
    <n v="0.46360720453984705"/>
    <n v="21.191299999999998"/>
    <n v="0.52310000000000001"/>
    <n v="15978790"/>
    <n v="647620358.70000005"/>
    <n v="947861822.79999995"/>
  </r>
  <r>
    <s v="UNVR"/>
    <x v="1646"/>
    <x v="19"/>
    <x v="1"/>
    <n v="1000"/>
    <n v="30.39"/>
    <n v="19.25"/>
    <n v="30390"/>
    <n v="19250"/>
    <n v="11140"/>
    <n v="0.57870129870129872"/>
    <n v="18.078800000000001"/>
    <n v="1.7194"/>
    <n v="170957800"/>
    <n v="3290937650"/>
    <n v="5195407542"/>
  </r>
  <r>
    <s v="UVV"/>
    <x v="1647"/>
    <x v="29"/>
    <x v="1"/>
    <n v="1000"/>
    <n v="60.95"/>
    <n v="46.24"/>
    <n v="60950"/>
    <n v="46240"/>
    <n v="14710"/>
    <n v="0.31812283737024222"/>
    <n v="13.32"/>
    <n v="0.64339999999999997"/>
    <n v="24608280"/>
    <n v="1137886867.2"/>
    <n v="1499874666"/>
  </r>
  <r>
    <s v="OLED"/>
    <x v="1648"/>
    <x v="18"/>
    <x v="0"/>
    <n v="1000"/>
    <n v="246.42"/>
    <n v="128.21"/>
    <n v="246420"/>
    <n v="128210.00000000001"/>
    <n v="118209.99999999999"/>
    <n v="0.92200296388737202"/>
    <n v="32.996299999999998"/>
    <n v="1.3636999999999999"/>
    <n v="47125670"/>
    <n v="6041982150.7000008"/>
    <n v="11612707601.4"/>
  </r>
  <r>
    <s v="UEIC"/>
    <x v="1649"/>
    <x v="35"/>
    <x v="0"/>
    <n v="1000"/>
    <n v="65.02"/>
    <n v="29.75"/>
    <n v="65019.999999999993"/>
    <n v="29750"/>
    <n v="35269.999999999993"/>
    <n v="1.1855462184873946"/>
    <n v="94.465400000000002"/>
    <n v="1.1718999999999999"/>
    <n v="12817740"/>
    <n v="381327765"/>
    <n v="833409454.79999995"/>
  </r>
  <r>
    <s v="UHT"/>
    <x v="1650"/>
    <x v="11"/>
    <x v="1"/>
    <n v="1000"/>
    <n v="75.613399999999999"/>
    <n v="55.01"/>
    <n v="75613.399999999994"/>
    <n v="55010"/>
    <n v="20603.399999999994"/>
    <n v="0.37453917469550979"/>
    <n v="34.360399999999998"/>
    <n v="0.75549999999999995"/>
    <n v="13784410"/>
    <n v="758280394.10000002"/>
    <n v="1042286107.094"/>
  </r>
  <r>
    <s v="UHS"/>
    <x v="1651"/>
    <x v="10"/>
    <x v="1"/>
    <n v="1000"/>
    <n v="165"/>
    <n v="116.23"/>
    <n v="165000"/>
    <n v="116230"/>
    <n v="48770"/>
    <n v="0.41959907080788095"/>
    <n v="10.7357"/>
    <n v="1.0526"/>
    <n v="80394880"/>
    <n v="9344296902.3999996"/>
    <n v="13265155200"/>
  </r>
  <r>
    <s v="UVE"/>
    <x v="1652"/>
    <x v="23"/>
    <x v="1"/>
    <n v="1000"/>
    <n v="19.64"/>
    <n v="12.01"/>
    <n v="19640"/>
    <n v="12010"/>
    <n v="7630"/>
    <n v="0.63530391340549541"/>
    <n v="7.7385000000000002"/>
    <n v="1.1313"/>
    <n v="31167630"/>
    <n v="374323236.30000001"/>
    <n v="612132253.20000005"/>
  </r>
  <r>
    <s v="UVSP"/>
    <x v="1653"/>
    <x v="1"/>
    <x v="0"/>
    <n v="1000"/>
    <n v="31.929200000000002"/>
    <n v="24.65"/>
    <n v="31929.200000000001"/>
    <n v="24650"/>
    <n v="7279.2000000000007"/>
    <n v="0.29530223123732252"/>
    <n v="8.5648999999999997"/>
    <n v="1.0255000000000001"/>
    <n v="29449010"/>
    <n v="725918096.5"/>
    <n v="940283330.09200001"/>
  </r>
  <r>
    <s v="UNM"/>
    <x v="1654"/>
    <x v="23"/>
    <x v="1"/>
    <n v="1000"/>
    <n v="31.98"/>
    <n v="22.25"/>
    <n v="31980"/>
    <n v="22250"/>
    <n v="9730"/>
    <n v="0.43730337078651688"/>
    <n v="6.9492000000000003"/>
    <n v="1.4241999999999999"/>
    <n v="204453300"/>
    <n v="4549085925"/>
    <n v="6538416534"/>
  </r>
  <r>
    <s v="UE"/>
    <x v="1655"/>
    <x v="11"/>
    <x v="1"/>
    <n v="1000"/>
    <n v="20.324999999999999"/>
    <n v="14"/>
    <n v="20325"/>
    <n v="14000"/>
    <n v="6325"/>
    <n v="0.45178571428571429"/>
    <n v="20.267499999999998"/>
    <n v="1.6124000000000001"/>
    <n v="117398900"/>
    <n v="1643584600"/>
    <n v="2386132642.5"/>
  </r>
  <r>
    <s v="URBN"/>
    <x v="1656"/>
    <x v="0"/>
    <x v="0"/>
    <n v="1000"/>
    <n v="42.1"/>
    <n v="24.64"/>
    <n v="42100"/>
    <n v="24640"/>
    <n v="17460"/>
    <n v="0.70860389610389607"/>
    <n v="8.4619999999999997"/>
    <n v="1.5387"/>
    <n v="97883860"/>
    <n v="2411858310.4000001"/>
    <n v="4120910506"/>
  </r>
  <r>
    <s v="UBA"/>
    <x v="1657"/>
    <x v="11"/>
    <x v="1"/>
    <n v="1000"/>
    <n v="21.664100000000001"/>
    <n v="15.77"/>
    <n v="21664.100000000002"/>
    <n v="15770"/>
    <n v="5894.1000000000022"/>
    <n v="0.37375396322130644"/>
    <n v="22.1221"/>
    <n v="1.0525"/>
    <n v="40611320"/>
    <n v="640440516.39999998"/>
    <n v="879807697.61200011"/>
  </r>
  <r>
    <s v="ECOL"/>
    <x v="1658"/>
    <x v="9"/>
    <x v="0"/>
    <n v="1000"/>
    <n v="47.8"/>
    <n v="26.26"/>
    <n v="47800"/>
    <n v="26260"/>
    <n v="21540"/>
    <n v="0.82025894897182028"/>
    <n v="19.133600000000001"/>
    <n v="0.68469999999999998"/>
    <n v="31512320"/>
    <n v="827513523.20000005"/>
    <n v="1506288896"/>
  </r>
  <r>
    <s v="USFD"/>
    <x v="1659"/>
    <x v="44"/>
    <x v="1"/>
    <n v="1000"/>
    <n v="42.1"/>
    <n v="30.02"/>
    <n v="42100"/>
    <n v="30020"/>
    <n v="12080"/>
    <n v="0.40239840106595604"/>
    <n v="70.758799999999994"/>
    <n v="1.5550999999999999"/>
    <n v="223020400"/>
    <n v="6695072408"/>
    <n v="9389158840"/>
  </r>
  <r>
    <s v="USNA"/>
    <x v="1660"/>
    <x v="29"/>
    <x v="1"/>
    <n v="1000"/>
    <n v="107.85"/>
    <n v="79.923500000000004"/>
    <n v="107850"/>
    <n v="79923.5"/>
    <n v="27926.5"/>
    <n v="0.34941537845564824"/>
    <n v="15.254799999999999"/>
    <n v="0.89680000000000004"/>
    <n v="19461910"/>
    <n v="1555463963.885"/>
    <n v="2098966993.5"/>
  </r>
  <r>
    <s v="UTMD"/>
    <x v="1661"/>
    <x v="7"/>
    <x v="0"/>
    <n v="1000"/>
    <n v="131.45820000000001"/>
    <n v="79.5505"/>
    <n v="131458.20000000001"/>
    <n v="79550.5"/>
    <n v="51907.700000000012"/>
    <n v="0.65251255491794535"/>
    <n v="23.0214"/>
    <n v="0.21790000000000001"/>
    <n v="3650930"/>
    <n v="290433306.96499997"/>
    <n v="479944686.12600005"/>
  </r>
  <r>
    <s v="VFC"/>
    <x v="1662"/>
    <x v="46"/>
    <x v="1"/>
    <n v="1000"/>
    <n v="90.79"/>
    <n v="55.71"/>
    <n v="90790"/>
    <n v="55710"/>
    <n v="35080"/>
    <n v="0.62968946329204811"/>
    <n v="18.719100000000001"/>
    <n v="1.4701"/>
    <n v="388901700"/>
    <n v="21665713707"/>
    <n v="35308385343"/>
  </r>
  <r>
    <s v="MTN"/>
    <x v="1663"/>
    <x v="31"/>
    <x v="1"/>
    <n v="1000"/>
    <n v="376.24"/>
    <n v="249.8"/>
    <n v="376240"/>
    <n v="249800"/>
    <n v="126440"/>
    <n v="0.50616493194555645"/>
    <n v="75.443600000000004"/>
    <n v="1.2563"/>
    <n v="40451210"/>
    <n v="10104712258"/>
    <n v="15219363250.4"/>
  </r>
  <r>
    <s v="VLO"/>
    <x v="1664"/>
    <x v="34"/>
    <x v="1"/>
    <n v="1000"/>
    <n v="93.77"/>
    <n v="58.85"/>
    <n v="93770"/>
    <n v="58850"/>
    <n v="34920"/>
    <n v="0.59337298215802892"/>
    <n v="0"/>
    <n v="1.8736999999999999"/>
    <n v="409303600"/>
    <n v="24087516860"/>
    <n v="38380398572"/>
  </r>
  <r>
    <s v="VLY"/>
    <x v="1665"/>
    <x v="1"/>
    <x v="0"/>
    <n v="1000"/>
    <n v="15.1"/>
    <n v="11.66"/>
    <n v="15100"/>
    <n v="11660"/>
    <n v="3440"/>
    <n v="0.29502572898799312"/>
    <n v="12.2607"/>
    <n v="1.111"/>
    <n v="421437100"/>
    <n v="4913956586"/>
    <n v="6363700210"/>
  </r>
  <r>
    <s v="VMI"/>
    <x v="1666"/>
    <x v="20"/>
    <x v="1"/>
    <n v="1000"/>
    <n v="265.08999999999997"/>
    <n v="203.30500000000001"/>
    <n v="265090"/>
    <n v="203305"/>
    <n v="61785"/>
    <n v="0.30390300287745015"/>
    <n v="23.057600000000001"/>
    <n v="1.1465000000000001"/>
    <n v="21224180"/>
    <n v="4314981914.9000006"/>
    <n v="5626317876.1999998"/>
  </r>
  <r>
    <s v="VVV"/>
    <x v="1667"/>
    <x v="19"/>
    <x v="1"/>
    <n v="1000"/>
    <n v="37.965000000000003"/>
    <n v="24.22"/>
    <n v="37965"/>
    <n v="24220"/>
    <n v="13745"/>
    <n v="0.56750619322873663"/>
    <n v="13.752800000000001"/>
    <n v="1.3583000000000001"/>
    <n v="179356300"/>
    <n v="4344009586"/>
    <n v="6809261929.500001"/>
  </r>
  <r>
    <s v="VNDA"/>
    <x v="1668"/>
    <x v="13"/>
    <x v="0"/>
    <n v="1000"/>
    <n v="21.8627"/>
    <n v="10.72"/>
    <n v="21862.7"/>
    <n v="10720"/>
    <n v="11142.7"/>
    <n v="1.0394309701492539"/>
    <n v="21.5581"/>
    <n v="0.52029999999999998"/>
    <n v="55712230"/>
    <n v="597235105.60000002"/>
    <n v="1218019770.8210001"/>
  </r>
  <r>
    <s v="VREX"/>
    <x v="1669"/>
    <x v="7"/>
    <x v="0"/>
    <n v="1000"/>
    <n v="32.65"/>
    <n v="20.18"/>
    <n v="32650"/>
    <n v="20180"/>
    <n v="12470"/>
    <n v="0.61793855302279488"/>
    <n v="38.429699999999997"/>
    <n v="0.9718"/>
    <n v="39600000"/>
    <n v="799128000"/>
    <n v="1292940000"/>
  </r>
  <r>
    <s v="VGR"/>
    <x v="1670"/>
    <x v="29"/>
    <x v="1"/>
    <n v="1000"/>
    <n v="12.97"/>
    <n v="7.6923000000000004"/>
    <n v="12970"/>
    <n v="7692.3"/>
    <n v="5277.7"/>
    <n v="0.68610168610168609"/>
    <n v="8.3040000000000003"/>
    <n v="1.1331"/>
    <n v="153959400"/>
    <n v="1184301892.6200001"/>
    <n v="1996853418"/>
  </r>
  <r>
    <s v="VEC"/>
    <x v="1671"/>
    <x v="9"/>
    <x v="1"/>
    <n v="1000"/>
    <n v="60.32"/>
    <n v="40.67"/>
    <n v="60320"/>
    <n v="40670"/>
    <n v="19650"/>
    <n v="0.48315711826899432"/>
    <n v="9.1911000000000005"/>
    <n v="1.2692000000000001"/>
    <n v="11728080"/>
    <n v="476981013.60000002"/>
    <n v="707437785.60000002"/>
  </r>
  <r>
    <s v="VECO"/>
    <x v="1672"/>
    <x v="18"/>
    <x v="0"/>
    <n v="1000"/>
    <n v="32.4"/>
    <n v="19.920000000000002"/>
    <n v="32400"/>
    <n v="19920"/>
    <n v="12480"/>
    <n v="0.62650602409638556"/>
    <n v="54.5334"/>
    <n v="1.3349"/>
    <n v="50653400"/>
    <n v="1009015728.0000001"/>
    <n v="1641170160"/>
  </r>
  <r>
    <s v="VEEV"/>
    <x v="1673"/>
    <x v="7"/>
    <x v="1"/>
    <n v="1000"/>
    <n v="343.96"/>
    <n v="199.41200000000001"/>
    <n v="343960"/>
    <n v="199412"/>
    <n v="144548"/>
    <n v="0.72487112109602225"/>
    <n v="80.070099999999996"/>
    <n v="0.82920000000000005"/>
    <n v="153764200"/>
    <n v="30662426650.400002"/>
    <n v="52888734232"/>
  </r>
  <r>
    <s v="VTR"/>
    <x v="1674"/>
    <x v="11"/>
    <x v="1"/>
    <n v="1000"/>
    <n v="61.09"/>
    <n v="45.44"/>
    <n v="61090"/>
    <n v="45440"/>
    <n v="15650"/>
    <n v="0.34441021126760563"/>
    <n v="392.57839999999999"/>
    <n v="1.1584000000000001"/>
    <n v="399496100"/>
    <n v="18153102784"/>
    <n v="24405216749"/>
  </r>
  <r>
    <s v="VRNT"/>
    <x v="1675"/>
    <x v="6"/>
    <x v="0"/>
    <n v="1000"/>
    <n v="54.74"/>
    <n v="41.454999999999998"/>
    <n v="54740"/>
    <n v="41455"/>
    <n v="13285"/>
    <n v="0.32046797732481003"/>
    <n v="242.7946"/>
    <n v="0.85240000000000005"/>
    <n v="65703780"/>
    <n v="2723750199.9000001"/>
    <n v="3596624917.2000003"/>
  </r>
  <r>
    <s v="VRSN"/>
    <x v="1676"/>
    <x v="6"/>
    <x v="0"/>
    <n v="1000"/>
    <n v="257.02999999999997"/>
    <n v="184.6"/>
    <n v="257029.99999999997"/>
    <n v="184600"/>
    <n v="72429.999999999971"/>
    <n v="0.3923618634886239"/>
    <n v="28.937100000000001"/>
    <n v="0.92249999999999999"/>
    <n v="110167400"/>
    <n v="20336902040"/>
    <n v="28316326821.999996"/>
  </r>
  <r>
    <s v="VRSK"/>
    <x v="1677"/>
    <x v="6"/>
    <x v="0"/>
    <n v="1000"/>
    <n v="231.57"/>
    <n v="159.79"/>
    <n v="231570"/>
    <n v="159790"/>
    <n v="71780"/>
    <n v="0.44921459415482823"/>
    <n v="41.514499999999998"/>
    <n v="0.84850000000000003"/>
    <n v="161282900"/>
    <n v="25771394591"/>
    <n v="37348281153"/>
  </r>
  <r>
    <s v="VBTX"/>
    <x v="1678"/>
    <x v="1"/>
    <x v="0"/>
    <n v="1000"/>
    <n v="45.36"/>
    <n v="27.283100000000001"/>
    <n v="45360"/>
    <n v="27283.100000000002"/>
    <n v="18076.899999999998"/>
    <n v="0.66256767009613993"/>
    <n v="13.972799999999999"/>
    <n v="1.5093000000000001"/>
    <n v="49296420"/>
    <n v="1344959156.5020001"/>
    <n v="2236085611.1999998"/>
  </r>
  <r>
    <s v="VRTV"/>
    <x v="1679"/>
    <x v="36"/>
    <x v="1"/>
    <n v="1000"/>
    <n v="158.9879"/>
    <n v="23.63"/>
    <n v="158987.9"/>
    <n v="23630"/>
    <n v="135357.9"/>
    <n v="5.7282225983918744"/>
    <n v="13.2355"/>
    <n v="2.2164000000000001"/>
    <n v="14592880"/>
    <n v="344829754.39999998"/>
    <n v="2320091346.152"/>
  </r>
  <r>
    <s v="VZ"/>
    <x v="1680"/>
    <x v="38"/>
    <x v="1"/>
    <n v="1000"/>
    <n v="59.85"/>
    <n v="49.685000000000002"/>
    <n v="59850"/>
    <n v="49685"/>
    <n v="10165"/>
    <n v="0.2045889101338432"/>
    <n v="10.045400000000001"/>
    <n v="0.37190000000000001"/>
    <n v="4197824000"/>
    <n v="208568885440"/>
    <n v="251239766400"/>
  </r>
  <r>
    <s v="VRTX"/>
    <x v="1681"/>
    <x v="13"/>
    <x v="0"/>
    <n v="1000"/>
    <n v="254.93"/>
    <n v="176.36"/>
    <n v="254930"/>
    <n v="176360"/>
    <n v="78570"/>
    <n v="0.44550918575640736"/>
    <n v="25.554600000000001"/>
    <n v="0.57369999999999999"/>
    <n v="254576700"/>
    <n v="44897146812"/>
    <n v="64899238131"/>
  </r>
  <r>
    <s v="VIA"/>
    <x v="1682"/>
    <x v="27"/>
    <x v="0"/>
    <n v="1000"/>
    <n v="12.3499"/>
    <n v="9.3800000000000008"/>
    <n v="12349.9"/>
    <n v="9380"/>
    <n v="2969.8999999999996"/>
    <n v="0.31662046908315561"/>
    <n v="12.643700000000001"/>
    <n v="1.0195000000000001"/>
    <n v="35572390"/>
    <n v="333669018.20000005"/>
    <n v="439315459.26099998"/>
  </r>
  <r>
    <s v="VVI"/>
    <x v="1683"/>
    <x v="32"/>
    <x v="1"/>
    <n v="1000"/>
    <n v="52.725000000000001"/>
    <n v="32.5"/>
    <n v="52725"/>
    <n v="32500"/>
    <n v="20225"/>
    <n v="0.62230769230769234"/>
    <n v="0"/>
    <n v="1.8751"/>
    <n v="20530290"/>
    <n v="667234425"/>
    <n v="1082459540.25"/>
  </r>
  <r>
    <s v="VSAT"/>
    <x v="1684"/>
    <x v="4"/>
    <x v="0"/>
    <n v="1000"/>
    <n v="68.760000000000005"/>
    <n v="39.130000000000003"/>
    <n v="68760"/>
    <n v="39130"/>
    <n v="29630"/>
    <n v="0.75721952466138509"/>
    <n v="141.52760000000001"/>
    <n v="1.095"/>
    <n v="74393040"/>
    <n v="2910999655.2000003"/>
    <n v="5115265430.4000006"/>
  </r>
  <r>
    <s v="VIAV"/>
    <x v="1685"/>
    <x v="4"/>
    <x v="0"/>
    <n v="1000"/>
    <n v="18.14"/>
    <n v="14.68"/>
    <n v="18140"/>
    <n v="14680"/>
    <n v="3460"/>
    <n v="0.23569482288828339"/>
    <n v="84.587000000000003"/>
    <n v="0.69520000000000004"/>
    <n v="230012300"/>
    <n v="3376580564"/>
    <n v="4172423122"/>
  </r>
  <r>
    <s v="VICR"/>
    <x v="1686"/>
    <x v="5"/>
    <x v="0"/>
    <n v="1000"/>
    <n v="164.76"/>
    <n v="74.08"/>
    <n v="164760"/>
    <n v="74080"/>
    <n v="90680"/>
    <n v="1.2240820734341253"/>
    <n v="67.893799999999999"/>
    <n v="0.80059999999999998"/>
    <n v="43768490"/>
    <n v="3242369739.1999998"/>
    <n v="7211296412.3999996"/>
  </r>
  <r>
    <s v="VIRT"/>
    <x v="1687"/>
    <x v="22"/>
    <x v="0"/>
    <n v="1000"/>
    <n v="35.869999999999997"/>
    <n v="23.19"/>
    <n v="35870"/>
    <n v="23190"/>
    <n v="12680"/>
    <n v="0.54678740836567485"/>
    <n v="8.8580000000000005"/>
    <n v="-0.43099999999999999"/>
    <n v="177917800"/>
    <n v="4125913782"/>
    <n v="6381911486"/>
  </r>
  <r>
    <s v="VRTS"/>
    <x v="1688"/>
    <x v="22"/>
    <x v="0"/>
    <n v="1000"/>
    <n v="338.8"/>
    <n v="226.38"/>
    <n v="338800"/>
    <n v="226380"/>
    <n v="112420"/>
    <n v="0.49659863945578231"/>
    <n v="9.2028999999999996"/>
    <n v="1.5406"/>
    <n v="7587760"/>
    <n v="1717717108.8"/>
    <n v="2570733088"/>
  </r>
  <r>
    <s v="V"/>
    <x v="1689"/>
    <x v="6"/>
    <x v="1"/>
    <n v="1000"/>
    <n v="252.67"/>
    <n v="190.1"/>
    <n v="252670"/>
    <n v="190100"/>
    <n v="62570"/>
    <n v="0.32914255654918462"/>
    <n v="40.307499999999997"/>
    <n v="0.91180000000000005"/>
    <n v="2096817000"/>
    <n v="398604911700"/>
    <n v="529802751390"/>
  </r>
  <r>
    <s v="VSH"/>
    <x v="1690"/>
    <x v="18"/>
    <x v="1"/>
    <n v="1000"/>
    <n v="26.5"/>
    <n v="18.399999999999999"/>
    <n v="26500"/>
    <n v="18400"/>
    <n v="8100"/>
    <n v="0.44021739130434784"/>
    <n v="9.2614999999999998"/>
    <n v="1.3452"/>
    <n v="144807900"/>
    <n v="2664465360"/>
    <n v="3837409350"/>
  </r>
  <r>
    <s v="VPG"/>
    <x v="1691"/>
    <x v="5"/>
    <x v="1"/>
    <n v="1000"/>
    <n v="39.71"/>
    <n v="29.22"/>
    <n v="39710"/>
    <n v="29220"/>
    <n v="10490"/>
    <n v="0.35900068446269678"/>
    <n v="21.599299999999999"/>
    <n v="1.3907"/>
    <n v="13626110"/>
    <n v="398154934.19999999"/>
    <n v="541092828.10000002"/>
  </r>
  <r>
    <s v="VSTO"/>
    <x v="1692"/>
    <x v="14"/>
    <x v="1"/>
    <n v="1000"/>
    <n v="52.689900000000002"/>
    <n v="27.02"/>
    <n v="52689.9"/>
    <n v="27020"/>
    <n v="25669.9"/>
    <n v="0.95003330866025171"/>
    <n v="4.6768000000000001"/>
    <n v="0.61519999999999997"/>
    <n v="56258760"/>
    <n v="1520111695.2"/>
    <n v="2964268438.5240002"/>
  </r>
  <r>
    <s v="VC"/>
    <x v="1693"/>
    <x v="15"/>
    <x v="0"/>
    <n v="1000"/>
    <n v="136.58000000000001"/>
    <n v="91.59"/>
    <n v="136580"/>
    <n v="91590"/>
    <n v="44990"/>
    <n v="0.49121083087673328"/>
    <n v="89.372799999999998"/>
    <n v="1.7827999999999999"/>
    <n v="28004060"/>
    <n v="2564891855.4000001"/>
    <n v="3824794514.8000002"/>
  </r>
  <r>
    <s v="VMW"/>
    <x v="1694"/>
    <x v="6"/>
    <x v="1"/>
    <n v="1000"/>
    <n v="141.08629999999999"/>
    <n v="108.8"/>
    <n v="141086.29999999999"/>
    <n v="108800"/>
    <n v="32286.299999999988"/>
    <n v="0.29674908088235286"/>
    <n v="24.652699999999999"/>
    <n v="0.6875"/>
    <n v="420365600"/>
    <n v="45735777280"/>
    <n v="59307827151.279999"/>
  </r>
  <r>
    <s v="VCRA"/>
    <x v="1695"/>
    <x v="4"/>
    <x v="1"/>
    <n v="1000"/>
    <n v="79.430000000000007"/>
    <n v="31.93"/>
    <n v="79430"/>
    <n v="31930"/>
    <n v="47500"/>
    <n v="1.4876291888506108"/>
    <n v="0"/>
    <n v="0.2387"/>
    <n v="34796060"/>
    <n v="1111038195.8"/>
    <n v="2763851045.8000002"/>
  </r>
  <r>
    <s v="VG"/>
    <x v="1696"/>
    <x v="38"/>
    <x v="0"/>
    <n v="1000"/>
    <n v="20.92"/>
    <n v="10.85"/>
    <n v="20920"/>
    <n v="10850"/>
    <n v="10070"/>
    <n v="0.92811059907834104"/>
    <n v="0"/>
    <n v="0.61480000000000001"/>
    <n v="254038000"/>
    <n v="2756312300"/>
    <n v="5314474960"/>
  </r>
  <r>
    <s v="VNO"/>
    <x v="1697"/>
    <x v="11"/>
    <x v="1"/>
    <n v="1000"/>
    <n v="50.91"/>
    <n v="38"/>
    <n v="50910"/>
    <n v="38000"/>
    <n v="12910"/>
    <n v="0.33973684210526317"/>
    <n v="79.746099999999998"/>
    <n v="1.1803999999999999"/>
    <n v="191723600"/>
    <n v="7285496800"/>
    <n v="9760648476"/>
  </r>
  <r>
    <s v="VOYA"/>
    <x v="1698"/>
    <x v="22"/>
    <x v="1"/>
    <n v="1000"/>
    <n v="74.97"/>
    <n v="58.97"/>
    <n v="74970"/>
    <n v="58970"/>
    <n v="16000"/>
    <n v="0.2713244022384263"/>
    <n v="4.0853000000000002"/>
    <n v="1.3529"/>
    <n v="106136500"/>
    <n v="6258869405"/>
    <n v="7957053405"/>
  </r>
  <r>
    <s v="VSEC"/>
    <x v="1699"/>
    <x v="21"/>
    <x v="0"/>
    <n v="1000"/>
    <n v="65.42"/>
    <n v="36.659999999999997"/>
    <n v="65420"/>
    <n v="36660"/>
    <n v="28760"/>
    <n v="0.784506273867976"/>
    <n v="66.921700000000001"/>
    <n v="1.5152000000000001"/>
    <n v="12711910"/>
    <n v="466018620.59999996"/>
    <n v="831613152.20000005"/>
  </r>
  <r>
    <s v="VMC"/>
    <x v="1700"/>
    <x v="47"/>
    <x v="1"/>
    <n v="1000"/>
    <n v="213.65"/>
    <n v="157.80000000000001"/>
    <n v="213650"/>
    <n v="157800"/>
    <n v="55850"/>
    <n v="0.35392902408111532"/>
    <n v="34.7117"/>
    <n v="0.71160000000000001"/>
    <n v="132705000"/>
    <n v="20940849000"/>
    <n v="28352423250"/>
  </r>
  <r>
    <s v="WRB"/>
    <x v="1701"/>
    <x v="23"/>
    <x v="1"/>
    <n v="1000"/>
    <n v="93.79"/>
    <n v="67.826099999999997"/>
    <n v="93790"/>
    <n v="67826.099999999991"/>
    <n v="25963.900000000009"/>
    <n v="0.38280101612800987"/>
    <n v="16.300899999999999"/>
    <n v="0.75349999999999995"/>
    <n v="176640400"/>
    <n v="11980829434.439999"/>
    <n v="16567103116.000002"/>
  </r>
  <r>
    <s v="GWW"/>
    <x v="1702"/>
    <x v="5"/>
    <x v="1"/>
    <n v="1000"/>
    <n v="527.05999999999995"/>
    <n v="372.71"/>
    <n v="527060"/>
    <n v="372710"/>
    <n v="154350"/>
    <n v="0.41412894743902767"/>
    <n v="23.181899999999999"/>
    <n v="1.2407999999999999"/>
    <n v="51520050"/>
    <n v="19202037835.5"/>
    <n v="27154157552.999996"/>
  </r>
  <r>
    <s v="WPC"/>
    <x v="1703"/>
    <x v="11"/>
    <x v="1"/>
    <n v="1000"/>
    <n v="83.19"/>
    <n v="66.115700000000004"/>
    <n v="83190"/>
    <n v="66115.7"/>
    <n v="17074.300000000003"/>
    <n v="0.25824879718432997"/>
    <n v="33.897799999999997"/>
    <n v="0.76280000000000003"/>
    <n v="190607400"/>
    <n v="12602141676.18"/>
    <n v="15856629606"/>
  </r>
  <r>
    <s v="WBA"/>
    <x v="1704"/>
    <x v="44"/>
    <x v="0"/>
    <n v="1000"/>
    <n v="57.05"/>
    <n v="43.62"/>
    <n v="57050"/>
    <n v="43620"/>
    <n v="13430"/>
    <n v="0.30788629069234297"/>
    <n v="6.6086"/>
    <n v="0.56610000000000005"/>
    <n v="863272000"/>
    <n v="37655924640"/>
    <n v="49249667600"/>
  </r>
  <r>
    <s v="WMT"/>
    <x v="1705"/>
    <x v="44"/>
    <x v="1"/>
    <n v="1000"/>
    <n v="152.57"/>
    <n v="126.28"/>
    <n v="152570"/>
    <n v="126280"/>
    <n v="26290"/>
    <n v="0.20818815331010454"/>
    <n v="27.696100000000001"/>
    <n v="0.53090000000000004"/>
    <n v="2773878000"/>
    <n v="350285313840"/>
    <n v="423210566460"/>
  </r>
  <r>
    <s v="WAFD"/>
    <x v="1706"/>
    <x v="1"/>
    <x v="0"/>
    <n v="1000"/>
    <n v="38.06"/>
    <n v="29.010999999999999"/>
    <n v="38060"/>
    <n v="29011"/>
    <n v="9049"/>
    <n v="0.3119161697287236"/>
    <n v="13.6561"/>
    <n v="0.76839999999999997"/>
    <n v="65301390"/>
    <n v="1894458625.29"/>
    <n v="2485370903.4000001"/>
  </r>
  <r>
    <s v="WRE"/>
    <x v="1707"/>
    <x v="11"/>
    <x v="1"/>
    <n v="1000"/>
    <n v="27.05"/>
    <n v="22.09"/>
    <n v="27050"/>
    <n v="22090"/>
    <n v="4960"/>
    <n v="0.22453598913535536"/>
    <n v="0"/>
    <n v="0.87919999999999998"/>
    <n v="87417880"/>
    <n v="1931060969.2"/>
    <n v="2364653654"/>
  </r>
  <r>
    <s v="WASH"/>
    <x v="1708"/>
    <x v="1"/>
    <x v="0"/>
    <n v="1000"/>
    <n v="60.96"/>
    <n v="46.35"/>
    <n v="60960"/>
    <n v="46350"/>
    <n v="14610"/>
    <n v="0.31521035598705499"/>
    <n v="12.3613"/>
    <n v="0.76949999999999996"/>
    <n v="17327580"/>
    <n v="803133333"/>
    <n v="1056289276.8000001"/>
  </r>
  <r>
    <s v="WM"/>
    <x v="1709"/>
    <x v="9"/>
    <x v="1"/>
    <n v="1000"/>
    <n v="168.03899999999999"/>
    <n v="110"/>
    <n v="168039"/>
    <n v="110000"/>
    <n v="58039"/>
    <n v="0.52762727272727272"/>
    <n v="32.711500000000001"/>
    <n v="0.86660000000000004"/>
    <n v="414586700"/>
    <n v="45604537000"/>
    <n v="69666734481.299988"/>
  </r>
  <r>
    <s v="WAT"/>
    <x v="1710"/>
    <x v="7"/>
    <x v="1"/>
    <n v="1000"/>
    <n v="428.22"/>
    <n v="258.91000000000003"/>
    <n v="428220"/>
    <n v="258910.00000000003"/>
    <n v="169309.99999999997"/>
    <n v="0.65393379938974916"/>
    <n v="27.415099999999999"/>
    <n v="0.90039999999999998"/>
    <n v="61036270"/>
    <n v="15802900665.700001"/>
    <n v="26136951539.400002"/>
  </r>
  <r>
    <s v="WSBF"/>
    <x v="1711"/>
    <x v="1"/>
    <x v="0"/>
    <n v="1000"/>
    <n v="22.238199999999999"/>
    <n v="18.156600000000001"/>
    <n v="22238.2"/>
    <n v="18156.600000000002"/>
    <n v="4081.5999999999985"/>
    <n v="0.22479979731888119"/>
    <n v="6.5860000000000003"/>
    <n v="0.32550000000000001"/>
    <n v="24926120"/>
    <n v="452573590.39200002"/>
    <n v="554312041.78399992"/>
  </r>
  <r>
    <s v="WSO.B"/>
    <x v="1712"/>
    <x v="5"/>
    <x v="1"/>
    <n v="1000"/>
    <n v="314"/>
    <n v="235.94"/>
    <n v="314000"/>
    <n v="235940"/>
    <n v="78060"/>
    <n v="0.33084682546410105"/>
    <n v="24.0854"/>
    <n v="0.83679999999999999"/>
    <n v="38772960"/>
    <n v="9148092182.3999996"/>
    <n v="12174709440"/>
  </r>
  <r>
    <s v="WTS"/>
    <x v="1713"/>
    <x v="5"/>
    <x v="1"/>
    <n v="1000"/>
    <n v="212"/>
    <n v="113.44"/>
    <n v="212000"/>
    <n v="113440"/>
    <n v="98560"/>
    <n v="0.86882933709449928"/>
    <n v="29.143899999999999"/>
    <n v="0.98429999999999995"/>
    <n v="33604350"/>
    <n v="3812077464"/>
    <n v="7124122200"/>
  </r>
  <r>
    <s v="W"/>
    <x v="1714"/>
    <x v="30"/>
    <x v="1"/>
    <n v="1000"/>
    <n v="355.96"/>
    <n v="100.57"/>
    <n v="355960"/>
    <n v="100570"/>
    <n v="255390"/>
    <n v="2.5394252759272149"/>
    <n v="155.8261"/>
    <n v="2.9161000000000001"/>
    <n v="104544400"/>
    <n v="10514030308"/>
    <n v="37213624624"/>
  </r>
  <r>
    <s v="WDFC"/>
    <x v="1715"/>
    <x v="42"/>
    <x v="0"/>
    <n v="1000"/>
    <n v="322.7799"/>
    <n v="198.15"/>
    <n v="322779.90000000002"/>
    <n v="198150"/>
    <n v="124629.90000000002"/>
    <n v="0.62896744890234679"/>
    <n v="44.171700000000001"/>
    <n v="-0.10970000000000001"/>
    <n v="13687370"/>
    <n v="2712152365.5"/>
    <n v="4418007919.8629999"/>
  </r>
  <r>
    <s v="WBS"/>
    <x v="1716"/>
    <x v="1"/>
    <x v="1"/>
    <n v="1000"/>
    <n v="65"/>
    <n v="45.6"/>
    <n v="65000"/>
    <n v="45600"/>
    <n v="19400"/>
    <n v="0.42543859649122806"/>
    <n v="13.2902"/>
    <n v="1.2786"/>
    <n v="179809100"/>
    <n v="8199294960"/>
    <n v="11687591500"/>
  </r>
  <r>
    <s v="WEC"/>
    <x v="1717"/>
    <x v="27"/>
    <x v="1"/>
    <n v="1000"/>
    <n v="99.86"/>
    <n v="80.55"/>
    <n v="99860"/>
    <n v="80550"/>
    <n v="19310"/>
    <n v="0.23972687771570453"/>
    <n v="21.484999999999999"/>
    <n v="0.29720000000000002"/>
    <n v="315434500"/>
    <n v="25408248975"/>
    <n v="31499289170"/>
  </r>
  <r>
    <s v="WMK"/>
    <x v="1718"/>
    <x v="44"/>
    <x v="1"/>
    <n v="1000"/>
    <n v="68.17"/>
    <n v="49.66"/>
    <n v="68170"/>
    <n v="49660"/>
    <n v="18510"/>
    <n v="0.37273459524768426"/>
    <n v="15.4053"/>
    <n v="0.20069999999999999"/>
    <n v="26898440"/>
    <n v="1335776530.3999999"/>
    <n v="1833666654.8"/>
  </r>
  <r>
    <s v="WBT"/>
    <x v="1719"/>
    <x v="5"/>
    <x v="1"/>
    <n v="1000"/>
    <n v="25.19"/>
    <n v="14.7"/>
    <n v="25190"/>
    <n v="14700"/>
    <n v="10490"/>
    <n v="0.71360544217687072"/>
    <n v="43.929699999999997"/>
    <n v="2.1320999999999999"/>
    <n v="142294600"/>
    <n v="2091730620"/>
    <n v="3584400974"/>
  </r>
  <r>
    <s v="WFC"/>
    <x v="1720"/>
    <x v="1"/>
    <x v="1"/>
    <n v="1000"/>
    <n v="60.3"/>
    <n v="35.93"/>
    <n v="60300"/>
    <n v="35930"/>
    <n v="24370"/>
    <n v="0.67826328973003058"/>
    <n v="10.899800000000001"/>
    <n v="1.1382000000000001"/>
    <n v="3814557000"/>
    <n v="137057033010"/>
    <n v="230017787100"/>
  </r>
  <r>
    <s v="WERN"/>
    <x v="1721"/>
    <x v="24"/>
    <x v="0"/>
    <n v="1000"/>
    <n v="49.76"/>
    <n v="41.44"/>
    <n v="49760"/>
    <n v="41440"/>
    <n v="8320"/>
    <n v="0.20077220077220076"/>
    <n v="11.0646"/>
    <n v="0.80920000000000003"/>
    <n v="65790110"/>
    <n v="2726342158.3999996"/>
    <n v="3273715873.5999999"/>
  </r>
  <r>
    <s v="WSBC"/>
    <x v="1722"/>
    <x v="1"/>
    <x v="0"/>
    <n v="1000"/>
    <n v="39.869999999999997"/>
    <n v="30.21"/>
    <n v="39870"/>
    <n v="30210"/>
    <n v="9660"/>
    <n v="0.31976166832174774"/>
    <n v="10.075699999999999"/>
    <n v="0.97099999999999997"/>
    <n v="63230490"/>
    <n v="1910193102.9000001"/>
    <n v="2520999636.2999997"/>
  </r>
  <r>
    <s v="WCC"/>
    <x v="1723"/>
    <x v="5"/>
    <x v="1"/>
    <n v="1000"/>
    <n v="140.91999999999999"/>
    <n v="78.594999999999999"/>
    <n v="140920"/>
    <n v="78595"/>
    <n v="62325"/>
    <n v="0.79298937591449836"/>
    <n v="15.017799999999999"/>
    <n v="2.2454000000000001"/>
    <n v="50409950"/>
    <n v="3961970020.25"/>
    <n v="7103770153.999999"/>
  </r>
  <r>
    <s v="WTBA"/>
    <x v="1724"/>
    <x v="1"/>
    <x v="0"/>
    <n v="1000"/>
    <n v="34.5"/>
    <n v="22.68"/>
    <n v="34500"/>
    <n v="22680"/>
    <n v="11820"/>
    <n v="0.52116402116402116"/>
    <n v="9.8069000000000006"/>
    <n v="0.96020000000000005"/>
    <n v="16554850"/>
    <n v="375463998"/>
    <n v="571142325"/>
  </r>
  <r>
    <s v="WST"/>
    <x v="1725"/>
    <x v="7"/>
    <x v="1"/>
    <n v="1000"/>
    <n v="475.35"/>
    <n v="253.85499999999999"/>
    <n v="475350"/>
    <n v="253855"/>
    <n v="221495"/>
    <n v="0.87252565440901297"/>
    <n v="41.118000000000002"/>
    <n v="1.0803"/>
    <n v="74281590"/>
    <n v="18856753029.450001"/>
    <n v="35309753806.5"/>
  </r>
  <r>
    <s v="WABC"/>
    <x v="1726"/>
    <x v="1"/>
    <x v="0"/>
    <n v="1000"/>
    <n v="66.849999999999994"/>
    <n v="53.24"/>
    <n v="66850"/>
    <n v="53240"/>
    <n v="13610"/>
    <n v="0.25563486100676186"/>
    <n v="18.1675"/>
    <n v="0.59360000000000002"/>
    <n v="26866110"/>
    <n v="1430351696.4000001"/>
    <n v="1795999453.4999998"/>
  </r>
  <r>
    <s v="WAL"/>
    <x v="1727"/>
    <x v="1"/>
    <x v="1"/>
    <n v="1000"/>
    <n v="124.93"/>
    <n v="84.75"/>
    <n v="124930"/>
    <n v="84750"/>
    <n v="40180"/>
    <n v="0.47410029498525075"/>
    <n v="10.3157"/>
    <n v="1.5176000000000001"/>
    <n v="104201700"/>
    <n v="8831094075"/>
    <n v="13017918381"/>
  </r>
  <r>
    <s v="WMC"/>
    <x v="1728"/>
    <x v="11"/>
    <x v="1"/>
    <n v="1000"/>
    <n v="4.1900000000000004"/>
    <n v="1.7"/>
    <n v="4190"/>
    <n v="1700"/>
    <n v="2490"/>
    <n v="1.4647058823529411"/>
    <n v="0"/>
    <n v="2.0004"/>
    <n v="60859910"/>
    <n v="103461847"/>
    <n v="255003022.90000004"/>
  </r>
  <r>
    <s v="WDC"/>
    <x v="1729"/>
    <x v="35"/>
    <x v="0"/>
    <n v="1000"/>
    <n v="78.19"/>
    <n v="48.62"/>
    <n v="78190"/>
    <n v="48620"/>
    <n v="29570"/>
    <n v="0.60818593171534352"/>
    <n v="8.1937999999999995"/>
    <n v="1.5345"/>
    <n v="312917700"/>
    <n v="15214058574"/>
    <n v="24467034963"/>
  </r>
  <r>
    <s v="WDC"/>
    <x v="1729"/>
    <x v="35"/>
    <x v="0"/>
    <n v="1000"/>
    <n v="78.19"/>
    <n v="48.62"/>
    <n v="78190"/>
    <n v="48620"/>
    <n v="29570"/>
    <n v="0.60818593171534352"/>
    <n v="8.1937999999999995"/>
    <n v="1.5345"/>
    <n v="312917700"/>
    <n v="15214058574"/>
    <n v="24467034963"/>
  </r>
  <r>
    <s v="WNEB"/>
    <x v="1730"/>
    <x v="1"/>
    <x v="0"/>
    <n v="1000"/>
    <n v="9.9772999999999996"/>
    <n v="7.52"/>
    <n v="9977.2999999999993"/>
    <n v="7520"/>
    <n v="2457.2999999999993"/>
    <n v="0.32676861702127652"/>
    <n v="9.0922000000000001"/>
    <n v="0.3574"/>
    <n v="22693540"/>
    <n v="170655420.79999998"/>
    <n v="226420256.64199999"/>
  </r>
  <r>
    <s v="WAB"/>
    <x v="1731"/>
    <x v="5"/>
    <x v="1"/>
    <n v="1000"/>
    <n v="99.17"/>
    <n v="71.209999999999994"/>
    <n v="99170"/>
    <n v="71210"/>
    <n v="27960"/>
    <n v="0.39264148293778961"/>
    <n v="30.960899999999999"/>
    <n v="1.5295000000000001"/>
    <n v="185290100"/>
    <n v="13194508020.999998"/>
    <n v="18375219217"/>
  </r>
  <r>
    <s v="WLK"/>
    <x v="1732"/>
    <x v="19"/>
    <x v="1"/>
    <n v="1000"/>
    <n v="111.485"/>
    <n v="78.06"/>
    <n v="111485"/>
    <n v="78060"/>
    <n v="33425"/>
    <n v="0.42819625928772737"/>
    <n v="6.8338999999999999"/>
    <n v="1.2290000000000001"/>
    <n v="127822000"/>
    <n v="9977785320"/>
    <n v="14250235670"/>
  </r>
  <r>
    <s v="WBK"/>
    <x v="1733"/>
    <x v="1"/>
    <x v="1"/>
    <n v="1000"/>
    <n v="20.82"/>
    <n v="13.914999999999999"/>
    <n v="20820"/>
    <n v="13915"/>
    <n v="6905"/>
    <n v="0.49622709306503771"/>
    <n v="14.257"/>
    <n v="1.0005999999999999"/>
    <n v="3501128000"/>
    <n v="48718196120"/>
    <n v="72893484960"/>
  </r>
  <r>
    <s v="WRK"/>
    <x v="1734"/>
    <x v="36"/>
    <x v="1"/>
    <n v="1000"/>
    <n v="62.03"/>
    <n v="41.848999999999997"/>
    <n v="62030"/>
    <n v="41849"/>
    <n v="20181"/>
    <n v="0.4822337451313054"/>
    <n v="13.9076"/>
    <n v="1.0931999999999999"/>
    <n v="263214400"/>
    <n v="11015259425.599998"/>
    <n v="16327189232"/>
  </r>
  <r>
    <s v="WHG"/>
    <x v="1735"/>
    <x v="22"/>
    <x v="1"/>
    <n v="1000"/>
    <n v="24.497"/>
    <n v="12.9786"/>
    <n v="24497"/>
    <n v="12978.6"/>
    <n v="11518.4"/>
    <n v="0.88749171713435959"/>
    <n v="13.594799999999999"/>
    <n v="1.3957999999999999"/>
    <n v="8305040"/>
    <n v="107787792.14399999"/>
    <n v="203448564.88"/>
  </r>
  <r>
    <s v="WEX"/>
    <x v="1736"/>
    <x v="9"/>
    <x v="1"/>
    <n v="1000"/>
    <n v="234.64"/>
    <n v="123.01"/>
    <n v="234640"/>
    <n v="123010"/>
    <n v="111630"/>
    <n v="0.90748719616291362"/>
    <n v="0"/>
    <n v="1.6580999999999999"/>
    <n v="44818550"/>
    <n v="5513129835.5"/>
    <n v="10516224572"/>
  </r>
  <r>
    <s v="WY"/>
    <x v="1737"/>
    <x v="11"/>
    <x v="1"/>
    <n v="1000"/>
    <n v="41.551600000000001"/>
    <n v="30.266400000000001"/>
    <n v="41551.599999999999"/>
    <n v="30266.400000000001"/>
    <n v="11285.199999999997"/>
    <n v="0.37286231596754144"/>
    <n v="10.7395"/>
    <n v="1.6587000000000001"/>
    <n v="746331000"/>
    <n v="22588752578.400002"/>
    <n v="31011247179.600002"/>
  </r>
  <r>
    <s v="WHR"/>
    <x v="1738"/>
    <x v="41"/>
    <x v="1"/>
    <n v="1000"/>
    <n v="257.68"/>
    <n v="183.75"/>
    <n v="257680"/>
    <n v="183750"/>
    <n v="73930"/>
    <n v="0.40234013605442176"/>
    <n v="6.8597999999999999"/>
    <n v="1.7283999999999999"/>
    <n v="58611210"/>
    <n v="10769809837.5"/>
    <n v="15102936592.800001"/>
  </r>
  <r>
    <s v="WTM"/>
    <x v="1739"/>
    <x v="23"/>
    <x v="1"/>
    <n v="1000"/>
    <n v="1243.57"/>
    <n v="978.505"/>
    <n v="1243570"/>
    <n v="978505"/>
    <n v="265065"/>
    <n v="0.27088773179493209"/>
    <n v="0"/>
    <n v="0.45150000000000001"/>
    <n v="3017770"/>
    <n v="2952903033.8499999"/>
    <n v="3752808238.8999996"/>
  </r>
  <r>
    <s v="WSR"/>
    <x v="1740"/>
    <x v="11"/>
    <x v="1"/>
    <n v="1000"/>
    <n v="12.3"/>
    <n v="7.56"/>
    <n v="12300"/>
    <n v="7560"/>
    <n v="4740"/>
    <n v="0.62698412698412698"/>
    <n v="49.511499999999998"/>
    <n v="1.1315"/>
    <n v="49113060"/>
    <n v="371294733.59999996"/>
    <n v="604090638"/>
  </r>
  <r>
    <s v="WLL"/>
    <x v="1741"/>
    <x v="34"/>
    <x v="1"/>
    <n v="1000"/>
    <n v="79.97"/>
    <n v="31.26"/>
    <n v="79970"/>
    <n v="31260"/>
    <n v="48710"/>
    <n v="1.5582213691618683"/>
    <n v="18.922999999999998"/>
    <n v="3.5482999999999998"/>
    <n v="39133640"/>
    <n v="1223317586.4000001"/>
    <n v="3129517190.8000002"/>
  </r>
  <r>
    <s v="WSM"/>
    <x v="1742"/>
    <x v="0"/>
    <x v="1"/>
    <n v="1000"/>
    <n v="223.32"/>
    <n v="120.01"/>
    <n v="223320"/>
    <n v="120010"/>
    <n v="103310"/>
    <n v="0.86084492958920089"/>
    <n v="10.0669"/>
    <n v="1.5588"/>
    <n v="72954520"/>
    <n v="8755271945.2000008"/>
    <n v="16292203406.4"/>
  </r>
  <r>
    <s v="WING"/>
    <x v="1743"/>
    <x v="31"/>
    <x v="0"/>
    <n v="1000"/>
    <n v="187.35"/>
    <n v="112.485"/>
    <n v="187350"/>
    <n v="112485"/>
    <n v="74865"/>
    <n v="0.66555540738765173"/>
    <n v="97.683899999999994"/>
    <n v="1.357"/>
    <n v="29838390"/>
    <n v="3356371299.1500001"/>
    <n v="5590222366.5"/>
  </r>
  <r>
    <s v="WINA"/>
    <x v="1744"/>
    <x v="0"/>
    <x v="0"/>
    <n v="1000"/>
    <n v="277.99"/>
    <n v="168.0487"/>
    <n v="277990"/>
    <n v="168048.69999999998"/>
    <n v="109941.30000000002"/>
    <n v="0.65422285325622886"/>
    <n v="21.018699999999999"/>
    <n v="0.79590000000000005"/>
    <n v="3626340"/>
    <n v="609401722.75800002"/>
    <n v="1008086256.6"/>
  </r>
  <r>
    <s v="WGO"/>
    <x v="1745"/>
    <x v="14"/>
    <x v="1"/>
    <n v="1000"/>
    <n v="87.53"/>
    <n v="58.49"/>
    <n v="87530"/>
    <n v="58490"/>
    <n v="29040"/>
    <n v="0.49649512737220036"/>
    <n v="6.4698000000000002"/>
    <n v="1.8369"/>
    <n v="33344670"/>
    <n v="1950329748.3"/>
    <n v="2918658965.0999999"/>
  </r>
  <r>
    <s v="WTFC"/>
    <x v="1746"/>
    <x v="1"/>
    <x v="0"/>
    <n v="1000"/>
    <n v="105.56"/>
    <n v="65.66"/>
    <n v="105560"/>
    <n v="65660"/>
    <n v="39900"/>
    <n v="0.60767590618336886"/>
    <n v="12.735200000000001"/>
    <n v="1.3411999999999999"/>
    <n v="57007310"/>
    <n v="3743099974.5999999"/>
    <n v="6017691643.6000004"/>
  </r>
  <r>
    <s v="WETF"/>
    <x v="1747"/>
    <x v="22"/>
    <x v="0"/>
    <n v="1000"/>
    <n v="7.38"/>
    <n v="5.23"/>
    <n v="7380"/>
    <n v="5230"/>
    <n v="2150"/>
    <n v="0.41108986615678778"/>
    <n v="19.291"/>
    <n v="1.7043999999999999"/>
    <n v="145107000"/>
    <n v="758909610.00000012"/>
    <n v="1070889660"/>
  </r>
  <r>
    <s v="WWW"/>
    <x v="1748"/>
    <x v="46"/>
    <x v="1"/>
    <n v="1000"/>
    <n v="44.74"/>
    <n v="23.06"/>
    <n v="44740"/>
    <n v="23060"/>
    <n v="21680"/>
    <n v="0.94015611448395486"/>
    <n v="25.270199999999999"/>
    <n v="1.7728999999999999"/>
    <n v="82369340"/>
    <n v="1899436980.3999999"/>
    <n v="3685204271.6000004"/>
  </r>
  <r>
    <s v="WWD"/>
    <x v="1749"/>
    <x v="5"/>
    <x v="0"/>
    <n v="1000"/>
    <n v="130.75"/>
    <n v="101.28"/>
    <n v="130750"/>
    <n v="101280"/>
    <n v="29470"/>
    <n v="0.29097551342812006"/>
    <n v="39.229399999999998"/>
    <n v="1.5210999999999999"/>
    <n v="63104720"/>
    <n v="6391246041.6000004"/>
    <n v="8250942140"/>
  </r>
  <r>
    <s v="WK"/>
    <x v="1750"/>
    <x v="6"/>
    <x v="1"/>
    <n v="1000"/>
    <n v="173.24"/>
    <n v="80"/>
    <n v="173240"/>
    <n v="80000"/>
    <n v="93240"/>
    <n v="1.1655"/>
    <n v="0"/>
    <n v="1.4966999999999999"/>
    <n v="51957290"/>
    <n v="4156583200"/>
    <n v="9001080919.6000004"/>
  </r>
  <r>
    <s v="WRLD"/>
    <x v="1751"/>
    <x v="1"/>
    <x v="0"/>
    <n v="1000"/>
    <n v="265.75"/>
    <n v="120.55"/>
    <n v="265750"/>
    <n v="120550"/>
    <n v="145200"/>
    <n v="1.2044794690999585"/>
    <n v="15.5688"/>
    <n v="1.5564"/>
    <n v="6546200"/>
    <n v="789144410"/>
    <n v="1739652650"/>
  </r>
  <r>
    <s v="INT"/>
    <x v="1752"/>
    <x v="34"/>
    <x v="1"/>
    <n v="1000"/>
    <n v="37.68"/>
    <n v="24.29"/>
    <n v="37680"/>
    <n v="24290"/>
    <n v="13390"/>
    <n v="0.55125566076574717"/>
    <n v="32.137300000000003"/>
    <n v="1.0948"/>
    <n v="63169630"/>
    <n v="1534390312.7"/>
    <n v="2380231658.4000001"/>
  </r>
  <r>
    <s v="WWE"/>
    <x v="1753"/>
    <x v="32"/>
    <x v="1"/>
    <n v="1000"/>
    <n v="70.72"/>
    <n v="46.81"/>
    <n v="70720"/>
    <n v="46810"/>
    <n v="23910"/>
    <n v="0.51078829309976503"/>
    <n v="27.0884"/>
    <n v="1.1997"/>
    <n v="74865290"/>
    <n v="3504444224.9000001"/>
    <n v="5294473308.8000002"/>
  </r>
  <r>
    <s v="WOR"/>
    <x v="1754"/>
    <x v="26"/>
    <x v="1"/>
    <n v="1000"/>
    <n v="75.45"/>
    <n v="47.79"/>
    <n v="75450"/>
    <n v="47790"/>
    <n v="27660"/>
    <n v="0.57878217200251103"/>
    <n v="6.6882999999999999"/>
    <n v="1.0361"/>
    <n v="50934410"/>
    <n v="2434155453.9000001"/>
    <n v="3843001234.5"/>
  </r>
  <r>
    <s v="WSFS"/>
    <x v="1755"/>
    <x v="1"/>
    <x v="0"/>
    <n v="1000"/>
    <n v="56.3"/>
    <n v="42.58"/>
    <n v="56300"/>
    <n v="42580"/>
    <n v="13720"/>
    <n v="0.32221700328792863"/>
    <n v="8.9784000000000006"/>
    <n v="1.0771999999999999"/>
    <n v="65478640"/>
    <n v="2788080491.1999998"/>
    <n v="3686447432"/>
  </r>
  <r>
    <s v="WYNN"/>
    <x v="1756"/>
    <x v="31"/>
    <x v="0"/>
    <n v="1000"/>
    <n v="143.88"/>
    <n v="76.03"/>
    <n v="143880"/>
    <n v="76030"/>
    <n v="67850"/>
    <n v="0.89241089043798505"/>
    <n v="69.583200000000005"/>
    <n v="2.2393000000000001"/>
    <n v="115657900"/>
    <n v="8793470137"/>
    <n v="16640858652"/>
  </r>
  <r>
    <s v="XBIT"/>
    <x v="1757"/>
    <x v="13"/>
    <x v="0"/>
    <n v="1000"/>
    <n v="17.448399999999999"/>
    <n v="9.0998000000000001"/>
    <n v="17448.399999999998"/>
    <n v="9099.7999999999993"/>
    <n v="8348.5999999999985"/>
    <n v="0.91744873513703584"/>
    <n v="2.0853000000000002"/>
    <n v="1.4722999999999999"/>
    <n v="30399310"/>
    <n v="276627641.13800001"/>
    <n v="530419320.60399997"/>
  </r>
  <r>
    <s v="XEL"/>
    <x v="1758"/>
    <x v="27"/>
    <x v="0"/>
    <n v="1000"/>
    <n v="72.94"/>
    <n v="57.23"/>
    <n v="72940"/>
    <n v="57230"/>
    <n v="15710"/>
    <n v="0.27450637777389481"/>
    <n v="21.938400000000001"/>
    <n v="0.37580000000000002"/>
    <n v="538675600"/>
    <n v="30828404588"/>
    <n v="39290998264"/>
  </r>
  <r>
    <s v="XNCR"/>
    <x v="1759"/>
    <x v="13"/>
    <x v="0"/>
    <n v="1000"/>
    <n v="58.344999999999999"/>
    <n v="30.12"/>
    <n v="58345"/>
    <n v="30120"/>
    <n v="28225"/>
    <n v="0.9370849933598937"/>
    <n v="112.7711"/>
    <n v="0.83509999999999995"/>
    <n v="58481560"/>
    <n v="1761464587.2"/>
    <n v="3412106618.1999998"/>
  </r>
  <r>
    <s v="XHR"/>
    <x v="1760"/>
    <x v="11"/>
    <x v="1"/>
    <n v="1000"/>
    <n v="21.395"/>
    <n v="15.15"/>
    <n v="21395"/>
    <n v="15150"/>
    <n v="6245"/>
    <n v="0.41221122112211223"/>
    <n v="0"/>
    <n v="1.5098"/>
    <n v="114209100"/>
    <n v="1730267865"/>
    <n v="2443503694.5"/>
  </r>
  <r>
    <s v="XRX"/>
    <x v="1761"/>
    <x v="53"/>
    <x v="0"/>
    <n v="1000"/>
    <n v="26.96"/>
    <n v="17.59"/>
    <n v="26960"/>
    <n v="17590"/>
    <n v="9370"/>
    <n v="0.53268902785673677"/>
    <n v="14.1126"/>
    <n v="1.6707000000000001"/>
    <n v="178512100"/>
    <n v="3140027839"/>
    <n v="4812686216"/>
  </r>
  <r>
    <s v="XLNX"/>
    <x v="1762"/>
    <x v="18"/>
    <x v="0"/>
    <n v="1000"/>
    <n v="239.79"/>
    <n v="111.84"/>
    <n v="239790"/>
    <n v="111840"/>
    <n v="127950"/>
    <n v="1.1440450643776825"/>
    <n v="52.527200000000001"/>
    <n v="0.9839"/>
    <n v="248382000"/>
    <n v="27779042880"/>
    <n v="59559519780"/>
  </r>
  <r>
    <s v="XL"/>
    <x v="1763"/>
    <x v="15"/>
    <x v="1"/>
    <n v="1000"/>
    <n v="16.86"/>
    <n v="1.52"/>
    <n v="16860"/>
    <n v="1520"/>
    <n v="15340"/>
    <n v="10.092105263157896"/>
    <n v="0"/>
    <n v="1"/>
    <n v="139418800"/>
    <n v="211916576"/>
    <n v="2350600968"/>
  </r>
  <r>
    <s v="XPER"/>
    <x v="1764"/>
    <x v="6"/>
    <x v="0"/>
    <n v="1000"/>
    <n v="25.03"/>
    <n v="15.72"/>
    <n v="25030"/>
    <n v="15720"/>
    <n v="9310"/>
    <n v="0.59223918575063617"/>
    <n v="13.181800000000001"/>
    <n v="0.77580000000000005"/>
    <n v="104530300"/>
    <n v="1643216316"/>
    <n v="2616393409"/>
  </r>
  <r>
    <s v="XPO"/>
    <x v="1765"/>
    <x v="24"/>
    <x v="1"/>
    <n v="1000"/>
    <n v="90.78"/>
    <n v="61.63"/>
    <n v="90780"/>
    <n v="61630"/>
    <n v="29150"/>
    <n v="0.472983936394613"/>
    <n v="18.296800000000001"/>
    <n v="1.9948999999999999"/>
    <n v="114793200"/>
    <n v="7074704916"/>
    <n v="10420926696"/>
  </r>
  <r>
    <s v="XYL"/>
    <x v="1766"/>
    <x v="5"/>
    <x v="1"/>
    <n v="1000"/>
    <n v="138.78"/>
    <n v="84.74"/>
    <n v="138780"/>
    <n v="84740"/>
    <n v="54040"/>
    <n v="0.63771536464479583"/>
    <n v="37.463500000000003"/>
    <n v="1.1395999999999999"/>
    <n v="180325300"/>
    <n v="15280765922"/>
    <n v="25025545134"/>
  </r>
  <r>
    <s v="YELP"/>
    <x v="1767"/>
    <x v="6"/>
    <x v="1"/>
    <n v="1000"/>
    <n v="43.86"/>
    <n v="31.6"/>
    <n v="43860"/>
    <n v="31600"/>
    <n v="12260"/>
    <n v="0.38797468354430381"/>
    <n v="64.834599999999995"/>
    <n v="1.7222"/>
    <n v="73016050"/>
    <n v="2307307180"/>
    <n v="3202483953"/>
  </r>
  <r>
    <s v="YUMC"/>
    <x v="1768"/>
    <x v="31"/>
    <x v="1"/>
    <n v="1000"/>
    <n v="69.67"/>
    <n v="43.91"/>
    <n v="69670"/>
    <n v="43910"/>
    <n v="25760"/>
    <n v="0.58665452061033929"/>
    <n v="22.4528"/>
    <n v="0.72770000000000001"/>
    <n v="428126900"/>
    <n v="18799052179"/>
    <n v="29827601123"/>
  </r>
  <r>
    <s v="YUM"/>
    <x v="1769"/>
    <x v="31"/>
    <x v="1"/>
    <n v="1000"/>
    <n v="139.85"/>
    <n v="101.94"/>
    <n v="139850"/>
    <n v="101940"/>
    <n v="37910"/>
    <n v="0.37188542279772413"/>
    <n v="23.300999999999998"/>
    <n v="1.0927"/>
    <n v="293133100"/>
    <n v="29881988214"/>
    <n v="40994664035"/>
  </r>
  <r>
    <s v="ZBRA"/>
    <x v="1770"/>
    <x v="2"/>
    <x v="0"/>
    <n v="1000"/>
    <n v="615"/>
    <n v="385.34"/>
    <n v="615000"/>
    <n v="385340"/>
    <n v="229660"/>
    <n v="0.59599314890745836"/>
    <n v="25.715800000000002"/>
    <n v="1.6529"/>
    <n v="53079740"/>
    <n v="20453747011.599998"/>
    <n v="32644040100"/>
  </r>
  <r>
    <s v="ZEN"/>
    <x v="1771"/>
    <x v="6"/>
    <x v="1"/>
    <n v="1000"/>
    <n v="155.62"/>
    <n v="87.9"/>
    <n v="155620"/>
    <n v="87900"/>
    <n v="67720"/>
    <n v="0.77042093287827074"/>
    <n v="0"/>
    <n v="0.95630000000000004"/>
    <n v="121868100"/>
    <n v="10712205990"/>
    <n v="18965113722"/>
  </r>
  <r>
    <s v="ZG"/>
    <x v="1772"/>
    <x v="28"/>
    <x v="0"/>
    <n v="1000"/>
    <n v="178.53"/>
    <n v="44.08"/>
    <n v="178530"/>
    <n v="44080"/>
    <n v="134450"/>
    <n v="3.0501361161524501"/>
    <n v="143.54320000000001"/>
    <n v="1.4252"/>
    <n v="250672000"/>
    <n v="11049621760"/>
    <n v="447524721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B842DE-3E95-4502-995F-BEE1C79AFA5B}" name="PivotTable19"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3:G9" firstHeaderRow="1" firstDataRow="1" firstDataCol="1"/>
  <pivotFields count="16">
    <pivotField showAll="0"/>
    <pivotField axis="axisRow" showAll="0" measureFilter="1" sortType="ascending">
      <items count="17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numFmtId="164" showAll="0"/>
    <pivotField numFmtId="165" showAll="0"/>
    <pivotField numFmtId="165" showAll="0"/>
    <pivotField numFmtId="165" showAll="0"/>
    <pivotField numFmtId="9" showAll="0"/>
    <pivotField numFmtId="4" showAll="0"/>
    <pivotField dataField="1" showAll="0"/>
    <pivotField numFmtId="3" showAll="0"/>
    <pivotField numFmtId="164" showAll="0"/>
    <pivotField numFmtId="164" showAll="0"/>
  </pivotFields>
  <rowFields count="1">
    <field x="1"/>
  </rowFields>
  <rowItems count="6">
    <i>
      <x v="1468"/>
    </i>
    <i>
      <x v="122"/>
    </i>
    <i>
      <x v="1413"/>
    </i>
    <i>
      <x v="251"/>
    </i>
    <i>
      <x v="1411"/>
    </i>
    <i t="grand">
      <x/>
    </i>
  </rowItems>
  <colItems count="1">
    <i/>
  </colItems>
  <dataFields count="1">
    <dataField name="Beta." fld="12" baseField="1" baseItem="1574" numFmtId="2"/>
  </dataFields>
  <formats count="1">
    <format dxfId="22">
      <pivotArea outline="0" collapsedLevelsAreSubtotals="1" fieldPosition="0"/>
    </format>
  </formats>
  <pivotTableStyleInfo name="PivotStyleLight16"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C5C93F-C3A2-4195-91C4-693B319E529D}" name="PivotTable8"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G38:H49" firstHeaderRow="1" firstDataRow="1" firstDataCol="1"/>
  <pivotFields count="2">
    <pivotField axis="axisRow" showAll="0">
      <items count="11">
        <item x="5"/>
        <item x="8"/>
        <item x="4"/>
        <item x="9"/>
        <item x="0"/>
        <item x="1"/>
        <item x="3"/>
        <item x="6"/>
        <item x="2"/>
        <item x="7"/>
        <item t="default"/>
      </items>
    </pivotField>
    <pivotField dataField="1" numFmtId="9" showAll="0"/>
  </pivotFields>
  <rowFields count="1">
    <field x="0"/>
  </rowFields>
  <rowItems count="11">
    <i>
      <x/>
    </i>
    <i>
      <x v="1"/>
    </i>
    <i>
      <x v="2"/>
    </i>
    <i>
      <x v="3"/>
    </i>
    <i>
      <x v="4"/>
    </i>
    <i>
      <x v="5"/>
    </i>
    <i>
      <x v="6"/>
    </i>
    <i>
      <x v="7"/>
    </i>
    <i>
      <x v="8"/>
    </i>
    <i>
      <x v="9"/>
    </i>
    <i t="grand">
      <x/>
    </i>
  </rowItems>
  <colItems count="1">
    <i/>
  </colItems>
  <dataFields count="1">
    <dataField name="Sum of Average of Return %" fld="1" baseField="0" baseItem="0"/>
  </dataFields>
  <formats count="1">
    <format dxfId="20">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C76CEBD-77B4-4DB6-8F88-213DD38B2C76}" name="PivotTable5" cacheId="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J13:K23" firstHeaderRow="1" firstDataRow="1" firstDataCol="1"/>
  <pivotFields count="16">
    <pivotField showAll="0"/>
    <pivotField axis="axisRow" showAll="0" measureFilter="1">
      <items count="17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t="default"/>
      </items>
    </pivotField>
    <pivotField showAll="0"/>
    <pivotField showAll="0"/>
    <pivotField showAll="0"/>
    <pivotField numFmtId="164" showAll="0"/>
    <pivotField numFmtId="164" showAll="0"/>
    <pivotField numFmtId="165" showAll="0"/>
    <pivotField numFmtId="165" showAll="0"/>
    <pivotField numFmtId="165" showAll="0"/>
    <pivotField dataField="1" numFmtId="9" showAll="0"/>
    <pivotField numFmtId="4" showAll="0"/>
    <pivotField showAll="0"/>
    <pivotField numFmtId="3" showAll="0"/>
    <pivotField numFmtId="164" showAll="0"/>
    <pivotField numFmtId="164" showAll="0"/>
  </pivotFields>
  <rowFields count="1">
    <field x="1"/>
  </rowFields>
  <rowItems count="10">
    <i>
      <x v="141"/>
    </i>
    <i>
      <x v="370"/>
    </i>
    <i>
      <x v="542"/>
    </i>
    <i>
      <x v="629"/>
    </i>
    <i>
      <x v="635"/>
    </i>
    <i>
      <x v="653"/>
    </i>
    <i>
      <x v="728"/>
    </i>
    <i>
      <x v="878"/>
    </i>
    <i>
      <x v="1236"/>
    </i>
    <i>
      <x v="1352"/>
    </i>
  </rowItems>
  <colItems count="1">
    <i/>
  </colItems>
  <dataFields count="1">
    <dataField name="Max of Return %" fld="10" subtotal="max" baseField="1" baseItem="0" numFmtId="9"/>
  </dataFields>
  <formats count="1">
    <format dxfId="21">
      <pivotArea outline="0" collapsedLevelsAreSubtotals="1" fieldPosition="0"/>
    </format>
  </formats>
  <pivotTableStyleInfo name="PivotStyleLight16" showRowHeaders="1" showColHeaders="1" showRowStripes="0" showColStripes="0" showLastColumn="1"/>
  <filters count="1">
    <filter fld="1"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AB6D939-EF68-4FA3-9218-26EE34138305}" name="PivotTable7" cacheId="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D64:E74" firstHeaderRow="1" firstDataRow="1" firstDataCol="1" rowPageCount="1" colPageCount="1"/>
  <pivotFields count="16">
    <pivotField showAll="0"/>
    <pivotField axis="axisPage" showAll="0">
      <items count="17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t="default"/>
      </items>
    </pivotField>
    <pivotField axis="axisRow" showAll="0" measureFilter="1" sortType="ascending">
      <items count="57">
        <item x="21"/>
        <item x="15"/>
        <item x="1"/>
        <item x="43"/>
        <item x="13"/>
        <item x="19"/>
        <item x="54"/>
        <item x="4"/>
        <item x="35"/>
        <item x="20"/>
        <item x="47"/>
        <item x="3"/>
        <item x="36"/>
        <item x="30"/>
        <item x="27"/>
        <item x="2"/>
        <item x="12"/>
        <item x="44"/>
        <item x="29"/>
        <item x="24"/>
        <item x="7"/>
        <item x="10"/>
        <item x="50"/>
        <item x="17"/>
        <item x="31"/>
        <item x="41"/>
        <item x="23"/>
        <item x="55"/>
        <item x="22"/>
        <item x="14"/>
        <item x="5"/>
        <item x="32"/>
        <item x="26"/>
        <item x="16"/>
        <item x="40"/>
        <item x="39"/>
        <item x="53"/>
        <item x="34"/>
        <item x="37"/>
        <item x="45"/>
        <item x="25"/>
        <item x="42"/>
        <item x="8"/>
        <item x="49"/>
        <item x="9"/>
        <item x="28"/>
        <item x="48"/>
        <item x="11"/>
        <item x="51"/>
        <item x="18"/>
        <item x="6"/>
        <item x="0"/>
        <item x="38"/>
        <item x="46"/>
        <item x="52"/>
        <item x="33"/>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numFmtId="165" showAll="0"/>
    <pivotField numFmtId="165" showAll="0"/>
    <pivotField numFmtId="165" showAll="0"/>
    <pivotField dataField="1" numFmtId="9" showAll="0"/>
    <pivotField numFmtId="4" showAll="0"/>
    <pivotField showAll="0"/>
    <pivotField numFmtId="3" showAll="0"/>
    <pivotField numFmtId="164" showAll="0"/>
    <pivotField numFmtId="164" showAll="0"/>
  </pivotFields>
  <rowFields count="1">
    <field x="2"/>
  </rowFields>
  <rowItems count="10">
    <i>
      <x v="48"/>
    </i>
    <i>
      <x v="34"/>
    </i>
    <i>
      <x v="27"/>
    </i>
    <i>
      <x v="35"/>
    </i>
    <i>
      <x v="14"/>
    </i>
    <i>
      <x v="11"/>
    </i>
    <i>
      <x v="10"/>
    </i>
    <i>
      <x v="22"/>
    </i>
    <i>
      <x v="55"/>
    </i>
    <i>
      <x v="18"/>
    </i>
  </rowItems>
  <colItems count="1">
    <i/>
  </colItems>
  <pageFields count="1">
    <pageField fld="1" hier="-1"/>
  </pageFields>
  <dataFields count="1">
    <dataField name="Average of Return %" fld="10" subtotal="average" baseField="2" baseItem="0" numFmtId="9"/>
  </dataFields>
  <formats count="1">
    <format dxfId="0">
      <pivotArea outline="0" collapsedLevelsAreSubtotals="1" fieldPosition="0"/>
    </format>
  </formats>
  <pivotTableStyleInfo name="PivotStyleLight16" showRowHeaders="1" showColHeaders="1" showRowStripes="0" showColStripes="0" showLastColumn="1"/>
  <filters count="1">
    <filter fld="2" type="count" evalOrder="-1" id="1" iMeasureFld="0">
      <autoFilter ref="A1">
        <filterColumn colId="0">
          <top10 top="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327CEB5-7AE6-4096-9827-C5DF17DE6A6C}" name="PivotTable6" cacheId="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64:B74" firstHeaderRow="1" firstDataRow="1" firstDataCol="1" rowPageCount="1" colPageCount="1"/>
  <pivotFields count="16">
    <pivotField showAll="0"/>
    <pivotField axis="axisPage" showAll="0">
      <items count="17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t="default"/>
      </items>
    </pivotField>
    <pivotField axis="axisRow" showAll="0" measureFilter="1" sortType="descending">
      <items count="57">
        <item x="21"/>
        <item x="15"/>
        <item x="1"/>
        <item x="43"/>
        <item x="13"/>
        <item x="19"/>
        <item x="54"/>
        <item x="4"/>
        <item x="35"/>
        <item x="20"/>
        <item x="47"/>
        <item x="3"/>
        <item x="36"/>
        <item x="30"/>
        <item x="27"/>
        <item x="2"/>
        <item x="12"/>
        <item x="44"/>
        <item x="29"/>
        <item x="24"/>
        <item x="7"/>
        <item x="10"/>
        <item x="50"/>
        <item x="17"/>
        <item x="31"/>
        <item x="41"/>
        <item x="23"/>
        <item x="55"/>
        <item x="22"/>
        <item x="14"/>
        <item x="5"/>
        <item x="32"/>
        <item x="26"/>
        <item x="16"/>
        <item x="40"/>
        <item x="39"/>
        <item x="53"/>
        <item x="34"/>
        <item x="37"/>
        <item x="45"/>
        <item x="25"/>
        <item x="42"/>
        <item x="8"/>
        <item x="49"/>
        <item x="9"/>
        <item x="28"/>
        <item x="48"/>
        <item x="11"/>
        <item x="51"/>
        <item x="18"/>
        <item x="6"/>
        <item x="0"/>
        <item x="38"/>
        <item x="46"/>
        <item x="52"/>
        <item x="33"/>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numFmtId="165" showAll="0"/>
    <pivotField numFmtId="165" showAll="0"/>
    <pivotField numFmtId="165" showAll="0"/>
    <pivotField dataField="1" numFmtId="9" showAll="0"/>
    <pivotField numFmtId="4" showAll="0"/>
    <pivotField showAll="0"/>
    <pivotField numFmtId="3" showAll="0"/>
    <pivotField numFmtId="164" showAll="0"/>
    <pivotField numFmtId="164" showAll="0"/>
  </pivotFields>
  <rowFields count="1">
    <field x="2"/>
  </rowFields>
  <rowItems count="10">
    <i>
      <x v="4"/>
    </i>
    <i>
      <x v="40"/>
    </i>
    <i>
      <x v="13"/>
    </i>
    <i>
      <x v="46"/>
    </i>
    <i>
      <x v="6"/>
    </i>
    <i>
      <x v="37"/>
    </i>
    <i>
      <x v="1"/>
    </i>
    <i>
      <x v="51"/>
    </i>
    <i>
      <x v="41"/>
    </i>
    <i>
      <x v="43"/>
    </i>
  </rowItems>
  <colItems count="1">
    <i/>
  </colItems>
  <pageFields count="1">
    <pageField fld="1" hier="-1"/>
  </pageFields>
  <dataFields count="1">
    <dataField name="Average of Return %" fld="10" subtotal="average" baseField="2" baseItem="0" numFmtId="9"/>
  </dataFields>
  <formats count="1">
    <format dxfId="1">
      <pivotArea outline="0" collapsedLevelsAreSubtotals="1" fieldPosition="0"/>
    </format>
  </formats>
  <pivotTableStyleInfo name="PivotStyleLight16" showRowHeaders="1" showColHeaders="1" showRowStripes="0"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F900A76-B90F-49CF-8851-F73D5A0A3DF4}" name="PivotTable1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88:E99" firstHeaderRow="1" firstDataRow="1" firstDataCol="1"/>
  <pivotFields count="2">
    <pivotField axis="axisRow" showAll="0" sortType="ascending">
      <items count="11">
        <item x="6"/>
        <item x="5"/>
        <item x="4"/>
        <item x="9"/>
        <item x="7"/>
        <item x="2"/>
        <item x="1"/>
        <item x="3"/>
        <item x="0"/>
        <item x="8"/>
        <item t="default"/>
      </items>
    </pivotField>
    <pivotField dataField="1" numFmtId="9" showAll="0"/>
  </pivotFields>
  <rowFields count="1">
    <field x="0"/>
  </rowFields>
  <rowItems count="11">
    <i>
      <x/>
    </i>
    <i>
      <x v="1"/>
    </i>
    <i>
      <x v="2"/>
    </i>
    <i>
      <x v="3"/>
    </i>
    <i>
      <x v="4"/>
    </i>
    <i>
      <x v="5"/>
    </i>
    <i>
      <x v="6"/>
    </i>
    <i>
      <x v="7"/>
    </i>
    <i>
      <x v="8"/>
    </i>
    <i>
      <x v="9"/>
    </i>
    <i t="grand">
      <x/>
    </i>
  </rowItems>
  <colItems count="1">
    <i/>
  </colItems>
  <dataFields count="1">
    <dataField name="Sum of Return %" fld="1" baseField="0" baseItem="0"/>
  </dataFields>
  <formats count="1">
    <format dxfId="2">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014E1EA-F976-4A62-B40A-9F47B8CF617D}" name="PivotTable10"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87:B98" firstHeaderRow="1" firstDataRow="1" firstDataCol="1"/>
  <pivotFields count="2">
    <pivotField axis="axisRow" showAll="0" sortType="ascending">
      <items count="11">
        <item x="6"/>
        <item x="0"/>
        <item x="4"/>
        <item x="2"/>
        <item x="5"/>
        <item x="1"/>
        <item x="8"/>
        <item x="9"/>
        <item x="3"/>
        <item x="7"/>
        <item t="default"/>
      </items>
    </pivotField>
    <pivotField dataField="1" numFmtId="9" showAll="0"/>
  </pivotFields>
  <rowFields count="1">
    <field x="0"/>
  </rowFields>
  <rowItems count="11">
    <i>
      <x/>
    </i>
    <i>
      <x v="1"/>
    </i>
    <i>
      <x v="2"/>
    </i>
    <i>
      <x v="3"/>
    </i>
    <i>
      <x v="4"/>
    </i>
    <i>
      <x v="5"/>
    </i>
    <i>
      <x v="6"/>
    </i>
    <i>
      <x v="7"/>
    </i>
    <i>
      <x v="8"/>
    </i>
    <i>
      <x v="9"/>
    </i>
    <i t="grand">
      <x/>
    </i>
  </rowItems>
  <colItems count="1">
    <i/>
  </colItems>
  <dataFields count="1">
    <dataField name="Sum of Return %" fld="1" baseField="0" baseItem="0"/>
  </dataFields>
  <formats count="1">
    <format dxfId="3">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CF35099-0D74-4E7F-B759-5640AFB8CA99}" name="PivotTable5" cacheId="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3:H59" firstHeaderRow="0" firstDataRow="1" firstDataCol="1" rowPageCount="1" colPageCount="1"/>
  <pivotFields count="16">
    <pivotField showAll="0"/>
    <pivotField axis="axisPage" showAll="0">
      <items count="17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t="default"/>
      </items>
    </pivotField>
    <pivotField axis="axisRow" showAll="0">
      <items count="57">
        <item x="21"/>
        <item x="15"/>
        <item x="1"/>
        <item x="43"/>
        <item x="13"/>
        <item x="19"/>
        <item x="54"/>
        <item x="4"/>
        <item x="35"/>
        <item x="20"/>
        <item x="47"/>
        <item x="3"/>
        <item x="36"/>
        <item x="30"/>
        <item x="27"/>
        <item x="2"/>
        <item x="12"/>
        <item x="44"/>
        <item x="29"/>
        <item x="24"/>
        <item x="7"/>
        <item x="10"/>
        <item x="50"/>
        <item x="17"/>
        <item x="31"/>
        <item x="41"/>
        <item x="23"/>
        <item x="55"/>
        <item x="22"/>
        <item x="14"/>
        <item x="5"/>
        <item x="32"/>
        <item x="26"/>
        <item x="16"/>
        <item x="40"/>
        <item x="39"/>
        <item x="53"/>
        <item x="34"/>
        <item x="37"/>
        <item x="45"/>
        <item x="25"/>
        <item x="42"/>
        <item x="8"/>
        <item x="49"/>
        <item x="9"/>
        <item x="28"/>
        <item x="48"/>
        <item x="11"/>
        <item x="51"/>
        <item x="18"/>
        <item x="6"/>
        <item x="0"/>
        <item x="38"/>
        <item x="46"/>
        <item x="52"/>
        <item x="33"/>
        <item t="default"/>
      </items>
    </pivotField>
    <pivotField showAll="0"/>
    <pivotField showAll="0"/>
    <pivotField dataField="1" numFmtId="164" showAll="0"/>
    <pivotField dataField="1" numFmtId="164" showAll="0"/>
    <pivotField dataField="1" numFmtId="165" showAll="0"/>
    <pivotField dataField="1" numFmtId="165" showAll="0"/>
    <pivotField numFmtId="165" showAll="0"/>
    <pivotField numFmtId="9" showAll="0"/>
    <pivotField numFmtId="4" showAll="0"/>
    <pivotField showAll="0"/>
    <pivotField dataField="1" numFmtId="3" showAll="0"/>
    <pivotField dataField="1" numFmtId="164" showAll="0"/>
    <pivotField dataField="1" numFmtId="164" showAll="0"/>
  </pivotFields>
  <rowFields count="1">
    <field x="2"/>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rowItems>
  <colFields count="1">
    <field x="-2"/>
  </colFields>
  <colItems count="7">
    <i>
      <x/>
    </i>
    <i i="1">
      <x v="1"/>
    </i>
    <i i="2">
      <x v="2"/>
    </i>
    <i i="3">
      <x v="3"/>
    </i>
    <i i="4">
      <x v="4"/>
    </i>
    <i i="5">
      <x v="5"/>
    </i>
    <i i="6">
      <x v="6"/>
    </i>
  </colItems>
  <pageFields count="1">
    <pageField fld="1" hier="-1"/>
  </pageFields>
  <dataFields count="7">
    <dataField name="Sum of Sold Price" fld="5" baseField="0" baseItem="0"/>
    <dataField name="Sum of Purchase Price" fld="6" baseField="0" baseItem="0"/>
    <dataField name="Sum of Dollars Sold" fld="7" baseField="0" baseItem="0"/>
    <dataField name="Sum of Dollars Purchased" fld="8" baseField="0" baseItem="0"/>
    <dataField name="Sum of Outstanding Shares" fld="13" baseField="0" baseItem="0"/>
    <dataField name="Sum of Market Cap Sold" fld="14" baseField="0" baseItem="0"/>
    <dataField name="Sum of Market Cap Pur" fld="15" baseField="0" baseItem="0"/>
  </dataFields>
  <formats count="7">
    <format dxfId="10">
      <pivotArea type="all" dataOnly="0" outline="0" fieldPosition="0"/>
    </format>
    <format dxfId="9">
      <pivotArea outline="0" collapsedLevelsAreSubtotals="1" fieldPosition="0"/>
    </format>
    <format dxfId="8">
      <pivotArea field="2" type="button" dataOnly="0" labelOnly="1" outline="0" axis="axisRow" fieldPosition="0"/>
    </format>
    <format dxfId="7">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
      <pivotArea dataOnly="0" labelOnly="1" fieldPosition="0">
        <references count="1">
          <reference field="2" count="6">
            <x v="50"/>
            <x v="51"/>
            <x v="52"/>
            <x v="53"/>
            <x v="54"/>
            <x v="55"/>
          </reference>
        </references>
      </pivotArea>
    </format>
    <format dxfId="5">
      <pivotArea dataOnly="0" labelOnly="1" grandRow="1" outline="0" fieldPosition="0"/>
    </format>
    <format dxfId="4">
      <pivotArea dataOnly="0" labelOnly="1" outline="0" fieldPosition="0">
        <references count="1">
          <reference field="4294967294" count="7">
            <x v="0"/>
            <x v="1"/>
            <x v="2"/>
            <x v="3"/>
            <x v="4"/>
            <x v="5"/>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7DA30C-B0B1-49DD-AE6D-7B2FE779DC8A}" name="PivotTable18"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9" firstHeaderRow="1" firstDataRow="1" firstDataCol="1"/>
  <pivotFields count="16">
    <pivotField showAll="0"/>
    <pivotField axis="axisRow" showAll="0" measureFilter="1">
      <items count="17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124"/>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t="default"/>
      </items>
    </pivotField>
    <pivotField showAll="0"/>
    <pivotField showAll="0"/>
    <pivotField showAll="0"/>
    <pivotField numFmtId="164" showAll="0"/>
    <pivotField numFmtId="164" showAll="0"/>
    <pivotField numFmtId="165" showAll="0"/>
    <pivotField numFmtId="165" showAll="0"/>
    <pivotField numFmtId="165" showAll="0"/>
    <pivotField numFmtId="9" showAll="0"/>
    <pivotField dataField="1" numFmtId="4" showAll="0"/>
    <pivotField showAll="0"/>
    <pivotField numFmtId="3" showAll="0"/>
    <pivotField numFmtId="164" showAll="0"/>
    <pivotField numFmtId="164" showAll="0"/>
  </pivotFields>
  <rowFields count="1">
    <field x="1"/>
  </rowFields>
  <rowItems count="6">
    <i>
      <x v="271"/>
    </i>
    <i>
      <x v="272"/>
    </i>
    <i>
      <x v="674"/>
    </i>
    <i>
      <x v="1276"/>
    </i>
    <i>
      <x v="1384"/>
    </i>
    <i t="grand">
      <x/>
    </i>
  </rowItems>
  <colItems count="1">
    <i/>
  </colItems>
  <dataFields count="1">
    <dataField name="P/E" fld="11" subtotal="average" baseField="1" baseItem="863"/>
  </dataFields>
  <formats count="1">
    <format dxfId="2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550369-19F9-4169-A9D5-9B39ED6C63F5}" name="PivotTable3" cacheId="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
  <location ref="A15:B21" firstHeaderRow="1" firstDataRow="1" firstDataCol="1" rowPageCount="1" colPageCount="1"/>
  <pivotFields count="16">
    <pivotField showAll="0"/>
    <pivotField axis="axisPage" showAll="0">
      <items count="17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t="default"/>
      </items>
    </pivotField>
    <pivotField showAll="0"/>
    <pivotField axis="axisRow" showAll="0" measureFilter="1" sortType="descending">
      <items count="7">
        <item x="3"/>
        <item x="4"/>
        <item x="0"/>
        <item x="1"/>
        <item x="5"/>
        <item x="2"/>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65" showAll="0"/>
    <pivotField numFmtId="165" showAll="0"/>
    <pivotField numFmtId="165" showAll="0"/>
    <pivotField dataField="1" numFmtId="9" showAll="0"/>
    <pivotField numFmtId="4" showAll="0"/>
    <pivotField showAll="0"/>
    <pivotField numFmtId="3" showAll="0"/>
    <pivotField numFmtId="164" showAll="0"/>
    <pivotField numFmtId="164" showAll="0"/>
  </pivotFields>
  <rowFields count="1">
    <field x="3"/>
  </rowFields>
  <rowItems count="6">
    <i>
      <x v="5"/>
    </i>
    <i>
      <x/>
    </i>
    <i>
      <x v="2"/>
    </i>
    <i>
      <x v="4"/>
    </i>
    <i>
      <x v="3"/>
    </i>
    <i>
      <x v="1"/>
    </i>
  </rowItems>
  <colItems count="1">
    <i/>
  </colItems>
  <pageFields count="1">
    <pageField fld="1" hier="-1"/>
  </pageFields>
  <dataFields count="1">
    <dataField name="Average of Return %" fld="10" subtotal="average" baseField="3" baseItem="0" numFmtId="9"/>
  </dataFields>
  <formats count="1">
    <format dxfId="11">
      <pivotArea outline="0" collapsedLevelsAreSubtotals="1" fieldPosition="0"/>
    </format>
  </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C89C9F-45CF-41D2-AA91-FEC1DCC98E5D}" name="PivotTable2" cacheId="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G13:H23" firstHeaderRow="1" firstDataRow="1" firstDataCol="1"/>
  <pivotFields count="16">
    <pivotField showAll="0"/>
    <pivotField axis="axisRow" showAll="0" measureFilter="1" sortType="descending">
      <items count="17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numFmtId="164" showAll="0"/>
    <pivotField numFmtId="165" showAll="0"/>
    <pivotField numFmtId="165" showAll="0"/>
    <pivotField numFmtId="165" showAll="0"/>
    <pivotField dataField="1" numFmtId="9" showAll="0"/>
    <pivotField numFmtId="4" showAll="0"/>
    <pivotField showAll="0"/>
    <pivotField numFmtId="3" showAll="0"/>
    <pivotField numFmtId="164" showAll="0"/>
    <pivotField numFmtId="164" showAll="0"/>
  </pivotFields>
  <rowFields count="1">
    <field x="1"/>
  </rowFields>
  <rowItems count="10">
    <i>
      <x v="251"/>
    </i>
    <i>
      <x v="154"/>
    </i>
    <i>
      <x v="1763"/>
    </i>
    <i>
      <x v="1309"/>
    </i>
    <i>
      <x v="75"/>
    </i>
    <i>
      <x v="177"/>
    </i>
    <i>
      <x v="648"/>
    </i>
    <i>
      <x v="1679"/>
    </i>
    <i>
      <x v="582"/>
    </i>
    <i>
      <x v="508"/>
    </i>
  </rowItems>
  <colItems count="1">
    <i/>
  </colItems>
  <dataFields count="1">
    <dataField name="Max of Return %" fld="10" subtotal="max" baseField="1" baseItem="75" numFmtId="9"/>
  </dataFields>
  <formats count="1">
    <format dxfId="12">
      <pivotArea outline="0" collapsedLevelsAreSubtotals="1" fieldPosition="0"/>
    </format>
  </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16A5740-5978-48A6-BE17-93C071F056C3}" name="PivotTable7"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D31:E38" firstHeaderRow="1" firstDataRow="1" firstDataCol="1"/>
  <pivotFields count="2">
    <pivotField axis="axisRow" showAll="0" sortType="ascending">
      <items count="7">
        <item x="4"/>
        <item x="0"/>
        <item x="3"/>
        <item x="1"/>
        <item x="2"/>
        <item x="5"/>
        <item t="default"/>
      </items>
      <autoSortScope>
        <pivotArea dataOnly="0" outline="0" fieldPosition="0">
          <references count="1">
            <reference field="4294967294" count="1" selected="0">
              <x v="0"/>
            </reference>
          </references>
        </pivotArea>
      </autoSortScope>
    </pivotField>
    <pivotField dataField="1" numFmtId="9" showAll="0"/>
  </pivotFields>
  <rowFields count="1">
    <field x="0"/>
  </rowFields>
  <rowItems count="7">
    <i>
      <x v="1"/>
    </i>
    <i>
      <x v="3"/>
    </i>
    <i>
      <x v="4"/>
    </i>
    <i>
      <x v="2"/>
    </i>
    <i>
      <x/>
    </i>
    <i>
      <x v="5"/>
    </i>
    <i t="grand">
      <x/>
    </i>
  </rowItems>
  <colItems count="1">
    <i/>
  </colItems>
  <dataFields count="1">
    <dataField name="Sum of Average of Return %" fld="1" baseField="0" baseItem="0"/>
  </dataFields>
  <formats count="1">
    <format dxfId="13">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BA001D-84A6-4645-9F4A-D850A041737F}"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1:B38" firstHeaderRow="1" firstDataRow="1" firstDataCol="1"/>
  <pivotFields count="2">
    <pivotField axis="axisRow" showAll="0" sortType="descending">
      <items count="7">
        <item x="1"/>
        <item x="5"/>
        <item x="2"/>
        <item x="4"/>
        <item x="3"/>
        <item x="0"/>
        <item t="default"/>
      </items>
      <autoSortScope>
        <pivotArea dataOnly="0" outline="0" fieldPosition="0">
          <references count="1">
            <reference field="4294967294" count="1" selected="0">
              <x v="0"/>
            </reference>
          </references>
        </pivotArea>
      </autoSortScope>
    </pivotField>
    <pivotField dataField="1" numFmtId="9" showAll="0"/>
  </pivotFields>
  <rowFields count="1">
    <field x="0"/>
  </rowFields>
  <rowItems count="7">
    <i>
      <x v="5"/>
    </i>
    <i>
      <x/>
    </i>
    <i>
      <x v="2"/>
    </i>
    <i>
      <x v="4"/>
    </i>
    <i>
      <x v="3"/>
    </i>
    <i>
      <x v="1"/>
    </i>
    <i t="grand">
      <x/>
    </i>
  </rowItems>
  <colItems count="1">
    <i/>
  </colItems>
  <dataFields count="1">
    <dataField name="Sum of Average of Return %" fld="1" baseField="0" baseItem="0"/>
  </dataFields>
  <formats count="1">
    <format dxfId="14">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358790-26F3-4CCC-81CE-4566E42D28ED}" name="PivotTable9"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J38:K49" firstHeaderRow="1" firstDataRow="1" firstDataCol="1"/>
  <pivotFields count="2">
    <pivotField axis="axisRow" showAll="0">
      <items count="11">
        <item x="2"/>
        <item x="4"/>
        <item x="6"/>
        <item x="0"/>
        <item x="8"/>
        <item x="1"/>
        <item x="7"/>
        <item x="5"/>
        <item x="3"/>
        <item x="9"/>
        <item t="default"/>
      </items>
    </pivotField>
    <pivotField dataField="1" numFmtId="9" showAll="0"/>
  </pivotFields>
  <rowFields count="1">
    <field x="0"/>
  </rowFields>
  <rowItems count="11">
    <i>
      <x/>
    </i>
    <i>
      <x v="1"/>
    </i>
    <i>
      <x v="2"/>
    </i>
    <i>
      <x v="3"/>
    </i>
    <i>
      <x v="4"/>
    </i>
    <i>
      <x v="5"/>
    </i>
    <i>
      <x v="6"/>
    </i>
    <i>
      <x v="7"/>
    </i>
    <i>
      <x v="8"/>
    </i>
    <i>
      <x v="9"/>
    </i>
    <i t="grand">
      <x/>
    </i>
  </rowItems>
  <colItems count="1">
    <i/>
  </colItems>
  <dataFields count="1">
    <dataField name="Sum of Average of Return %" fld="1" baseField="0" baseItem="0"/>
  </dataFields>
  <formats count="1">
    <format dxfId="15">
      <pivotArea collapsedLevelsAreSubtotals="1" fieldPosition="0">
        <references count="1">
          <reference field="0" count="0"/>
        </references>
      </pivotArea>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986D9E-56D7-4F9A-A669-09A65A15FA3E}" name="PivotTable4" cacheId="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D15:E21" firstHeaderRow="1" firstDataRow="1" firstDataCol="1" rowPageCount="1" colPageCount="1"/>
  <pivotFields count="16">
    <pivotField showAll="0"/>
    <pivotField axis="axisPage" showAll="0">
      <items count="17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t="default"/>
      </items>
    </pivotField>
    <pivotField showAll="0"/>
    <pivotField axis="axisRow" showAll="0" sortType="ascending">
      <items count="7">
        <item x="3"/>
        <item x="4"/>
        <item x="0"/>
        <item x="1"/>
        <item x="5"/>
        <item x="2"/>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65" showAll="0"/>
    <pivotField numFmtId="165" showAll="0"/>
    <pivotField numFmtId="165" showAll="0"/>
    <pivotField dataField="1" numFmtId="9" showAll="0"/>
    <pivotField numFmtId="4" showAll="0"/>
    <pivotField showAll="0"/>
    <pivotField numFmtId="3" showAll="0"/>
    <pivotField numFmtId="164" showAll="0"/>
    <pivotField numFmtId="164" showAll="0"/>
  </pivotFields>
  <rowFields count="1">
    <field x="3"/>
  </rowFields>
  <rowItems count="6">
    <i>
      <x v="1"/>
    </i>
    <i>
      <x v="3"/>
    </i>
    <i>
      <x v="4"/>
    </i>
    <i>
      <x v="2"/>
    </i>
    <i>
      <x/>
    </i>
    <i>
      <x v="5"/>
    </i>
  </rowItems>
  <colItems count="1">
    <i/>
  </colItems>
  <pageFields count="1">
    <pageField fld="1" hier="-1"/>
  </pageFields>
  <dataFields count="1">
    <dataField name="Average of Return %" fld="10" subtotal="average" baseField="3" baseItem="0" numFmtId="9"/>
  </dataFields>
  <formats count="1">
    <format dxfId="1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79B0459-7B07-4B4F-9FB9-CC479EB80966}" name="PivotTable1" cacheId="7"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
  <location ref="A4:I10" firstHeaderRow="0" firstDataRow="1" firstDataCol="1" rowPageCount="1" colPageCount="1"/>
  <pivotFields count="16">
    <pivotField showAll="0"/>
    <pivotField axis="axisPage" showAll="0">
      <items count="17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t="default"/>
      </items>
    </pivotField>
    <pivotField showAll="0"/>
    <pivotField axis="axisRow" showAll="0">
      <items count="7">
        <item x="3"/>
        <item x="4"/>
        <item x="0"/>
        <item x="1"/>
        <item x="5"/>
        <item x="2"/>
        <item t="default"/>
      </items>
    </pivotField>
    <pivotField showAll="0"/>
    <pivotField dataField="1" numFmtId="164" showAll="0"/>
    <pivotField dataField="1" numFmtId="164" showAll="0"/>
    <pivotField dataField="1" numFmtId="165" showAll="0"/>
    <pivotField dataField="1" numFmtId="165" showAll="0"/>
    <pivotField dataField="1" numFmtId="165" showAll="0"/>
    <pivotField numFmtId="9" showAll="0"/>
    <pivotField numFmtId="4" showAll="0"/>
    <pivotField showAll="0"/>
    <pivotField dataField="1" numFmtId="3" showAll="0"/>
    <pivotField dataField="1" numFmtId="164" showAll="0"/>
    <pivotField dataField="1" numFmtId="164" showAll="0"/>
  </pivotFields>
  <rowFields count="1">
    <field x="3"/>
  </rowFields>
  <rowItems count="6">
    <i>
      <x/>
    </i>
    <i>
      <x v="1"/>
    </i>
    <i>
      <x v="2"/>
    </i>
    <i>
      <x v="3"/>
    </i>
    <i>
      <x v="4"/>
    </i>
    <i>
      <x v="5"/>
    </i>
  </rowItems>
  <colFields count="1">
    <field x="-2"/>
  </colFields>
  <colItems count="8">
    <i>
      <x/>
    </i>
    <i i="1">
      <x v="1"/>
    </i>
    <i i="2">
      <x v="2"/>
    </i>
    <i i="3">
      <x v="3"/>
    </i>
    <i i="4">
      <x v="4"/>
    </i>
    <i i="5">
      <x v="5"/>
    </i>
    <i i="6">
      <x v="6"/>
    </i>
    <i i="7">
      <x v="7"/>
    </i>
  </colItems>
  <pageFields count="1">
    <pageField fld="1" hier="-1"/>
  </pageFields>
  <dataFields count="8">
    <dataField name="Sum of Sold Price" fld="5" baseField="0" baseItem="0"/>
    <dataField name="Sum of Purchase Price" fld="6" baseField="0" baseItem="0"/>
    <dataField name="Sum of Dollars Sold" fld="7" baseField="0" baseItem="0"/>
    <dataField name="Sum of Dollars Purchased" fld="8" baseField="0" baseItem="0"/>
    <dataField name="Sum of Capital Gain" fld="9" baseField="0" baseItem="0"/>
    <dataField name="Sum of Outstanding Shares" fld="13" baseField="0" baseItem="0"/>
    <dataField name="Sum of Market Cap Sold" fld="14" baseField="0" baseItem="0"/>
    <dataField name="Sum of Market Cap Pur" fld="15" baseField="0" baseItem="0"/>
  </dataFields>
  <formats count="3">
    <format dxfId="19">
      <pivotArea outline="0" collapsedLevelsAreSubtotals="1" fieldPosition="0"/>
    </format>
    <format dxfId="18">
      <pivotArea collapsedLevelsAreSubtotals="1" fieldPosition="0">
        <references count="2">
          <reference field="4294967294" count="1" selected="0">
            <x v="0"/>
          </reference>
          <reference field="3" count="1">
            <x v="5"/>
          </reference>
        </references>
      </pivotArea>
    </format>
    <format dxfId="17">
      <pivotArea collapsedLevelsAreSubtotals="1" fieldPosition="0">
        <references count="2">
          <reference field="4294967294" count="1" selected="0">
            <x v="1"/>
          </reference>
          <reference field="3"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change" xr10:uid="{DF3A9816-87EC-48DA-925D-FE699D047EA1}" sourceName="Exchange">
  <pivotTables>
    <pivotTable tabId="5" name="PivotTable6"/>
  </pivotTables>
  <data>
    <tabular pivotCacheId="334134319">
      <items count="6">
        <i x="1" s="1"/>
        <i x="5" s="1"/>
        <i x="2" s="1"/>
        <i x="4"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change1" xr10:uid="{84A317E8-5A40-48C3-9EEF-ABCBC7C64418}" sourceName="Exchange">
  <pivotTables>
    <pivotTable tabId="5" name="PivotTable7"/>
  </pivotTables>
  <data>
    <tabular pivotCacheId="200019219">
      <items count="6">
        <i x="4" s="1"/>
        <i x="0" s="1"/>
        <i x="3" s="1"/>
        <i x="1" s="1"/>
        <i x="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E93A8407-619A-497B-9F0A-866BEE633D70}" sourceName="Industry">
  <pivotTables>
    <pivotTable tabId="7" name="PivotTable10"/>
  </pivotTables>
  <data>
    <tabular pivotCacheId="144606658">
      <items count="10">
        <i x="6" s="1"/>
        <i x="0" s="1"/>
        <i x="4" s="1"/>
        <i x="2" s="1"/>
        <i x="5" s="1"/>
        <i x="1" s="1"/>
        <i x="8" s="1"/>
        <i x="9" s="1"/>
        <i x="3" s="1"/>
        <i x="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1" xr10:uid="{731C1098-2ECD-4410-9FA6-C75922D47AAB}" sourceName="Industry">
  <pivotTables>
    <pivotTable tabId="7" name="PivotTable11"/>
  </pivotTables>
  <data>
    <tabular pivotCacheId="1701225351">
      <items count="10">
        <i x="6" s="1"/>
        <i x="5" s="1"/>
        <i x="4" s="1"/>
        <i x="9" s="1"/>
        <i x="7" s="1"/>
        <i x="2" s="1"/>
        <i x="1" s="1"/>
        <i x="3" s="1"/>
        <i x="0" s="1"/>
        <i x="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ck_Name" xr10:uid="{8366040D-FE41-406C-A8DA-F0D0E4E8677E}" sourceName="Stock Name">
  <pivotTables>
    <pivotTable tabId="5" name="PivotTable8"/>
  </pivotTables>
  <data>
    <tabular pivotCacheId="330411145">
      <items count="10">
        <i x="5" s="1"/>
        <i x="8" s="1"/>
        <i x="4" s="1"/>
        <i x="9" s="1"/>
        <i x="0" s="1"/>
        <i x="1" s="1"/>
        <i x="3" s="1"/>
        <i x="6" s="1"/>
        <i x="2" s="1"/>
        <i x="7"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ck_Name1" xr10:uid="{DABE5531-5E0A-4C3A-B9CF-1F404054F023}" sourceName="Stock Name">
  <pivotTables>
    <pivotTable tabId="5" name="PivotTable9"/>
  </pivotTables>
  <data>
    <tabular pivotCacheId="1404440851">
      <items count="10">
        <i x="2" s="1"/>
        <i x="4" s="1"/>
        <i x="6" s="1"/>
        <i x="0" s="1"/>
        <i x="8" s="1"/>
        <i x="1" s="1"/>
        <i x="7" s="1"/>
        <i x="5" s="1"/>
        <i x="3"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change" xr10:uid="{77C56A85-787A-4AF4-8EA9-BF6DDC7C6B92}" cache="Slicer_Exchange" caption="Exchange" showCaption="0" style="SlicerStyleLight6" rowHeight="260350"/>
  <slicer name="Exchange 1" xr10:uid="{9D1EB350-66B1-431C-8B9F-67592CA88428}" cache="Slicer_Exchange1" caption="Exchange" showCaption="0" style="SlicerStyleLight6" rowHeight="260350"/>
  <slicer name="Industry" xr10:uid="{2724A270-E029-4D2E-85BB-AF90870013A9}" cache="Slicer_Industry" caption="Industry" showCaption="0" style="SlicerStyleLight6" rowHeight="260350"/>
  <slicer name="Industry 1" xr10:uid="{3F547D94-821E-49DB-95D1-14D3D33D723F}" cache="Slicer_Industry1" caption="Industry" showCaption="0" style="SlicerStyleLight6" rowHeight="260350"/>
  <slicer name="Stock Name" xr10:uid="{A6E51E44-79D1-498A-AADF-B33AC7D6A3D5}" cache="Slicer_Stock_Name" caption="Stock Name" showCaption="0" style="SlicerStyleLight6" rowHeight="260350"/>
  <slicer name="Stock Name 1" xr10:uid="{BDB5C1BB-2FFE-4E94-874F-2FB24D3CC81F}" cache="Slicer_Stock_Name1" caption="Stock Name" showCaption="0" style="SlicerStyleLight6"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A69806-27E6-49C1-A440-6D38790F988B}" name="Table1" displayName="Table1" ref="A1:P1799" totalsRowShown="0" headerRowDxfId="37" headerRowBorderDxfId="36" tableBorderDxfId="35" headerRowCellStyle="Normal 2" dataCellStyle="Normal 2">
  <autoFilter ref="A1:P1799" xr:uid="{C4A69806-27E6-49C1-A440-6D38790F988B}"/>
  <sortState xmlns:xlrd2="http://schemas.microsoft.com/office/spreadsheetml/2017/richdata2" ref="A2:P1799">
    <sortCondition descending="1" ref="H1:H1799"/>
  </sortState>
  <tableColumns count="16">
    <tableColumn id="1" xr3:uid="{41CB07E1-6B1F-4A5D-8EE1-96C7ACFC15F5}" name="Symbol" dataCellStyle="Normal 2"/>
    <tableColumn id="2" xr3:uid="{E2AC19BB-FD6B-4303-BFB5-7EF8B3135E4D}" name="Name" dataCellStyle="Normal 2"/>
    <tableColumn id="3" xr3:uid="{815B6BE2-70BE-41D4-AEB1-1BFBDF80AE33}" name="Industry" dataCellStyle="Normal 2"/>
    <tableColumn id="4" xr3:uid="{921D3ECA-CE5C-4792-B67C-DA0670ADDB14}" name="Exchange" dataCellStyle="Normal 2"/>
    <tableColumn id="5" xr3:uid="{FE929E0A-D8E5-47F4-A3F1-A35A1DAF2DED}" name="Shares Invested" dataCellStyle="Normal 2"/>
    <tableColumn id="6" xr3:uid="{2FF94BA0-4E71-4228-9C47-8C2A63D8E2B6}" name="Sold Price" dataDxfId="34" dataCellStyle="Normal 2"/>
    <tableColumn id="7" xr3:uid="{CECCA096-AB29-40E9-88D9-7315AEBE5F35}" name="Purchase Price" dataDxfId="33" dataCellStyle="Normal 2"/>
    <tableColumn id="8" xr3:uid="{3D12F988-6F15-469D-8802-6ACA728CB80A}" name="Dollars Sold" dataDxfId="32" dataCellStyle="Normal 2">
      <calculatedColumnFormula>F2*E2</calculatedColumnFormula>
    </tableColumn>
    <tableColumn id="9" xr3:uid="{3CCF4CD3-C0CC-4657-8D51-952638B90C8E}" name="Dollars Purchased" dataDxfId="31" dataCellStyle="Normal 2">
      <calculatedColumnFormula>G2*E2</calculatedColumnFormula>
    </tableColumn>
    <tableColumn id="10" xr3:uid="{68ED51A1-2DAD-420B-830B-B96EA744E1BB}" name="Capital Gain" dataDxfId="30" dataCellStyle="Normal 2">
      <calculatedColumnFormula>H2-I2</calculatedColumnFormula>
    </tableColumn>
    <tableColumn id="11" xr3:uid="{B3892266-36AB-4A21-B2D5-67CF8DEE5F3C}" name="Return %" dataDxfId="29" dataCellStyle="Percent">
      <calculatedColumnFormula>J2/I2</calculatedColumnFormula>
    </tableColumn>
    <tableColumn id="12" xr3:uid="{2C80E135-8745-4B9F-B2C5-2EB9872BD1CA}" name="PE" dataDxfId="28" dataCellStyle="Normal 2"/>
    <tableColumn id="13" xr3:uid="{1ACA1BD1-E0E5-4F3A-ACE9-2D34F9C2C59B}" name="Beta" dataDxfId="27" dataCellStyle="Normal 2"/>
    <tableColumn id="14" xr3:uid="{3AB48FD8-14A4-420F-B896-656FE9AE5F47}" name="Outstanding Shares" dataDxfId="26" dataCellStyle="Normal 2"/>
    <tableColumn id="15" xr3:uid="{6653F37A-AA6F-431E-AAC9-0F46D2E259D2}" name="Market Cap Sold" dataDxfId="25" dataCellStyle="Normal 2">
      <calculatedColumnFormula>N2*G2</calculatedColumnFormula>
    </tableColumn>
    <tableColumn id="16" xr3:uid="{E1D0E694-C775-4AAF-801C-E3EF093FAA52}" name="Market Cap Pur" dataDxfId="24" dataCellStyle="Normal 2">
      <calculatedColumnFormula>N2*F2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drawing" Target="../drawings/drawing6.xml"/><Relationship Id="rId5" Type="http://schemas.openxmlformats.org/officeDocument/2006/relationships/pivotTable" Target="../pivotTables/pivotTable7.xml"/><Relationship Id="rId10" Type="http://schemas.openxmlformats.org/officeDocument/2006/relationships/printerSettings" Target="../printerSettings/printerSettings7.bin"/><Relationship Id="rId4" Type="http://schemas.openxmlformats.org/officeDocument/2006/relationships/pivotTable" Target="../pivotTables/pivotTable6.xml"/><Relationship Id="rId9" Type="http://schemas.openxmlformats.org/officeDocument/2006/relationships/pivotTable" Target="../pivotTables/pivotTable11.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4.xml"/><Relationship Id="rId7" Type="http://schemas.openxmlformats.org/officeDocument/2006/relationships/drawing" Target="../drawings/drawing7.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rinterSettings" Target="../printerSettings/printerSettings8.bin"/><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6E941-2079-F04A-A627-51FB80B5EB1A}">
  <dimension ref="A1:I10"/>
  <sheetViews>
    <sheetView topLeftCell="A10" zoomScale="130" zoomScaleNormal="130" zoomScalePageLayoutView="130" workbookViewId="0">
      <selection activeCell="M12" sqref="M12"/>
    </sheetView>
  </sheetViews>
  <sheetFormatPr defaultColWidth="11" defaultRowHeight="13.2" x14ac:dyDescent="0.25"/>
  <cols>
    <col min="1" max="1" width="2" style="15" bestFit="1" customWidth="1"/>
    <col min="2" max="2" width="7.296875" style="15" bestFit="1" customWidth="1"/>
    <col min="3" max="3" width="5" style="15" bestFit="1" customWidth="1"/>
    <col min="4" max="13" width="10.19921875" style="15" bestFit="1" customWidth="1"/>
    <col min="14" max="14" width="11.19921875" style="15" bestFit="1" customWidth="1"/>
    <col min="15" max="15" width="6.796875" style="15" bestFit="1" customWidth="1"/>
    <col min="16" max="256" width="11" style="15"/>
    <col min="257" max="257" width="2" style="15" bestFit="1" customWidth="1"/>
    <col min="258" max="258" width="7.296875" style="15" bestFit="1" customWidth="1"/>
    <col min="259" max="259" width="5" style="15" bestFit="1" customWidth="1"/>
    <col min="260" max="269" width="10.19921875" style="15" bestFit="1" customWidth="1"/>
    <col min="270" max="270" width="11.19921875" style="15" bestFit="1" customWidth="1"/>
    <col min="271" max="271" width="6.796875" style="15" bestFit="1" customWidth="1"/>
    <col min="272" max="512" width="11" style="15"/>
    <col min="513" max="513" width="2" style="15" bestFit="1" customWidth="1"/>
    <col min="514" max="514" width="7.296875" style="15" bestFit="1" customWidth="1"/>
    <col min="515" max="515" width="5" style="15" bestFit="1" customWidth="1"/>
    <col min="516" max="525" width="10.19921875" style="15" bestFit="1" customWidth="1"/>
    <col min="526" max="526" width="11.19921875" style="15" bestFit="1" customWidth="1"/>
    <col min="527" max="527" width="6.796875" style="15" bestFit="1" customWidth="1"/>
    <col min="528" max="768" width="11" style="15"/>
    <col min="769" max="769" width="2" style="15" bestFit="1" customWidth="1"/>
    <col min="770" max="770" width="7.296875" style="15" bestFit="1" customWidth="1"/>
    <col min="771" max="771" width="5" style="15" bestFit="1" customWidth="1"/>
    <col min="772" max="781" width="10.19921875" style="15" bestFit="1" customWidth="1"/>
    <col min="782" max="782" width="11.19921875" style="15" bestFit="1" customWidth="1"/>
    <col min="783" max="783" width="6.796875" style="15" bestFit="1" customWidth="1"/>
    <col min="784" max="1024" width="11" style="15"/>
    <col min="1025" max="1025" width="2" style="15" bestFit="1" customWidth="1"/>
    <col min="1026" max="1026" width="7.296875" style="15" bestFit="1" customWidth="1"/>
    <col min="1027" max="1027" width="5" style="15" bestFit="1" customWidth="1"/>
    <col min="1028" max="1037" width="10.19921875" style="15" bestFit="1" customWidth="1"/>
    <col min="1038" max="1038" width="11.19921875" style="15" bestFit="1" customWidth="1"/>
    <col min="1039" max="1039" width="6.796875" style="15" bestFit="1" customWidth="1"/>
    <col min="1040" max="1280" width="11" style="15"/>
    <col min="1281" max="1281" width="2" style="15" bestFit="1" customWidth="1"/>
    <col min="1282" max="1282" width="7.296875" style="15" bestFit="1" customWidth="1"/>
    <col min="1283" max="1283" width="5" style="15" bestFit="1" customWidth="1"/>
    <col min="1284" max="1293" width="10.19921875" style="15" bestFit="1" customWidth="1"/>
    <col min="1294" max="1294" width="11.19921875" style="15" bestFit="1" customWidth="1"/>
    <col min="1295" max="1295" width="6.796875" style="15" bestFit="1" customWidth="1"/>
    <col min="1296" max="1536" width="11" style="15"/>
    <col min="1537" max="1537" width="2" style="15" bestFit="1" customWidth="1"/>
    <col min="1538" max="1538" width="7.296875" style="15" bestFit="1" customWidth="1"/>
    <col min="1539" max="1539" width="5" style="15" bestFit="1" customWidth="1"/>
    <col min="1540" max="1549" width="10.19921875" style="15" bestFit="1" customWidth="1"/>
    <col min="1550" max="1550" width="11.19921875" style="15" bestFit="1" customWidth="1"/>
    <col min="1551" max="1551" width="6.796875" style="15" bestFit="1" customWidth="1"/>
    <col min="1552" max="1792" width="11" style="15"/>
    <col min="1793" max="1793" width="2" style="15" bestFit="1" customWidth="1"/>
    <col min="1794" max="1794" width="7.296875" style="15" bestFit="1" customWidth="1"/>
    <col min="1795" max="1795" width="5" style="15" bestFit="1" customWidth="1"/>
    <col min="1796" max="1805" width="10.19921875" style="15" bestFit="1" customWidth="1"/>
    <col min="1806" max="1806" width="11.19921875" style="15" bestFit="1" customWidth="1"/>
    <col min="1807" max="1807" width="6.796875" style="15" bestFit="1" customWidth="1"/>
    <col min="1808" max="2048" width="11" style="15"/>
    <col min="2049" max="2049" width="2" style="15" bestFit="1" customWidth="1"/>
    <col min="2050" max="2050" width="7.296875" style="15" bestFit="1" customWidth="1"/>
    <col min="2051" max="2051" width="5" style="15" bestFit="1" customWidth="1"/>
    <col min="2052" max="2061" width="10.19921875" style="15" bestFit="1" customWidth="1"/>
    <col min="2062" max="2062" width="11.19921875" style="15" bestFit="1" customWidth="1"/>
    <col min="2063" max="2063" width="6.796875" style="15" bestFit="1" customWidth="1"/>
    <col min="2064" max="2304" width="11" style="15"/>
    <col min="2305" max="2305" width="2" style="15" bestFit="1" customWidth="1"/>
    <col min="2306" max="2306" width="7.296875" style="15" bestFit="1" customWidth="1"/>
    <col min="2307" max="2307" width="5" style="15" bestFit="1" customWidth="1"/>
    <col min="2308" max="2317" width="10.19921875" style="15" bestFit="1" customWidth="1"/>
    <col min="2318" max="2318" width="11.19921875" style="15" bestFit="1" customWidth="1"/>
    <col min="2319" max="2319" width="6.796875" style="15" bestFit="1" customWidth="1"/>
    <col min="2320" max="2560" width="11" style="15"/>
    <col min="2561" max="2561" width="2" style="15" bestFit="1" customWidth="1"/>
    <col min="2562" max="2562" width="7.296875" style="15" bestFit="1" customWidth="1"/>
    <col min="2563" max="2563" width="5" style="15" bestFit="1" customWidth="1"/>
    <col min="2564" max="2573" width="10.19921875" style="15" bestFit="1" customWidth="1"/>
    <col min="2574" max="2574" width="11.19921875" style="15" bestFit="1" customWidth="1"/>
    <col min="2575" max="2575" width="6.796875" style="15" bestFit="1" customWidth="1"/>
    <col min="2576" max="2816" width="11" style="15"/>
    <col min="2817" max="2817" width="2" style="15" bestFit="1" customWidth="1"/>
    <col min="2818" max="2818" width="7.296875" style="15" bestFit="1" customWidth="1"/>
    <col min="2819" max="2819" width="5" style="15" bestFit="1" customWidth="1"/>
    <col min="2820" max="2829" width="10.19921875" style="15" bestFit="1" customWidth="1"/>
    <col min="2830" max="2830" width="11.19921875" style="15" bestFit="1" customWidth="1"/>
    <col min="2831" max="2831" width="6.796875" style="15" bestFit="1" customWidth="1"/>
    <col min="2832" max="3072" width="11" style="15"/>
    <col min="3073" max="3073" width="2" style="15" bestFit="1" customWidth="1"/>
    <col min="3074" max="3074" width="7.296875" style="15" bestFit="1" customWidth="1"/>
    <col min="3075" max="3075" width="5" style="15" bestFit="1" customWidth="1"/>
    <col min="3076" max="3085" width="10.19921875" style="15" bestFit="1" customWidth="1"/>
    <col min="3086" max="3086" width="11.19921875" style="15" bestFit="1" customWidth="1"/>
    <col min="3087" max="3087" width="6.796875" style="15" bestFit="1" customWidth="1"/>
    <col min="3088" max="3328" width="11" style="15"/>
    <col min="3329" max="3329" width="2" style="15" bestFit="1" customWidth="1"/>
    <col min="3330" max="3330" width="7.296875" style="15" bestFit="1" customWidth="1"/>
    <col min="3331" max="3331" width="5" style="15" bestFit="1" customWidth="1"/>
    <col min="3332" max="3341" width="10.19921875" style="15" bestFit="1" customWidth="1"/>
    <col min="3342" max="3342" width="11.19921875" style="15" bestFit="1" customWidth="1"/>
    <col min="3343" max="3343" width="6.796875" style="15" bestFit="1" customWidth="1"/>
    <col min="3344" max="3584" width="11" style="15"/>
    <col min="3585" max="3585" width="2" style="15" bestFit="1" customWidth="1"/>
    <col min="3586" max="3586" width="7.296875" style="15" bestFit="1" customWidth="1"/>
    <col min="3587" max="3587" width="5" style="15" bestFit="1" customWidth="1"/>
    <col min="3588" max="3597" width="10.19921875" style="15" bestFit="1" customWidth="1"/>
    <col min="3598" max="3598" width="11.19921875" style="15" bestFit="1" customWidth="1"/>
    <col min="3599" max="3599" width="6.796875" style="15" bestFit="1" customWidth="1"/>
    <col min="3600" max="3840" width="11" style="15"/>
    <col min="3841" max="3841" width="2" style="15" bestFit="1" customWidth="1"/>
    <col min="3842" max="3842" width="7.296875" style="15" bestFit="1" customWidth="1"/>
    <col min="3843" max="3843" width="5" style="15" bestFit="1" customWidth="1"/>
    <col min="3844" max="3853" width="10.19921875" style="15" bestFit="1" customWidth="1"/>
    <col min="3854" max="3854" width="11.19921875" style="15" bestFit="1" customWidth="1"/>
    <col min="3855" max="3855" width="6.796875" style="15" bestFit="1" customWidth="1"/>
    <col min="3856" max="4096" width="11" style="15"/>
    <col min="4097" max="4097" width="2" style="15" bestFit="1" customWidth="1"/>
    <col min="4098" max="4098" width="7.296875" style="15" bestFit="1" customWidth="1"/>
    <col min="4099" max="4099" width="5" style="15" bestFit="1" customWidth="1"/>
    <col min="4100" max="4109" width="10.19921875" style="15" bestFit="1" customWidth="1"/>
    <col min="4110" max="4110" width="11.19921875" style="15" bestFit="1" customWidth="1"/>
    <col min="4111" max="4111" width="6.796875" style="15" bestFit="1" customWidth="1"/>
    <col min="4112" max="4352" width="11" style="15"/>
    <col min="4353" max="4353" width="2" style="15" bestFit="1" customWidth="1"/>
    <col min="4354" max="4354" width="7.296875" style="15" bestFit="1" customWidth="1"/>
    <col min="4355" max="4355" width="5" style="15" bestFit="1" customWidth="1"/>
    <col min="4356" max="4365" width="10.19921875" style="15" bestFit="1" customWidth="1"/>
    <col min="4366" max="4366" width="11.19921875" style="15" bestFit="1" customWidth="1"/>
    <col min="4367" max="4367" width="6.796875" style="15" bestFit="1" customWidth="1"/>
    <col min="4368" max="4608" width="11" style="15"/>
    <col min="4609" max="4609" width="2" style="15" bestFit="1" customWidth="1"/>
    <col min="4610" max="4610" width="7.296875" style="15" bestFit="1" customWidth="1"/>
    <col min="4611" max="4611" width="5" style="15" bestFit="1" customWidth="1"/>
    <col min="4612" max="4621" width="10.19921875" style="15" bestFit="1" customWidth="1"/>
    <col min="4622" max="4622" width="11.19921875" style="15" bestFit="1" customWidth="1"/>
    <col min="4623" max="4623" width="6.796875" style="15" bestFit="1" customWidth="1"/>
    <col min="4624" max="4864" width="11" style="15"/>
    <col min="4865" max="4865" width="2" style="15" bestFit="1" customWidth="1"/>
    <col min="4866" max="4866" width="7.296875" style="15" bestFit="1" customWidth="1"/>
    <col min="4867" max="4867" width="5" style="15" bestFit="1" customWidth="1"/>
    <col min="4868" max="4877" width="10.19921875" style="15" bestFit="1" customWidth="1"/>
    <col min="4878" max="4878" width="11.19921875" style="15" bestFit="1" customWidth="1"/>
    <col min="4879" max="4879" width="6.796875" style="15" bestFit="1" customWidth="1"/>
    <col min="4880" max="5120" width="11" style="15"/>
    <col min="5121" max="5121" width="2" style="15" bestFit="1" customWidth="1"/>
    <col min="5122" max="5122" width="7.296875" style="15" bestFit="1" customWidth="1"/>
    <col min="5123" max="5123" width="5" style="15" bestFit="1" customWidth="1"/>
    <col min="5124" max="5133" width="10.19921875" style="15" bestFit="1" customWidth="1"/>
    <col min="5134" max="5134" width="11.19921875" style="15" bestFit="1" customWidth="1"/>
    <col min="5135" max="5135" width="6.796875" style="15" bestFit="1" customWidth="1"/>
    <col min="5136" max="5376" width="11" style="15"/>
    <col min="5377" max="5377" width="2" style="15" bestFit="1" customWidth="1"/>
    <col min="5378" max="5378" width="7.296875" style="15" bestFit="1" customWidth="1"/>
    <col min="5379" max="5379" width="5" style="15" bestFit="1" customWidth="1"/>
    <col min="5380" max="5389" width="10.19921875" style="15" bestFit="1" customWidth="1"/>
    <col min="5390" max="5390" width="11.19921875" style="15" bestFit="1" customWidth="1"/>
    <col min="5391" max="5391" width="6.796875" style="15" bestFit="1" customWidth="1"/>
    <col min="5392" max="5632" width="11" style="15"/>
    <col min="5633" max="5633" width="2" style="15" bestFit="1" customWidth="1"/>
    <col min="5634" max="5634" width="7.296875" style="15" bestFit="1" customWidth="1"/>
    <col min="5635" max="5635" width="5" style="15" bestFit="1" customWidth="1"/>
    <col min="5636" max="5645" width="10.19921875" style="15" bestFit="1" customWidth="1"/>
    <col min="5646" max="5646" width="11.19921875" style="15" bestFit="1" customWidth="1"/>
    <col min="5647" max="5647" width="6.796875" style="15" bestFit="1" customWidth="1"/>
    <col min="5648" max="5888" width="11" style="15"/>
    <col min="5889" max="5889" width="2" style="15" bestFit="1" customWidth="1"/>
    <col min="5890" max="5890" width="7.296875" style="15" bestFit="1" customWidth="1"/>
    <col min="5891" max="5891" width="5" style="15" bestFit="1" customWidth="1"/>
    <col min="5892" max="5901" width="10.19921875" style="15" bestFit="1" customWidth="1"/>
    <col min="5902" max="5902" width="11.19921875" style="15" bestFit="1" customWidth="1"/>
    <col min="5903" max="5903" width="6.796875" style="15" bestFit="1" customWidth="1"/>
    <col min="5904" max="6144" width="11" style="15"/>
    <col min="6145" max="6145" width="2" style="15" bestFit="1" customWidth="1"/>
    <col min="6146" max="6146" width="7.296875" style="15" bestFit="1" customWidth="1"/>
    <col min="6147" max="6147" width="5" style="15" bestFit="1" customWidth="1"/>
    <col min="6148" max="6157" width="10.19921875" style="15" bestFit="1" customWidth="1"/>
    <col min="6158" max="6158" width="11.19921875" style="15" bestFit="1" customWidth="1"/>
    <col min="6159" max="6159" width="6.796875" style="15" bestFit="1" customWidth="1"/>
    <col min="6160" max="6400" width="11" style="15"/>
    <col min="6401" max="6401" width="2" style="15" bestFit="1" customWidth="1"/>
    <col min="6402" max="6402" width="7.296875" style="15" bestFit="1" customWidth="1"/>
    <col min="6403" max="6403" width="5" style="15" bestFit="1" customWidth="1"/>
    <col min="6404" max="6413" width="10.19921875" style="15" bestFit="1" customWidth="1"/>
    <col min="6414" max="6414" width="11.19921875" style="15" bestFit="1" customWidth="1"/>
    <col min="6415" max="6415" width="6.796875" style="15" bestFit="1" customWidth="1"/>
    <col min="6416" max="6656" width="11" style="15"/>
    <col min="6657" max="6657" width="2" style="15" bestFit="1" customWidth="1"/>
    <col min="6658" max="6658" width="7.296875" style="15" bestFit="1" customWidth="1"/>
    <col min="6659" max="6659" width="5" style="15" bestFit="1" customWidth="1"/>
    <col min="6660" max="6669" width="10.19921875" style="15" bestFit="1" customWidth="1"/>
    <col min="6670" max="6670" width="11.19921875" style="15" bestFit="1" customWidth="1"/>
    <col min="6671" max="6671" width="6.796875" style="15" bestFit="1" customWidth="1"/>
    <col min="6672" max="6912" width="11" style="15"/>
    <col min="6913" max="6913" width="2" style="15" bestFit="1" customWidth="1"/>
    <col min="6914" max="6914" width="7.296875" style="15" bestFit="1" customWidth="1"/>
    <col min="6915" max="6915" width="5" style="15" bestFit="1" customWidth="1"/>
    <col min="6916" max="6925" width="10.19921875" style="15" bestFit="1" customWidth="1"/>
    <col min="6926" max="6926" width="11.19921875" style="15" bestFit="1" customWidth="1"/>
    <col min="6927" max="6927" width="6.796875" style="15" bestFit="1" customWidth="1"/>
    <col min="6928" max="7168" width="11" style="15"/>
    <col min="7169" max="7169" width="2" style="15" bestFit="1" customWidth="1"/>
    <col min="7170" max="7170" width="7.296875" style="15" bestFit="1" customWidth="1"/>
    <col min="7171" max="7171" width="5" style="15" bestFit="1" customWidth="1"/>
    <col min="7172" max="7181" width="10.19921875" style="15" bestFit="1" customWidth="1"/>
    <col min="7182" max="7182" width="11.19921875" style="15" bestFit="1" customWidth="1"/>
    <col min="7183" max="7183" width="6.796875" style="15" bestFit="1" customWidth="1"/>
    <col min="7184" max="7424" width="11" style="15"/>
    <col min="7425" max="7425" width="2" style="15" bestFit="1" customWidth="1"/>
    <col min="7426" max="7426" width="7.296875" style="15" bestFit="1" customWidth="1"/>
    <col min="7427" max="7427" width="5" style="15" bestFit="1" customWidth="1"/>
    <col min="7428" max="7437" width="10.19921875" style="15" bestFit="1" customWidth="1"/>
    <col min="7438" max="7438" width="11.19921875" style="15" bestFit="1" customWidth="1"/>
    <col min="7439" max="7439" width="6.796875" style="15" bestFit="1" customWidth="1"/>
    <col min="7440" max="7680" width="11" style="15"/>
    <col min="7681" max="7681" width="2" style="15" bestFit="1" customWidth="1"/>
    <col min="7682" max="7682" width="7.296875" style="15" bestFit="1" customWidth="1"/>
    <col min="7683" max="7683" width="5" style="15" bestFit="1" customWidth="1"/>
    <col min="7684" max="7693" width="10.19921875" style="15" bestFit="1" customWidth="1"/>
    <col min="7694" max="7694" width="11.19921875" style="15" bestFit="1" customWidth="1"/>
    <col min="7695" max="7695" width="6.796875" style="15" bestFit="1" customWidth="1"/>
    <col min="7696" max="7936" width="11" style="15"/>
    <col min="7937" max="7937" width="2" style="15" bestFit="1" customWidth="1"/>
    <col min="7938" max="7938" width="7.296875" style="15" bestFit="1" customWidth="1"/>
    <col min="7939" max="7939" width="5" style="15" bestFit="1" customWidth="1"/>
    <col min="7940" max="7949" width="10.19921875" style="15" bestFit="1" customWidth="1"/>
    <col min="7950" max="7950" width="11.19921875" style="15" bestFit="1" customWidth="1"/>
    <col min="7951" max="7951" width="6.796875" style="15" bestFit="1" customWidth="1"/>
    <col min="7952" max="8192" width="11" style="15"/>
    <col min="8193" max="8193" width="2" style="15" bestFit="1" customWidth="1"/>
    <col min="8194" max="8194" width="7.296875" style="15" bestFit="1" customWidth="1"/>
    <col min="8195" max="8195" width="5" style="15" bestFit="1" customWidth="1"/>
    <col min="8196" max="8205" width="10.19921875" style="15" bestFit="1" customWidth="1"/>
    <col min="8206" max="8206" width="11.19921875" style="15" bestFit="1" customWidth="1"/>
    <col min="8207" max="8207" width="6.796875" style="15" bestFit="1" customWidth="1"/>
    <col min="8208" max="8448" width="11" style="15"/>
    <col min="8449" max="8449" width="2" style="15" bestFit="1" customWidth="1"/>
    <col min="8450" max="8450" width="7.296875" style="15" bestFit="1" customWidth="1"/>
    <col min="8451" max="8451" width="5" style="15" bestFit="1" customWidth="1"/>
    <col min="8452" max="8461" width="10.19921875" style="15" bestFit="1" customWidth="1"/>
    <col min="8462" max="8462" width="11.19921875" style="15" bestFit="1" customWidth="1"/>
    <col min="8463" max="8463" width="6.796875" style="15" bestFit="1" customWidth="1"/>
    <col min="8464" max="8704" width="11" style="15"/>
    <col min="8705" max="8705" width="2" style="15" bestFit="1" customWidth="1"/>
    <col min="8706" max="8706" width="7.296875" style="15" bestFit="1" customWidth="1"/>
    <col min="8707" max="8707" width="5" style="15" bestFit="1" customWidth="1"/>
    <col min="8708" max="8717" width="10.19921875" style="15" bestFit="1" customWidth="1"/>
    <col min="8718" max="8718" width="11.19921875" style="15" bestFit="1" customWidth="1"/>
    <col min="8719" max="8719" width="6.796875" style="15" bestFit="1" customWidth="1"/>
    <col min="8720" max="8960" width="11" style="15"/>
    <col min="8961" max="8961" width="2" style="15" bestFit="1" customWidth="1"/>
    <col min="8962" max="8962" width="7.296875" style="15" bestFit="1" customWidth="1"/>
    <col min="8963" max="8963" width="5" style="15" bestFit="1" customWidth="1"/>
    <col min="8964" max="8973" width="10.19921875" style="15" bestFit="1" customWidth="1"/>
    <col min="8974" max="8974" width="11.19921875" style="15" bestFit="1" customWidth="1"/>
    <col min="8975" max="8975" width="6.796875" style="15" bestFit="1" customWidth="1"/>
    <col min="8976" max="9216" width="11" style="15"/>
    <col min="9217" max="9217" width="2" style="15" bestFit="1" customWidth="1"/>
    <col min="9218" max="9218" width="7.296875" style="15" bestFit="1" customWidth="1"/>
    <col min="9219" max="9219" width="5" style="15" bestFit="1" customWidth="1"/>
    <col min="9220" max="9229" width="10.19921875" style="15" bestFit="1" customWidth="1"/>
    <col min="9230" max="9230" width="11.19921875" style="15" bestFit="1" customWidth="1"/>
    <col min="9231" max="9231" width="6.796875" style="15" bestFit="1" customWidth="1"/>
    <col min="9232" max="9472" width="11" style="15"/>
    <col min="9473" max="9473" width="2" style="15" bestFit="1" customWidth="1"/>
    <col min="9474" max="9474" width="7.296875" style="15" bestFit="1" customWidth="1"/>
    <col min="9475" max="9475" width="5" style="15" bestFit="1" customWidth="1"/>
    <col min="9476" max="9485" width="10.19921875" style="15" bestFit="1" customWidth="1"/>
    <col min="9486" max="9486" width="11.19921875" style="15" bestFit="1" customWidth="1"/>
    <col min="9487" max="9487" width="6.796875" style="15" bestFit="1" customWidth="1"/>
    <col min="9488" max="9728" width="11" style="15"/>
    <col min="9729" max="9729" width="2" style="15" bestFit="1" customWidth="1"/>
    <col min="9730" max="9730" width="7.296875" style="15" bestFit="1" customWidth="1"/>
    <col min="9731" max="9731" width="5" style="15" bestFit="1" customWidth="1"/>
    <col min="9732" max="9741" width="10.19921875" style="15" bestFit="1" customWidth="1"/>
    <col min="9742" max="9742" width="11.19921875" style="15" bestFit="1" customWidth="1"/>
    <col min="9743" max="9743" width="6.796875" style="15" bestFit="1" customWidth="1"/>
    <col min="9744" max="9984" width="11" style="15"/>
    <col min="9985" max="9985" width="2" style="15" bestFit="1" customWidth="1"/>
    <col min="9986" max="9986" width="7.296875" style="15" bestFit="1" customWidth="1"/>
    <col min="9987" max="9987" width="5" style="15" bestFit="1" customWidth="1"/>
    <col min="9988" max="9997" width="10.19921875" style="15" bestFit="1" customWidth="1"/>
    <col min="9998" max="9998" width="11.19921875" style="15" bestFit="1" customWidth="1"/>
    <col min="9999" max="9999" width="6.796875" style="15" bestFit="1" customWidth="1"/>
    <col min="10000" max="10240" width="11" style="15"/>
    <col min="10241" max="10241" width="2" style="15" bestFit="1" customWidth="1"/>
    <col min="10242" max="10242" width="7.296875" style="15" bestFit="1" customWidth="1"/>
    <col min="10243" max="10243" width="5" style="15" bestFit="1" customWidth="1"/>
    <col min="10244" max="10253" width="10.19921875" style="15" bestFit="1" customWidth="1"/>
    <col min="10254" max="10254" width="11.19921875" style="15" bestFit="1" customWidth="1"/>
    <col min="10255" max="10255" width="6.796875" style="15" bestFit="1" customWidth="1"/>
    <col min="10256" max="10496" width="11" style="15"/>
    <col min="10497" max="10497" width="2" style="15" bestFit="1" customWidth="1"/>
    <col min="10498" max="10498" width="7.296875" style="15" bestFit="1" customWidth="1"/>
    <col min="10499" max="10499" width="5" style="15" bestFit="1" customWidth="1"/>
    <col min="10500" max="10509" width="10.19921875" style="15" bestFit="1" customWidth="1"/>
    <col min="10510" max="10510" width="11.19921875" style="15" bestFit="1" customWidth="1"/>
    <col min="10511" max="10511" width="6.796875" style="15" bestFit="1" customWidth="1"/>
    <col min="10512" max="10752" width="11" style="15"/>
    <col min="10753" max="10753" width="2" style="15" bestFit="1" customWidth="1"/>
    <col min="10754" max="10754" width="7.296875" style="15" bestFit="1" customWidth="1"/>
    <col min="10755" max="10755" width="5" style="15" bestFit="1" customWidth="1"/>
    <col min="10756" max="10765" width="10.19921875" style="15" bestFit="1" customWidth="1"/>
    <col min="10766" max="10766" width="11.19921875" style="15" bestFit="1" customWidth="1"/>
    <col min="10767" max="10767" width="6.796875" style="15" bestFit="1" customWidth="1"/>
    <col min="10768" max="11008" width="11" style="15"/>
    <col min="11009" max="11009" width="2" style="15" bestFit="1" customWidth="1"/>
    <col min="11010" max="11010" width="7.296875" style="15" bestFit="1" customWidth="1"/>
    <col min="11011" max="11011" width="5" style="15" bestFit="1" customWidth="1"/>
    <col min="11012" max="11021" width="10.19921875" style="15" bestFit="1" customWidth="1"/>
    <col min="11022" max="11022" width="11.19921875" style="15" bestFit="1" customWidth="1"/>
    <col min="11023" max="11023" width="6.796875" style="15" bestFit="1" customWidth="1"/>
    <col min="11024" max="11264" width="11" style="15"/>
    <col min="11265" max="11265" width="2" style="15" bestFit="1" customWidth="1"/>
    <col min="11266" max="11266" width="7.296875" style="15" bestFit="1" customWidth="1"/>
    <col min="11267" max="11267" width="5" style="15" bestFit="1" customWidth="1"/>
    <col min="11268" max="11277" width="10.19921875" style="15" bestFit="1" customWidth="1"/>
    <col min="11278" max="11278" width="11.19921875" style="15" bestFit="1" customWidth="1"/>
    <col min="11279" max="11279" width="6.796875" style="15" bestFit="1" customWidth="1"/>
    <col min="11280" max="11520" width="11" style="15"/>
    <col min="11521" max="11521" width="2" style="15" bestFit="1" customWidth="1"/>
    <col min="11522" max="11522" width="7.296875" style="15" bestFit="1" customWidth="1"/>
    <col min="11523" max="11523" width="5" style="15" bestFit="1" customWidth="1"/>
    <col min="11524" max="11533" width="10.19921875" style="15" bestFit="1" customWidth="1"/>
    <col min="11534" max="11534" width="11.19921875" style="15" bestFit="1" customWidth="1"/>
    <col min="11535" max="11535" width="6.796875" style="15" bestFit="1" customWidth="1"/>
    <col min="11536" max="11776" width="11" style="15"/>
    <col min="11777" max="11777" width="2" style="15" bestFit="1" customWidth="1"/>
    <col min="11778" max="11778" width="7.296875" style="15" bestFit="1" customWidth="1"/>
    <col min="11779" max="11779" width="5" style="15" bestFit="1" customWidth="1"/>
    <col min="11780" max="11789" width="10.19921875" style="15" bestFit="1" customWidth="1"/>
    <col min="11790" max="11790" width="11.19921875" style="15" bestFit="1" customWidth="1"/>
    <col min="11791" max="11791" width="6.796875" style="15" bestFit="1" customWidth="1"/>
    <col min="11792" max="12032" width="11" style="15"/>
    <col min="12033" max="12033" width="2" style="15" bestFit="1" customWidth="1"/>
    <col min="12034" max="12034" width="7.296875" style="15" bestFit="1" customWidth="1"/>
    <col min="12035" max="12035" width="5" style="15" bestFit="1" customWidth="1"/>
    <col min="12036" max="12045" width="10.19921875" style="15" bestFit="1" customWidth="1"/>
    <col min="12046" max="12046" width="11.19921875" style="15" bestFit="1" customWidth="1"/>
    <col min="12047" max="12047" width="6.796875" style="15" bestFit="1" customWidth="1"/>
    <col min="12048" max="12288" width="11" style="15"/>
    <col min="12289" max="12289" width="2" style="15" bestFit="1" customWidth="1"/>
    <col min="12290" max="12290" width="7.296875" style="15" bestFit="1" customWidth="1"/>
    <col min="12291" max="12291" width="5" style="15" bestFit="1" customWidth="1"/>
    <col min="12292" max="12301" width="10.19921875" style="15" bestFit="1" customWidth="1"/>
    <col min="12302" max="12302" width="11.19921875" style="15" bestFit="1" customWidth="1"/>
    <col min="12303" max="12303" width="6.796875" style="15" bestFit="1" customWidth="1"/>
    <col min="12304" max="12544" width="11" style="15"/>
    <col min="12545" max="12545" width="2" style="15" bestFit="1" customWidth="1"/>
    <col min="12546" max="12546" width="7.296875" style="15" bestFit="1" customWidth="1"/>
    <col min="12547" max="12547" width="5" style="15" bestFit="1" customWidth="1"/>
    <col min="12548" max="12557" width="10.19921875" style="15" bestFit="1" customWidth="1"/>
    <col min="12558" max="12558" width="11.19921875" style="15" bestFit="1" customWidth="1"/>
    <col min="12559" max="12559" width="6.796875" style="15" bestFit="1" customWidth="1"/>
    <col min="12560" max="12800" width="11" style="15"/>
    <col min="12801" max="12801" width="2" style="15" bestFit="1" customWidth="1"/>
    <col min="12802" max="12802" width="7.296875" style="15" bestFit="1" customWidth="1"/>
    <col min="12803" max="12803" width="5" style="15" bestFit="1" customWidth="1"/>
    <col min="12804" max="12813" width="10.19921875" style="15" bestFit="1" customWidth="1"/>
    <col min="12814" max="12814" width="11.19921875" style="15" bestFit="1" customWidth="1"/>
    <col min="12815" max="12815" width="6.796875" style="15" bestFit="1" customWidth="1"/>
    <col min="12816" max="13056" width="11" style="15"/>
    <col min="13057" max="13057" width="2" style="15" bestFit="1" customWidth="1"/>
    <col min="13058" max="13058" width="7.296875" style="15" bestFit="1" customWidth="1"/>
    <col min="13059" max="13059" width="5" style="15" bestFit="1" customWidth="1"/>
    <col min="13060" max="13069" width="10.19921875" style="15" bestFit="1" customWidth="1"/>
    <col min="13070" max="13070" width="11.19921875" style="15" bestFit="1" customWidth="1"/>
    <col min="13071" max="13071" width="6.796875" style="15" bestFit="1" customWidth="1"/>
    <col min="13072" max="13312" width="11" style="15"/>
    <col min="13313" max="13313" width="2" style="15" bestFit="1" customWidth="1"/>
    <col min="13314" max="13314" width="7.296875" style="15" bestFit="1" customWidth="1"/>
    <col min="13315" max="13315" width="5" style="15" bestFit="1" customWidth="1"/>
    <col min="13316" max="13325" width="10.19921875" style="15" bestFit="1" customWidth="1"/>
    <col min="13326" max="13326" width="11.19921875" style="15" bestFit="1" customWidth="1"/>
    <col min="13327" max="13327" width="6.796875" style="15" bestFit="1" customWidth="1"/>
    <col min="13328" max="13568" width="11" style="15"/>
    <col min="13569" max="13569" width="2" style="15" bestFit="1" customWidth="1"/>
    <col min="13570" max="13570" width="7.296875" style="15" bestFit="1" customWidth="1"/>
    <col min="13571" max="13571" width="5" style="15" bestFit="1" customWidth="1"/>
    <col min="13572" max="13581" width="10.19921875" style="15" bestFit="1" customWidth="1"/>
    <col min="13582" max="13582" width="11.19921875" style="15" bestFit="1" customWidth="1"/>
    <col min="13583" max="13583" width="6.796875" style="15" bestFit="1" customWidth="1"/>
    <col min="13584" max="13824" width="11" style="15"/>
    <col min="13825" max="13825" width="2" style="15" bestFit="1" customWidth="1"/>
    <col min="13826" max="13826" width="7.296875" style="15" bestFit="1" customWidth="1"/>
    <col min="13827" max="13827" width="5" style="15" bestFit="1" customWidth="1"/>
    <col min="13828" max="13837" width="10.19921875" style="15" bestFit="1" customWidth="1"/>
    <col min="13838" max="13838" width="11.19921875" style="15" bestFit="1" customWidth="1"/>
    <col min="13839" max="13839" width="6.796875" style="15" bestFit="1" customWidth="1"/>
    <col min="13840" max="14080" width="11" style="15"/>
    <col min="14081" max="14081" width="2" style="15" bestFit="1" customWidth="1"/>
    <col min="14082" max="14082" width="7.296875" style="15" bestFit="1" customWidth="1"/>
    <col min="14083" max="14083" width="5" style="15" bestFit="1" customWidth="1"/>
    <col min="14084" max="14093" width="10.19921875" style="15" bestFit="1" customWidth="1"/>
    <col min="14094" max="14094" width="11.19921875" style="15" bestFit="1" customWidth="1"/>
    <col min="14095" max="14095" width="6.796875" style="15" bestFit="1" customWidth="1"/>
    <col min="14096" max="14336" width="11" style="15"/>
    <col min="14337" max="14337" width="2" style="15" bestFit="1" customWidth="1"/>
    <col min="14338" max="14338" width="7.296875" style="15" bestFit="1" customWidth="1"/>
    <col min="14339" max="14339" width="5" style="15" bestFit="1" customWidth="1"/>
    <col min="14340" max="14349" width="10.19921875" style="15" bestFit="1" customWidth="1"/>
    <col min="14350" max="14350" width="11.19921875" style="15" bestFit="1" customWidth="1"/>
    <col min="14351" max="14351" width="6.796875" style="15" bestFit="1" customWidth="1"/>
    <col min="14352" max="14592" width="11" style="15"/>
    <col min="14593" max="14593" width="2" style="15" bestFit="1" customWidth="1"/>
    <col min="14594" max="14594" width="7.296875" style="15" bestFit="1" customWidth="1"/>
    <col min="14595" max="14595" width="5" style="15" bestFit="1" customWidth="1"/>
    <col min="14596" max="14605" width="10.19921875" style="15" bestFit="1" customWidth="1"/>
    <col min="14606" max="14606" width="11.19921875" style="15" bestFit="1" customWidth="1"/>
    <col min="14607" max="14607" width="6.796875" style="15" bestFit="1" customWidth="1"/>
    <col min="14608" max="14848" width="11" style="15"/>
    <col min="14849" max="14849" width="2" style="15" bestFit="1" customWidth="1"/>
    <col min="14850" max="14850" width="7.296875" style="15" bestFit="1" customWidth="1"/>
    <col min="14851" max="14851" width="5" style="15" bestFit="1" customWidth="1"/>
    <col min="14852" max="14861" width="10.19921875" style="15" bestFit="1" customWidth="1"/>
    <col min="14862" max="14862" width="11.19921875" style="15" bestFit="1" customWidth="1"/>
    <col min="14863" max="14863" width="6.796875" style="15" bestFit="1" customWidth="1"/>
    <col min="14864" max="15104" width="11" style="15"/>
    <col min="15105" max="15105" width="2" style="15" bestFit="1" customWidth="1"/>
    <col min="15106" max="15106" width="7.296875" style="15" bestFit="1" customWidth="1"/>
    <col min="15107" max="15107" width="5" style="15" bestFit="1" customWidth="1"/>
    <col min="15108" max="15117" width="10.19921875" style="15" bestFit="1" customWidth="1"/>
    <col min="15118" max="15118" width="11.19921875" style="15" bestFit="1" customWidth="1"/>
    <col min="15119" max="15119" width="6.796875" style="15" bestFit="1" customWidth="1"/>
    <col min="15120" max="15360" width="11" style="15"/>
    <col min="15361" max="15361" width="2" style="15" bestFit="1" customWidth="1"/>
    <col min="15362" max="15362" width="7.296875" style="15" bestFit="1" customWidth="1"/>
    <col min="15363" max="15363" width="5" style="15" bestFit="1" customWidth="1"/>
    <col min="15364" max="15373" width="10.19921875" style="15" bestFit="1" customWidth="1"/>
    <col min="15374" max="15374" width="11.19921875" style="15" bestFit="1" customWidth="1"/>
    <col min="15375" max="15375" width="6.796875" style="15" bestFit="1" customWidth="1"/>
    <col min="15376" max="15616" width="11" style="15"/>
    <col min="15617" max="15617" width="2" style="15" bestFit="1" customWidth="1"/>
    <col min="15618" max="15618" width="7.296875" style="15" bestFit="1" customWidth="1"/>
    <col min="15619" max="15619" width="5" style="15" bestFit="1" customWidth="1"/>
    <col min="15620" max="15629" width="10.19921875" style="15" bestFit="1" customWidth="1"/>
    <col min="15630" max="15630" width="11.19921875" style="15" bestFit="1" customWidth="1"/>
    <col min="15631" max="15631" width="6.796875" style="15" bestFit="1" customWidth="1"/>
    <col min="15632" max="15872" width="11" style="15"/>
    <col min="15873" max="15873" width="2" style="15" bestFit="1" customWidth="1"/>
    <col min="15874" max="15874" width="7.296875" style="15" bestFit="1" customWidth="1"/>
    <col min="15875" max="15875" width="5" style="15" bestFit="1" customWidth="1"/>
    <col min="15876" max="15885" width="10.19921875" style="15" bestFit="1" customWidth="1"/>
    <col min="15886" max="15886" width="11.19921875" style="15" bestFit="1" customWidth="1"/>
    <col min="15887" max="15887" width="6.796875" style="15" bestFit="1" customWidth="1"/>
    <col min="15888" max="16128" width="11" style="15"/>
    <col min="16129" max="16129" width="2" style="15" bestFit="1" customWidth="1"/>
    <col min="16130" max="16130" width="7.296875" style="15" bestFit="1" customWidth="1"/>
    <col min="16131" max="16131" width="5" style="15" bestFit="1" customWidth="1"/>
    <col min="16132" max="16141" width="10.19921875" style="15" bestFit="1" customWidth="1"/>
    <col min="16142" max="16142" width="11.19921875" style="15" bestFit="1" customWidth="1"/>
    <col min="16143" max="16143" width="6.796875" style="15" bestFit="1" customWidth="1"/>
    <col min="16144" max="16384" width="11" style="15"/>
  </cols>
  <sheetData>
    <row r="1" spans="1:9" ht="17.399999999999999" x14ac:dyDescent="0.3">
      <c r="B1" s="16"/>
      <c r="C1" s="16"/>
      <c r="D1" s="16"/>
      <c r="E1" s="16"/>
    </row>
    <row r="2" spans="1:9" ht="17.399999999999999" x14ac:dyDescent="0.3">
      <c r="B2" s="16"/>
      <c r="C2" s="16"/>
      <c r="D2" s="16"/>
      <c r="E2" s="16"/>
    </row>
    <row r="3" spans="1:9" ht="17.399999999999999" x14ac:dyDescent="0.3">
      <c r="A3" s="17"/>
      <c r="B3" s="18"/>
      <c r="C3" s="16"/>
      <c r="D3" s="16"/>
      <c r="E3" s="16"/>
    </row>
    <row r="4" spans="1:9" ht="17.399999999999999" x14ac:dyDescent="0.3">
      <c r="A4" s="17"/>
      <c r="B4" s="18"/>
    </row>
    <row r="5" spans="1:9" ht="17.399999999999999" x14ac:dyDescent="0.3">
      <c r="A5" s="17"/>
      <c r="B5" s="18"/>
      <c r="C5" s="18"/>
      <c r="D5" s="18"/>
      <c r="E5" s="18"/>
      <c r="F5" s="18"/>
      <c r="G5" s="18"/>
      <c r="H5" s="18"/>
      <c r="I5" s="18"/>
    </row>
    <row r="6" spans="1:9" ht="17.399999999999999" x14ac:dyDescent="0.3">
      <c r="A6" s="17"/>
      <c r="B6" s="18"/>
      <c r="C6" s="18"/>
      <c r="D6" s="18"/>
      <c r="E6" s="18"/>
      <c r="F6" s="18"/>
      <c r="G6" s="18"/>
      <c r="H6" s="18"/>
      <c r="I6" s="18"/>
    </row>
    <row r="7" spans="1:9" ht="17.399999999999999" x14ac:dyDescent="0.3">
      <c r="A7" s="17"/>
      <c r="B7" s="18"/>
      <c r="C7" s="18"/>
      <c r="D7" s="18"/>
      <c r="E7" s="18"/>
      <c r="F7" s="18"/>
      <c r="G7" s="18"/>
      <c r="H7" s="18"/>
      <c r="I7" s="18"/>
    </row>
    <row r="8" spans="1:9" ht="17.399999999999999" x14ac:dyDescent="0.3">
      <c r="A8" s="17"/>
      <c r="B8" s="18"/>
    </row>
    <row r="9" spans="1:9" ht="17.399999999999999" x14ac:dyDescent="0.3">
      <c r="A9" s="17"/>
      <c r="B9" s="18"/>
    </row>
    <row r="10" spans="1:9" ht="17.399999999999999" x14ac:dyDescent="0.3">
      <c r="A10" s="17"/>
      <c r="B10" s="1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9F1CD-3EFF-8547-94EC-065C619F577E}">
  <sheetPr>
    <pageSetUpPr fitToPage="1"/>
  </sheetPr>
  <dimension ref="M2:AK80"/>
  <sheetViews>
    <sheetView showGridLines="0" showRowColHeaders="0" tabSelected="1" topLeftCell="A4" zoomScale="55" zoomScaleNormal="55" workbookViewId="0">
      <selection activeCell="L18" sqref="L18"/>
    </sheetView>
  </sheetViews>
  <sheetFormatPr defaultColWidth="10.796875" defaultRowHeight="14.4" x14ac:dyDescent="0.3"/>
  <cols>
    <col min="1" max="16384" width="10.796875" style="5"/>
  </cols>
  <sheetData>
    <row r="2" spans="13:37" ht="15" thickBot="1" x14ac:dyDescent="0.35"/>
    <row r="3" spans="13:37" ht="36.6" x14ac:dyDescent="0.7">
      <c r="M3" s="6" t="s">
        <v>3637</v>
      </c>
      <c r="N3" s="7"/>
      <c r="O3" s="7"/>
      <c r="P3" s="7"/>
      <c r="Q3" s="7"/>
      <c r="R3" s="7"/>
      <c r="S3" s="7"/>
      <c r="T3" s="7"/>
      <c r="U3" s="7"/>
      <c r="V3" s="7"/>
      <c r="W3" s="7"/>
      <c r="X3" s="7"/>
      <c r="Y3" s="7"/>
      <c r="Z3" s="7"/>
      <c r="AA3" s="7"/>
      <c r="AB3" s="7"/>
      <c r="AC3" s="7"/>
      <c r="AD3" s="7"/>
      <c r="AE3" s="7"/>
      <c r="AF3" s="7"/>
      <c r="AG3" s="7"/>
      <c r="AH3" s="7"/>
      <c r="AI3" s="7"/>
      <c r="AJ3" s="7"/>
      <c r="AK3" s="8"/>
    </row>
    <row r="4" spans="13:37" x14ac:dyDescent="0.3">
      <c r="M4" s="9"/>
      <c r="N4" s="10"/>
      <c r="O4" s="10"/>
      <c r="P4" s="10"/>
      <c r="Q4" s="10"/>
      <c r="R4" s="10"/>
      <c r="S4" s="10"/>
      <c r="T4" s="10"/>
      <c r="U4" s="10"/>
      <c r="V4" s="10"/>
      <c r="W4" s="10"/>
      <c r="X4" s="10"/>
      <c r="Y4" s="10"/>
      <c r="Z4" s="10"/>
      <c r="AA4" s="10"/>
      <c r="AB4" s="10"/>
      <c r="AC4" s="10"/>
      <c r="AD4" s="10"/>
      <c r="AE4" s="10"/>
      <c r="AF4" s="10"/>
      <c r="AG4" s="10"/>
      <c r="AH4" s="10"/>
      <c r="AI4" s="10"/>
      <c r="AJ4" s="10"/>
      <c r="AK4" s="11"/>
    </row>
    <row r="5" spans="13:37" x14ac:dyDescent="0.3">
      <c r="M5" s="9"/>
      <c r="N5" s="10"/>
      <c r="O5" s="10"/>
      <c r="P5" s="10"/>
      <c r="Q5" s="10"/>
      <c r="R5" s="10"/>
      <c r="S5" s="10"/>
      <c r="T5" s="10"/>
      <c r="U5" s="10"/>
      <c r="V5" s="10"/>
      <c r="W5" s="10"/>
      <c r="X5" s="10"/>
      <c r="Y5" s="10"/>
      <c r="Z5" s="10"/>
      <c r="AA5" s="10"/>
      <c r="AB5" s="10"/>
      <c r="AC5" s="10"/>
      <c r="AD5" s="10"/>
      <c r="AE5" s="10"/>
      <c r="AF5" s="10"/>
      <c r="AG5" s="10"/>
      <c r="AH5" s="10"/>
      <c r="AI5" s="10"/>
      <c r="AJ5" s="10"/>
      <c r="AK5" s="11"/>
    </row>
    <row r="6" spans="13:37" x14ac:dyDescent="0.3">
      <c r="M6" s="9"/>
      <c r="N6" s="10"/>
      <c r="O6" s="10"/>
      <c r="P6" s="10"/>
      <c r="Q6" s="10"/>
      <c r="R6" s="10"/>
      <c r="S6" s="10"/>
      <c r="T6" s="10"/>
      <c r="U6" s="10"/>
      <c r="V6" s="10"/>
      <c r="W6" s="10"/>
      <c r="X6" s="10"/>
      <c r="Y6" s="10"/>
      <c r="Z6" s="10"/>
      <c r="AA6" s="10"/>
      <c r="AB6" s="10"/>
      <c r="AC6" s="10"/>
      <c r="AD6" s="10"/>
      <c r="AE6" s="10"/>
      <c r="AF6" s="10"/>
      <c r="AG6" s="10"/>
      <c r="AH6" s="10"/>
      <c r="AI6" s="10"/>
      <c r="AJ6" s="10"/>
      <c r="AK6" s="11"/>
    </row>
    <row r="7" spans="13:37" x14ac:dyDescent="0.3">
      <c r="M7" s="9"/>
      <c r="N7" s="10"/>
      <c r="O7" s="10"/>
      <c r="P7" s="10"/>
      <c r="Q7" s="10"/>
      <c r="R7" s="10"/>
      <c r="S7" s="10"/>
      <c r="T7" s="10"/>
      <c r="U7" s="10"/>
      <c r="V7" s="10"/>
      <c r="W7" s="10"/>
      <c r="X7" s="10"/>
      <c r="Y7" s="10"/>
      <c r="Z7" s="10"/>
      <c r="AA7" s="10"/>
      <c r="AB7" s="10"/>
      <c r="AC7" s="10"/>
      <c r="AD7" s="10"/>
      <c r="AE7" s="10"/>
      <c r="AF7" s="10"/>
      <c r="AG7" s="10"/>
      <c r="AH7" s="10"/>
      <c r="AI7" s="10"/>
      <c r="AJ7" s="10"/>
      <c r="AK7" s="11"/>
    </row>
    <row r="8" spans="13:37" x14ac:dyDescent="0.3">
      <c r="M8" s="9"/>
      <c r="N8" s="10"/>
      <c r="O8" s="10"/>
      <c r="P8" s="10"/>
      <c r="Q8" s="10"/>
      <c r="R8" s="10"/>
      <c r="S8" s="10"/>
      <c r="T8" s="10"/>
      <c r="U8" s="10"/>
      <c r="V8" s="10"/>
      <c r="W8" s="10"/>
      <c r="X8" s="10"/>
      <c r="Y8" s="10"/>
      <c r="Z8" s="10"/>
      <c r="AA8" s="10"/>
      <c r="AB8" s="10"/>
      <c r="AC8" s="10"/>
      <c r="AD8" s="10"/>
      <c r="AE8" s="10"/>
      <c r="AF8" s="10"/>
      <c r="AG8" s="10"/>
      <c r="AH8" s="10"/>
      <c r="AI8" s="10"/>
      <c r="AJ8" s="10"/>
      <c r="AK8" s="11"/>
    </row>
    <row r="9" spans="13:37" x14ac:dyDescent="0.3">
      <c r="M9" s="9"/>
      <c r="N9" s="10"/>
      <c r="O9" s="10"/>
      <c r="P9" s="10"/>
      <c r="Q9" s="10"/>
      <c r="R9" s="10"/>
      <c r="S9" s="10"/>
      <c r="T9" s="10"/>
      <c r="U9" s="10"/>
      <c r="V9" s="10"/>
      <c r="W9" s="10"/>
      <c r="X9" s="10"/>
      <c r="Y9" s="10"/>
      <c r="Z9" s="10"/>
      <c r="AA9" s="10"/>
      <c r="AB9" s="10"/>
      <c r="AC9" s="10"/>
      <c r="AD9" s="10"/>
      <c r="AE9" s="10"/>
      <c r="AF9" s="10"/>
      <c r="AG9" s="10"/>
      <c r="AH9" s="10"/>
      <c r="AI9" s="10"/>
      <c r="AJ9" s="10"/>
      <c r="AK9" s="11"/>
    </row>
    <row r="10" spans="13:37" x14ac:dyDescent="0.3">
      <c r="M10" s="9"/>
      <c r="N10" s="10"/>
      <c r="O10" s="10"/>
      <c r="P10" s="10"/>
      <c r="Q10" s="10"/>
      <c r="R10" s="10"/>
      <c r="S10" s="10"/>
      <c r="T10" s="10"/>
      <c r="U10" s="10"/>
      <c r="V10" s="10"/>
      <c r="W10" s="10"/>
      <c r="X10" s="10"/>
      <c r="Y10" s="10"/>
      <c r="Z10" s="10"/>
      <c r="AA10" s="10"/>
      <c r="AB10" s="10"/>
      <c r="AC10" s="10"/>
      <c r="AD10" s="10"/>
      <c r="AE10" s="10"/>
      <c r="AF10" s="10"/>
      <c r="AG10" s="10"/>
      <c r="AH10" s="10"/>
      <c r="AI10" s="10"/>
      <c r="AJ10" s="10"/>
      <c r="AK10" s="11"/>
    </row>
    <row r="11" spans="13:37" x14ac:dyDescent="0.3">
      <c r="M11" s="9"/>
      <c r="N11" s="10"/>
      <c r="O11" s="10"/>
      <c r="P11" s="10"/>
      <c r="Q11" s="10"/>
      <c r="R11" s="10"/>
      <c r="S11" s="10"/>
      <c r="T11" s="10"/>
      <c r="U11" s="10"/>
      <c r="V11" s="10"/>
      <c r="W11" s="10"/>
      <c r="X11" s="10"/>
      <c r="Y11" s="10"/>
      <c r="Z11" s="10"/>
      <c r="AA11" s="10"/>
      <c r="AB11" s="10"/>
      <c r="AC11" s="10"/>
      <c r="AD11" s="10"/>
      <c r="AE11" s="10"/>
      <c r="AF11" s="10"/>
      <c r="AG11" s="10"/>
      <c r="AH11" s="10"/>
      <c r="AI11" s="10"/>
      <c r="AJ11" s="10"/>
      <c r="AK11" s="11"/>
    </row>
    <row r="12" spans="13:37" x14ac:dyDescent="0.3">
      <c r="M12" s="9"/>
      <c r="N12" s="10"/>
      <c r="O12" s="10"/>
      <c r="P12" s="10"/>
      <c r="Q12" s="10"/>
      <c r="R12" s="10"/>
      <c r="S12" s="10"/>
      <c r="T12" s="10"/>
      <c r="U12" s="10"/>
      <c r="V12" s="10"/>
      <c r="W12" s="10"/>
      <c r="X12" s="10"/>
      <c r="Y12" s="10"/>
      <c r="Z12" s="10"/>
      <c r="AA12" s="10"/>
      <c r="AB12" s="10"/>
      <c r="AC12" s="10"/>
      <c r="AD12" s="10"/>
      <c r="AE12" s="10"/>
      <c r="AF12" s="10"/>
      <c r="AG12" s="10"/>
      <c r="AH12" s="10"/>
      <c r="AI12" s="10"/>
      <c r="AJ12" s="10"/>
      <c r="AK12" s="11"/>
    </row>
    <row r="13" spans="13:37" x14ac:dyDescent="0.3">
      <c r="M13" s="9"/>
      <c r="N13" s="10"/>
      <c r="O13" s="10"/>
      <c r="P13" s="10"/>
      <c r="Q13" s="10"/>
      <c r="R13" s="10"/>
      <c r="S13" s="10"/>
      <c r="T13" s="10"/>
      <c r="U13" s="10"/>
      <c r="V13" s="10"/>
      <c r="W13" s="10"/>
      <c r="X13" s="10"/>
      <c r="Y13" s="10"/>
      <c r="Z13" s="10"/>
      <c r="AA13" s="10"/>
      <c r="AB13" s="10"/>
      <c r="AC13" s="10"/>
      <c r="AD13" s="10"/>
      <c r="AE13" s="10"/>
      <c r="AF13" s="10"/>
      <c r="AG13" s="10"/>
      <c r="AH13" s="10"/>
      <c r="AI13" s="10"/>
      <c r="AJ13" s="10"/>
      <c r="AK13" s="11"/>
    </row>
    <row r="14" spans="13:37" x14ac:dyDescent="0.3">
      <c r="M14" s="9"/>
      <c r="N14" s="10"/>
      <c r="O14" s="10"/>
      <c r="P14" s="10"/>
      <c r="Q14" s="10"/>
      <c r="R14" s="10"/>
      <c r="S14" s="10"/>
      <c r="T14" s="10"/>
      <c r="U14" s="10"/>
      <c r="V14" s="10"/>
      <c r="W14" s="10"/>
      <c r="X14" s="10"/>
      <c r="Y14" s="10"/>
      <c r="Z14" s="10"/>
      <c r="AA14" s="10"/>
      <c r="AB14" s="10"/>
      <c r="AC14" s="10"/>
      <c r="AD14" s="10"/>
      <c r="AE14" s="10"/>
      <c r="AF14" s="10"/>
      <c r="AG14" s="10"/>
      <c r="AH14" s="10"/>
      <c r="AI14" s="10"/>
      <c r="AJ14" s="10"/>
      <c r="AK14" s="11"/>
    </row>
    <row r="15" spans="13:37" x14ac:dyDescent="0.3">
      <c r="M15" s="9"/>
      <c r="N15" s="10"/>
      <c r="O15" s="10"/>
      <c r="P15" s="10"/>
      <c r="Q15" s="10"/>
      <c r="R15" s="10"/>
      <c r="S15" s="10"/>
      <c r="T15" s="10"/>
      <c r="U15" s="10"/>
      <c r="V15" s="10"/>
      <c r="W15" s="10"/>
      <c r="X15" s="10"/>
      <c r="Y15" s="10"/>
      <c r="Z15" s="10"/>
      <c r="AA15" s="10"/>
      <c r="AB15" s="10"/>
      <c r="AC15" s="10"/>
      <c r="AD15" s="10"/>
      <c r="AE15" s="10"/>
      <c r="AF15" s="10"/>
      <c r="AG15" s="10"/>
      <c r="AH15" s="10"/>
      <c r="AI15" s="10"/>
      <c r="AJ15" s="10"/>
      <c r="AK15" s="11"/>
    </row>
    <row r="16" spans="13:37" x14ac:dyDescent="0.3">
      <c r="M16" s="9"/>
      <c r="N16" s="10"/>
      <c r="O16" s="10"/>
      <c r="P16" s="10"/>
      <c r="Q16" s="10"/>
      <c r="R16" s="10"/>
      <c r="S16" s="10"/>
      <c r="T16" s="10"/>
      <c r="U16" s="10"/>
      <c r="V16" s="10"/>
      <c r="W16" s="10"/>
      <c r="X16" s="10"/>
      <c r="Y16" s="10"/>
      <c r="Z16" s="10"/>
      <c r="AA16" s="10"/>
      <c r="AB16" s="10"/>
      <c r="AC16" s="10"/>
      <c r="AD16" s="10"/>
      <c r="AE16" s="10"/>
      <c r="AF16" s="10"/>
      <c r="AG16" s="10"/>
      <c r="AH16" s="10"/>
      <c r="AI16" s="10"/>
      <c r="AJ16" s="10"/>
      <c r="AK16" s="11"/>
    </row>
    <row r="17" spans="13:37" x14ac:dyDescent="0.3">
      <c r="M17" s="9"/>
      <c r="N17" s="10"/>
      <c r="O17" s="10"/>
      <c r="P17" s="10"/>
      <c r="Q17" s="10"/>
      <c r="R17" s="10"/>
      <c r="S17" s="10"/>
      <c r="T17" s="10"/>
      <c r="U17" s="10"/>
      <c r="V17" s="10"/>
      <c r="W17" s="10"/>
      <c r="X17" s="10"/>
      <c r="Y17" s="10"/>
      <c r="Z17" s="10"/>
      <c r="AA17" s="10"/>
      <c r="AB17" s="10"/>
      <c r="AC17" s="10"/>
      <c r="AD17" s="10"/>
      <c r="AE17" s="10"/>
      <c r="AF17" s="10"/>
      <c r="AG17" s="10"/>
      <c r="AH17" s="10"/>
      <c r="AI17" s="10"/>
      <c r="AJ17" s="10"/>
      <c r="AK17" s="11"/>
    </row>
    <row r="18" spans="13:37" x14ac:dyDescent="0.3">
      <c r="M18" s="9"/>
      <c r="N18" s="10"/>
      <c r="O18" s="10"/>
      <c r="P18" s="10"/>
      <c r="Q18" s="10"/>
      <c r="R18" s="10"/>
      <c r="S18" s="10"/>
      <c r="T18" s="10"/>
      <c r="U18" s="10"/>
      <c r="V18" s="10"/>
      <c r="W18" s="10"/>
      <c r="X18" s="10"/>
      <c r="Y18" s="10"/>
      <c r="Z18" s="10"/>
      <c r="AA18" s="10"/>
      <c r="AB18" s="10"/>
      <c r="AC18" s="10"/>
      <c r="AD18" s="10"/>
      <c r="AE18" s="10"/>
      <c r="AF18" s="10"/>
      <c r="AG18" s="10"/>
      <c r="AH18" s="10"/>
      <c r="AI18" s="10"/>
      <c r="AJ18" s="10"/>
      <c r="AK18" s="11"/>
    </row>
    <row r="19" spans="13:37" x14ac:dyDescent="0.3">
      <c r="M19" s="9"/>
      <c r="N19" s="10"/>
      <c r="O19" s="10"/>
      <c r="P19" s="10"/>
      <c r="Q19" s="10"/>
      <c r="R19" s="10"/>
      <c r="S19" s="10"/>
      <c r="T19" s="10"/>
      <c r="U19" s="10"/>
      <c r="V19" s="10"/>
      <c r="W19" s="10"/>
      <c r="X19" s="10"/>
      <c r="Y19" s="10"/>
      <c r="Z19" s="10"/>
      <c r="AA19" s="10"/>
      <c r="AB19" s="10"/>
      <c r="AC19" s="10"/>
      <c r="AD19" s="10"/>
      <c r="AE19" s="10"/>
      <c r="AF19" s="10"/>
      <c r="AG19" s="10"/>
      <c r="AH19" s="10"/>
      <c r="AI19" s="10"/>
      <c r="AJ19" s="10"/>
      <c r="AK19" s="11"/>
    </row>
    <row r="20" spans="13:37" x14ac:dyDescent="0.3">
      <c r="M20" s="9"/>
      <c r="N20" s="10"/>
      <c r="O20" s="10"/>
      <c r="P20" s="10"/>
      <c r="Q20" s="10"/>
      <c r="R20" s="10"/>
      <c r="S20" s="10"/>
      <c r="T20" s="10"/>
      <c r="U20" s="10"/>
      <c r="V20" s="10"/>
      <c r="W20" s="10"/>
      <c r="X20" s="10"/>
      <c r="Y20" s="10"/>
      <c r="Z20" s="10"/>
      <c r="AA20" s="10"/>
      <c r="AB20" s="10"/>
      <c r="AC20" s="10"/>
      <c r="AD20" s="10"/>
      <c r="AE20" s="10"/>
      <c r="AF20" s="10"/>
      <c r="AG20" s="10"/>
      <c r="AH20" s="10"/>
      <c r="AI20" s="10"/>
      <c r="AJ20" s="10"/>
      <c r="AK20" s="11"/>
    </row>
    <row r="21" spans="13:37" x14ac:dyDescent="0.3">
      <c r="M21" s="9"/>
      <c r="N21" s="10"/>
      <c r="O21" s="10"/>
      <c r="P21" s="10"/>
      <c r="Q21" s="10"/>
      <c r="R21" s="10"/>
      <c r="S21" s="10"/>
      <c r="T21" s="10"/>
      <c r="U21" s="10"/>
      <c r="V21" s="10"/>
      <c r="W21" s="10"/>
      <c r="X21" s="10"/>
      <c r="Y21" s="10"/>
      <c r="Z21" s="10"/>
      <c r="AA21" s="10"/>
      <c r="AB21" s="10"/>
      <c r="AC21" s="10"/>
      <c r="AD21" s="10"/>
      <c r="AE21" s="10"/>
      <c r="AF21" s="10"/>
      <c r="AG21" s="10"/>
      <c r="AH21" s="10"/>
      <c r="AI21" s="10"/>
      <c r="AJ21" s="10"/>
      <c r="AK21" s="11"/>
    </row>
    <row r="22" spans="13:37" x14ac:dyDescent="0.3">
      <c r="M22" s="9"/>
      <c r="N22" s="10"/>
      <c r="O22" s="10"/>
      <c r="P22" s="10"/>
      <c r="Q22" s="10"/>
      <c r="R22" s="10"/>
      <c r="S22" s="10"/>
      <c r="T22" s="10"/>
      <c r="U22" s="10"/>
      <c r="V22" s="10"/>
      <c r="W22" s="10"/>
      <c r="X22" s="10"/>
      <c r="Y22" s="10"/>
      <c r="Z22" s="10"/>
      <c r="AA22" s="10"/>
      <c r="AB22" s="10"/>
      <c r="AC22" s="10"/>
      <c r="AD22" s="10"/>
      <c r="AE22" s="10"/>
      <c r="AF22" s="10"/>
      <c r="AG22" s="10"/>
      <c r="AH22" s="10"/>
      <c r="AI22" s="10"/>
      <c r="AJ22" s="10"/>
      <c r="AK22" s="11"/>
    </row>
    <row r="23" spans="13:37" x14ac:dyDescent="0.3">
      <c r="M23" s="9"/>
      <c r="N23" s="10"/>
      <c r="O23" s="10"/>
      <c r="P23" s="10"/>
      <c r="Q23" s="10"/>
      <c r="R23" s="10"/>
      <c r="S23" s="10"/>
      <c r="T23" s="10"/>
      <c r="U23" s="10"/>
      <c r="V23" s="10"/>
      <c r="W23" s="10"/>
      <c r="X23" s="10"/>
      <c r="Y23" s="10"/>
      <c r="Z23" s="10"/>
      <c r="AA23" s="10"/>
      <c r="AB23" s="10"/>
      <c r="AC23" s="10"/>
      <c r="AD23" s="10"/>
      <c r="AE23" s="10"/>
      <c r="AF23" s="10"/>
      <c r="AG23" s="10"/>
      <c r="AH23" s="10"/>
      <c r="AI23" s="10"/>
      <c r="AJ23" s="10"/>
      <c r="AK23" s="11"/>
    </row>
    <row r="24" spans="13:37" x14ac:dyDescent="0.3">
      <c r="M24" s="9"/>
      <c r="N24" s="10"/>
      <c r="O24" s="10"/>
      <c r="P24" s="10"/>
      <c r="Q24" s="10"/>
      <c r="R24" s="10"/>
      <c r="S24" s="10"/>
      <c r="T24" s="10"/>
      <c r="U24" s="10"/>
      <c r="V24" s="10"/>
      <c r="W24" s="10"/>
      <c r="X24" s="10"/>
      <c r="Y24" s="10"/>
      <c r="Z24" s="10"/>
      <c r="AA24" s="10"/>
      <c r="AB24" s="10"/>
      <c r="AC24" s="10"/>
      <c r="AD24" s="10"/>
      <c r="AE24" s="10"/>
      <c r="AF24" s="10"/>
      <c r="AG24" s="10"/>
      <c r="AH24" s="10"/>
      <c r="AI24" s="10"/>
      <c r="AJ24" s="10"/>
      <c r="AK24" s="11"/>
    </row>
    <row r="25" spans="13:37" x14ac:dyDescent="0.3">
      <c r="M25" s="9"/>
      <c r="N25" s="10"/>
      <c r="O25" s="10"/>
      <c r="P25" s="10"/>
      <c r="Q25" s="10"/>
      <c r="R25" s="10"/>
      <c r="S25" s="10"/>
      <c r="T25" s="10"/>
      <c r="U25" s="10"/>
      <c r="V25" s="10"/>
      <c r="W25" s="10"/>
      <c r="X25" s="10"/>
      <c r="Y25" s="10"/>
      <c r="Z25" s="10"/>
      <c r="AA25" s="10"/>
      <c r="AB25" s="10"/>
      <c r="AC25" s="10"/>
      <c r="AD25" s="10"/>
      <c r="AE25" s="10"/>
      <c r="AF25" s="10"/>
      <c r="AG25" s="10"/>
      <c r="AH25" s="10"/>
      <c r="AI25" s="10"/>
      <c r="AJ25" s="10"/>
      <c r="AK25" s="11"/>
    </row>
    <row r="26" spans="13:37" x14ac:dyDescent="0.3">
      <c r="M26" s="9"/>
      <c r="N26" s="10"/>
      <c r="O26" s="10"/>
      <c r="P26" s="10"/>
      <c r="Q26" s="10"/>
      <c r="R26" s="10"/>
      <c r="S26" s="10"/>
      <c r="T26" s="10"/>
      <c r="U26" s="10"/>
      <c r="V26" s="10"/>
      <c r="W26" s="10"/>
      <c r="X26" s="10"/>
      <c r="Y26" s="10"/>
      <c r="Z26" s="10"/>
      <c r="AA26" s="10"/>
      <c r="AB26" s="10"/>
      <c r="AC26" s="10"/>
      <c r="AD26" s="10"/>
      <c r="AE26" s="10"/>
      <c r="AF26" s="10"/>
      <c r="AG26" s="10"/>
      <c r="AH26" s="10"/>
      <c r="AI26" s="10"/>
      <c r="AJ26" s="10"/>
      <c r="AK26" s="11"/>
    </row>
    <row r="27" spans="13:37" x14ac:dyDescent="0.3">
      <c r="M27" s="9"/>
      <c r="N27" s="10"/>
      <c r="O27" s="10"/>
      <c r="P27" s="10"/>
      <c r="Q27" s="10"/>
      <c r="R27" s="10"/>
      <c r="S27" s="10"/>
      <c r="T27" s="10"/>
      <c r="U27" s="10"/>
      <c r="V27" s="10"/>
      <c r="W27" s="10"/>
      <c r="X27" s="10"/>
      <c r="Y27" s="10"/>
      <c r="Z27" s="10"/>
      <c r="AA27" s="10"/>
      <c r="AB27" s="10"/>
      <c r="AC27" s="10"/>
      <c r="AD27" s="10"/>
      <c r="AE27" s="10"/>
      <c r="AF27" s="10"/>
      <c r="AG27" s="10"/>
      <c r="AH27" s="10"/>
      <c r="AI27" s="10"/>
      <c r="AJ27" s="10"/>
      <c r="AK27" s="11"/>
    </row>
    <row r="28" spans="13:37" x14ac:dyDescent="0.3">
      <c r="M28" s="9"/>
      <c r="N28" s="10"/>
      <c r="O28" s="10"/>
      <c r="P28" s="10"/>
      <c r="Q28" s="10"/>
      <c r="R28" s="10"/>
      <c r="S28" s="10"/>
      <c r="T28" s="10"/>
      <c r="U28" s="10"/>
      <c r="V28" s="10"/>
      <c r="W28" s="10"/>
      <c r="X28" s="10"/>
      <c r="Y28" s="10"/>
      <c r="Z28" s="10"/>
      <c r="AA28" s="10"/>
      <c r="AB28" s="10"/>
      <c r="AC28" s="10"/>
      <c r="AD28" s="10"/>
      <c r="AE28" s="10"/>
      <c r="AF28" s="10"/>
      <c r="AG28" s="10"/>
      <c r="AH28" s="10"/>
      <c r="AI28" s="10"/>
      <c r="AJ28" s="10"/>
      <c r="AK28" s="11"/>
    </row>
    <row r="29" spans="13:37" x14ac:dyDescent="0.3">
      <c r="M29" s="9"/>
      <c r="N29" s="10"/>
      <c r="O29" s="10"/>
      <c r="P29" s="10"/>
      <c r="Q29" s="10"/>
      <c r="R29" s="10"/>
      <c r="S29" s="10"/>
      <c r="T29" s="10"/>
      <c r="U29" s="10"/>
      <c r="V29" s="10"/>
      <c r="W29" s="10"/>
      <c r="X29" s="10"/>
      <c r="Y29" s="10"/>
      <c r="Z29" s="10"/>
      <c r="AA29" s="10"/>
      <c r="AB29" s="10"/>
      <c r="AC29" s="10"/>
      <c r="AD29" s="10"/>
      <c r="AE29" s="10"/>
      <c r="AF29" s="10"/>
      <c r="AG29" s="10"/>
      <c r="AH29" s="10"/>
      <c r="AI29" s="10"/>
      <c r="AJ29" s="10"/>
      <c r="AK29" s="11"/>
    </row>
    <row r="30" spans="13:37" x14ac:dyDescent="0.3">
      <c r="M30" s="9"/>
      <c r="N30" s="10"/>
      <c r="O30" s="10"/>
      <c r="P30" s="10"/>
      <c r="Q30" s="10"/>
      <c r="R30" s="10"/>
      <c r="S30" s="10"/>
      <c r="T30" s="10"/>
      <c r="U30" s="10"/>
      <c r="V30" s="10"/>
      <c r="W30" s="10"/>
      <c r="X30" s="10"/>
      <c r="Y30" s="10"/>
      <c r="Z30" s="10"/>
      <c r="AA30" s="10"/>
      <c r="AB30" s="10"/>
      <c r="AC30" s="10"/>
      <c r="AD30" s="10"/>
      <c r="AE30" s="10"/>
      <c r="AF30" s="10"/>
      <c r="AG30" s="10"/>
      <c r="AH30" s="10"/>
      <c r="AI30" s="10"/>
      <c r="AJ30" s="10"/>
      <c r="AK30" s="11"/>
    </row>
    <row r="31" spans="13:37" x14ac:dyDescent="0.3">
      <c r="M31" s="9"/>
      <c r="N31" s="10"/>
      <c r="O31" s="10"/>
      <c r="P31" s="10"/>
      <c r="Q31" s="10"/>
      <c r="R31" s="10"/>
      <c r="S31" s="10"/>
      <c r="T31" s="10"/>
      <c r="U31" s="10"/>
      <c r="V31" s="10"/>
      <c r="W31" s="10"/>
      <c r="X31" s="10"/>
      <c r="Y31" s="10"/>
      <c r="Z31" s="10"/>
      <c r="AA31" s="10"/>
      <c r="AB31" s="10"/>
      <c r="AC31" s="10"/>
      <c r="AD31" s="10"/>
      <c r="AE31" s="10"/>
      <c r="AF31" s="10"/>
      <c r="AG31" s="10"/>
      <c r="AH31" s="10"/>
      <c r="AI31" s="10"/>
      <c r="AJ31" s="10"/>
      <c r="AK31" s="11"/>
    </row>
    <row r="32" spans="13:37" x14ac:dyDescent="0.3">
      <c r="M32" s="9"/>
      <c r="N32" s="10"/>
      <c r="O32" s="10"/>
      <c r="P32" s="10"/>
      <c r="Q32" s="10"/>
      <c r="R32" s="10"/>
      <c r="S32" s="10"/>
      <c r="T32" s="10"/>
      <c r="U32" s="10"/>
      <c r="V32" s="10"/>
      <c r="W32" s="10"/>
      <c r="X32" s="10"/>
      <c r="Y32" s="10"/>
      <c r="Z32" s="10"/>
      <c r="AA32" s="10"/>
      <c r="AB32" s="10"/>
      <c r="AC32" s="10"/>
      <c r="AD32" s="10"/>
      <c r="AE32" s="10"/>
      <c r="AF32" s="10"/>
      <c r="AG32" s="10"/>
      <c r="AH32" s="10"/>
      <c r="AI32" s="10"/>
      <c r="AJ32" s="10"/>
      <c r="AK32" s="11"/>
    </row>
    <row r="33" spans="13:37" x14ac:dyDescent="0.3">
      <c r="M33" s="9"/>
      <c r="N33" s="10"/>
      <c r="O33" s="10"/>
      <c r="P33" s="10"/>
      <c r="Q33" s="10"/>
      <c r="R33" s="10"/>
      <c r="S33" s="10"/>
      <c r="T33" s="10"/>
      <c r="U33" s="10"/>
      <c r="V33" s="10"/>
      <c r="W33" s="10"/>
      <c r="X33" s="10"/>
      <c r="Y33" s="10"/>
      <c r="Z33" s="10"/>
      <c r="AA33" s="10"/>
      <c r="AB33" s="10"/>
      <c r="AC33" s="10"/>
      <c r="AD33" s="10"/>
      <c r="AE33" s="10"/>
      <c r="AF33" s="10"/>
      <c r="AG33" s="10"/>
      <c r="AH33" s="10"/>
      <c r="AI33" s="10"/>
      <c r="AJ33" s="10"/>
      <c r="AK33" s="11"/>
    </row>
    <row r="34" spans="13:37" x14ac:dyDescent="0.3">
      <c r="M34" s="9"/>
      <c r="N34" s="10"/>
      <c r="O34" s="10"/>
      <c r="P34" s="10"/>
      <c r="Q34" s="10"/>
      <c r="R34" s="10"/>
      <c r="S34" s="10"/>
      <c r="T34" s="10"/>
      <c r="U34" s="10"/>
      <c r="V34" s="10"/>
      <c r="W34" s="10"/>
      <c r="X34" s="10"/>
      <c r="Y34" s="10"/>
      <c r="Z34" s="10"/>
      <c r="AA34" s="10"/>
      <c r="AB34" s="10"/>
      <c r="AC34" s="10"/>
      <c r="AD34" s="10"/>
      <c r="AE34" s="10"/>
      <c r="AF34" s="10"/>
      <c r="AG34" s="10"/>
      <c r="AH34" s="10"/>
      <c r="AI34" s="10"/>
      <c r="AJ34" s="10"/>
      <c r="AK34" s="11"/>
    </row>
    <row r="35" spans="13:37" x14ac:dyDescent="0.3">
      <c r="M35" s="9"/>
      <c r="N35" s="10"/>
      <c r="O35" s="10"/>
      <c r="P35" s="10"/>
      <c r="Q35" s="10"/>
      <c r="R35" s="10"/>
      <c r="S35" s="10"/>
      <c r="T35" s="10"/>
      <c r="U35" s="10"/>
      <c r="V35" s="10"/>
      <c r="W35" s="10"/>
      <c r="X35" s="10"/>
      <c r="Y35" s="10"/>
      <c r="Z35" s="10"/>
      <c r="AA35" s="10"/>
      <c r="AB35" s="10"/>
      <c r="AC35" s="10"/>
      <c r="AD35" s="10"/>
      <c r="AE35" s="10"/>
      <c r="AF35" s="10"/>
      <c r="AG35" s="10"/>
      <c r="AH35" s="10"/>
      <c r="AI35" s="10"/>
      <c r="AJ35" s="10"/>
      <c r="AK35" s="11"/>
    </row>
    <row r="36" spans="13:37" x14ac:dyDescent="0.3">
      <c r="M36" s="9"/>
      <c r="N36" s="10"/>
      <c r="O36" s="10"/>
      <c r="P36" s="10"/>
      <c r="Q36" s="10"/>
      <c r="R36" s="10"/>
      <c r="S36" s="10"/>
      <c r="T36" s="10"/>
      <c r="U36" s="10"/>
      <c r="V36" s="10"/>
      <c r="W36" s="10"/>
      <c r="X36" s="10"/>
      <c r="Y36" s="10"/>
      <c r="Z36" s="10"/>
      <c r="AA36" s="10"/>
      <c r="AB36" s="10"/>
      <c r="AC36" s="10"/>
      <c r="AD36" s="10"/>
      <c r="AE36" s="10"/>
      <c r="AF36" s="10"/>
      <c r="AG36" s="10"/>
      <c r="AH36" s="10"/>
      <c r="AI36" s="10"/>
      <c r="AJ36" s="10"/>
      <c r="AK36" s="11"/>
    </row>
    <row r="37" spans="13:37" x14ac:dyDescent="0.3">
      <c r="M37" s="9"/>
      <c r="N37" s="10"/>
      <c r="O37" s="10"/>
      <c r="P37" s="10"/>
      <c r="Q37" s="10"/>
      <c r="R37" s="10"/>
      <c r="S37" s="10"/>
      <c r="T37" s="10"/>
      <c r="U37" s="10"/>
      <c r="V37" s="10"/>
      <c r="W37" s="10"/>
      <c r="X37" s="10"/>
      <c r="Y37" s="10"/>
      <c r="Z37" s="10"/>
      <c r="AA37" s="10"/>
      <c r="AB37" s="10"/>
      <c r="AC37" s="10"/>
      <c r="AD37" s="10"/>
      <c r="AE37" s="10"/>
      <c r="AF37" s="10"/>
      <c r="AG37" s="10"/>
      <c r="AH37" s="10"/>
      <c r="AI37" s="10"/>
      <c r="AJ37" s="10"/>
      <c r="AK37" s="11"/>
    </row>
    <row r="38" spans="13:37" x14ac:dyDescent="0.3">
      <c r="M38" s="9"/>
      <c r="N38" s="10"/>
      <c r="O38" s="10"/>
      <c r="P38" s="10"/>
      <c r="Q38" s="10"/>
      <c r="R38" s="10"/>
      <c r="S38" s="10"/>
      <c r="T38" s="10"/>
      <c r="U38" s="10"/>
      <c r="V38" s="10"/>
      <c r="W38" s="10"/>
      <c r="X38" s="10"/>
      <c r="Y38" s="10"/>
      <c r="Z38" s="10"/>
      <c r="AA38" s="10"/>
      <c r="AB38" s="10"/>
      <c r="AC38" s="10"/>
      <c r="AD38" s="10"/>
      <c r="AE38" s="10"/>
      <c r="AF38" s="10"/>
      <c r="AG38" s="10"/>
      <c r="AH38" s="10"/>
      <c r="AI38" s="10"/>
      <c r="AJ38" s="10"/>
      <c r="AK38" s="11"/>
    </row>
    <row r="39" spans="13:37" x14ac:dyDescent="0.3">
      <c r="M39" s="9"/>
      <c r="N39" s="10"/>
      <c r="O39" s="10"/>
      <c r="P39" s="10"/>
      <c r="Q39" s="10"/>
      <c r="R39" s="10"/>
      <c r="S39" s="10"/>
      <c r="T39" s="10"/>
      <c r="U39" s="10"/>
      <c r="V39" s="10"/>
      <c r="W39" s="10"/>
      <c r="X39" s="10"/>
      <c r="Y39" s="10"/>
      <c r="Z39" s="10"/>
      <c r="AA39" s="10"/>
      <c r="AB39" s="10"/>
      <c r="AC39" s="10"/>
      <c r="AD39" s="10"/>
      <c r="AE39" s="10"/>
      <c r="AF39" s="10"/>
      <c r="AG39" s="10"/>
      <c r="AH39" s="10"/>
      <c r="AI39" s="10"/>
      <c r="AJ39" s="10"/>
      <c r="AK39" s="11"/>
    </row>
    <row r="40" spans="13:37" x14ac:dyDescent="0.3">
      <c r="M40" s="9"/>
      <c r="N40" s="10"/>
      <c r="O40" s="10"/>
      <c r="P40" s="10"/>
      <c r="Q40" s="10"/>
      <c r="R40" s="10"/>
      <c r="S40" s="10"/>
      <c r="T40" s="10"/>
      <c r="U40" s="10"/>
      <c r="V40" s="10"/>
      <c r="W40" s="10"/>
      <c r="X40" s="10"/>
      <c r="Y40" s="10"/>
      <c r="Z40" s="10"/>
      <c r="AA40" s="10"/>
      <c r="AB40" s="10"/>
      <c r="AC40" s="10"/>
      <c r="AD40" s="10"/>
      <c r="AE40" s="10"/>
      <c r="AF40" s="10"/>
      <c r="AG40" s="10"/>
      <c r="AH40" s="10"/>
      <c r="AI40" s="10"/>
      <c r="AJ40" s="10"/>
      <c r="AK40" s="11"/>
    </row>
    <row r="41" spans="13:37" x14ac:dyDescent="0.3">
      <c r="M41" s="9"/>
      <c r="N41" s="10"/>
      <c r="O41" s="10"/>
      <c r="P41" s="10"/>
      <c r="Q41" s="10"/>
      <c r="R41" s="10"/>
      <c r="S41" s="10"/>
      <c r="T41" s="10"/>
      <c r="U41" s="10"/>
      <c r="V41" s="10"/>
      <c r="W41" s="10"/>
      <c r="X41" s="10"/>
      <c r="Y41" s="10"/>
      <c r="Z41" s="10"/>
      <c r="AA41" s="10"/>
      <c r="AB41" s="10"/>
      <c r="AC41" s="10"/>
      <c r="AD41" s="10"/>
      <c r="AE41" s="10"/>
      <c r="AF41" s="10"/>
      <c r="AG41" s="10"/>
      <c r="AH41" s="10"/>
      <c r="AI41" s="10"/>
      <c r="AJ41" s="10"/>
      <c r="AK41" s="11"/>
    </row>
    <row r="42" spans="13:37" x14ac:dyDescent="0.3">
      <c r="M42" s="9"/>
      <c r="N42" s="10"/>
      <c r="O42" s="10"/>
      <c r="P42" s="10"/>
      <c r="Q42" s="10"/>
      <c r="R42" s="10"/>
      <c r="S42" s="10"/>
      <c r="T42" s="10"/>
      <c r="U42" s="10"/>
      <c r="V42" s="10"/>
      <c r="W42" s="10"/>
      <c r="X42" s="10"/>
      <c r="Y42" s="10"/>
      <c r="Z42" s="10"/>
      <c r="AA42" s="10"/>
      <c r="AB42" s="10"/>
      <c r="AC42" s="10"/>
      <c r="AD42" s="10"/>
      <c r="AE42" s="10"/>
      <c r="AF42" s="10"/>
      <c r="AG42" s="10"/>
      <c r="AH42" s="10"/>
      <c r="AI42" s="10"/>
      <c r="AJ42" s="10"/>
      <c r="AK42" s="11"/>
    </row>
    <row r="43" spans="13:37" x14ac:dyDescent="0.3">
      <c r="M43" s="9"/>
      <c r="N43" s="10"/>
      <c r="O43" s="10"/>
      <c r="P43" s="10"/>
      <c r="Q43" s="10"/>
      <c r="R43" s="10"/>
      <c r="S43" s="10"/>
      <c r="T43" s="10"/>
      <c r="U43" s="10"/>
      <c r="V43" s="10"/>
      <c r="W43" s="10"/>
      <c r="X43" s="10"/>
      <c r="Y43" s="10"/>
      <c r="Z43" s="10"/>
      <c r="AA43" s="10"/>
      <c r="AB43" s="10"/>
      <c r="AC43" s="10"/>
      <c r="AD43" s="10"/>
      <c r="AE43" s="10"/>
      <c r="AF43" s="10"/>
      <c r="AG43" s="10"/>
      <c r="AH43" s="10"/>
      <c r="AI43" s="10"/>
      <c r="AJ43" s="10"/>
      <c r="AK43" s="11"/>
    </row>
    <row r="44" spans="13:37" x14ac:dyDescent="0.3">
      <c r="M44" s="9"/>
      <c r="N44" s="10"/>
      <c r="O44" s="10"/>
      <c r="P44" s="10"/>
      <c r="Q44" s="10"/>
      <c r="R44" s="10"/>
      <c r="S44" s="10"/>
      <c r="T44" s="10"/>
      <c r="U44" s="10"/>
      <c r="V44" s="10"/>
      <c r="W44" s="10"/>
      <c r="X44" s="10"/>
      <c r="Y44" s="10"/>
      <c r="Z44" s="10"/>
      <c r="AA44" s="10"/>
      <c r="AB44" s="10"/>
      <c r="AC44" s="10"/>
      <c r="AD44" s="10"/>
      <c r="AE44" s="10"/>
      <c r="AF44" s="10"/>
      <c r="AG44" s="10"/>
      <c r="AH44" s="10"/>
      <c r="AI44" s="10"/>
      <c r="AJ44" s="10"/>
      <c r="AK44" s="11"/>
    </row>
    <row r="45" spans="13:37" x14ac:dyDescent="0.3">
      <c r="M45" s="9"/>
      <c r="N45" s="10"/>
      <c r="O45" s="10"/>
      <c r="P45" s="10"/>
      <c r="Q45" s="10"/>
      <c r="R45" s="10"/>
      <c r="S45" s="10"/>
      <c r="T45" s="10"/>
      <c r="U45" s="10"/>
      <c r="V45" s="10"/>
      <c r="W45" s="10"/>
      <c r="X45" s="10"/>
      <c r="Y45" s="10"/>
      <c r="Z45" s="10"/>
      <c r="AA45" s="10"/>
      <c r="AB45" s="10"/>
      <c r="AC45" s="10"/>
      <c r="AD45" s="10"/>
      <c r="AE45" s="10"/>
      <c r="AF45" s="10"/>
      <c r="AG45" s="10"/>
      <c r="AH45" s="10"/>
      <c r="AI45" s="10"/>
      <c r="AJ45" s="10"/>
      <c r="AK45" s="11"/>
    </row>
    <row r="46" spans="13:37" x14ac:dyDescent="0.3">
      <c r="M46" s="9"/>
      <c r="N46" s="10"/>
      <c r="O46" s="10"/>
      <c r="P46" s="10"/>
      <c r="Q46" s="10"/>
      <c r="R46" s="10"/>
      <c r="S46" s="10"/>
      <c r="T46" s="10"/>
      <c r="U46" s="10"/>
      <c r="V46" s="10"/>
      <c r="W46" s="10"/>
      <c r="X46" s="10"/>
      <c r="Y46" s="10"/>
      <c r="Z46" s="10"/>
      <c r="AA46" s="10"/>
      <c r="AB46" s="10"/>
      <c r="AC46" s="10"/>
      <c r="AD46" s="10"/>
      <c r="AE46" s="10"/>
      <c r="AF46" s="10"/>
      <c r="AG46" s="10"/>
      <c r="AH46" s="10"/>
      <c r="AI46" s="10"/>
      <c r="AJ46" s="10"/>
      <c r="AK46" s="11"/>
    </row>
    <row r="47" spans="13:37" x14ac:dyDescent="0.3">
      <c r="M47" s="9"/>
      <c r="N47" s="10"/>
      <c r="O47" s="10"/>
      <c r="P47" s="10"/>
      <c r="Q47" s="10"/>
      <c r="R47" s="10"/>
      <c r="S47" s="10"/>
      <c r="T47" s="10"/>
      <c r="U47" s="10"/>
      <c r="V47" s="10"/>
      <c r="W47" s="10"/>
      <c r="X47" s="10"/>
      <c r="Y47" s="10"/>
      <c r="Z47" s="10"/>
      <c r="AA47" s="10"/>
      <c r="AB47" s="10"/>
      <c r="AC47" s="10"/>
      <c r="AD47" s="10"/>
      <c r="AE47" s="10"/>
      <c r="AF47" s="10"/>
      <c r="AG47" s="10"/>
      <c r="AH47" s="10"/>
      <c r="AI47" s="10"/>
      <c r="AJ47" s="10"/>
      <c r="AK47" s="11"/>
    </row>
    <row r="48" spans="13:37" x14ac:dyDescent="0.3">
      <c r="M48" s="9"/>
      <c r="N48" s="10"/>
      <c r="O48" s="10"/>
      <c r="P48" s="10"/>
      <c r="Q48" s="10"/>
      <c r="R48" s="10"/>
      <c r="S48" s="10"/>
      <c r="T48" s="10"/>
      <c r="U48" s="10"/>
      <c r="V48" s="10"/>
      <c r="W48" s="10"/>
      <c r="X48" s="10"/>
      <c r="Y48" s="10"/>
      <c r="Z48" s="10"/>
      <c r="AA48" s="10"/>
      <c r="AB48" s="10"/>
      <c r="AC48" s="10"/>
      <c r="AD48" s="10"/>
      <c r="AE48" s="10"/>
      <c r="AF48" s="10"/>
      <c r="AG48" s="10"/>
      <c r="AH48" s="10"/>
      <c r="AI48" s="10"/>
      <c r="AJ48" s="10"/>
      <c r="AK48" s="11"/>
    </row>
    <row r="49" spans="13:37" x14ac:dyDescent="0.3">
      <c r="M49" s="9"/>
      <c r="N49" s="10"/>
      <c r="O49" s="10"/>
      <c r="P49" s="10"/>
      <c r="Q49" s="10"/>
      <c r="R49" s="10"/>
      <c r="S49" s="10"/>
      <c r="T49" s="10"/>
      <c r="U49" s="10"/>
      <c r="V49" s="10"/>
      <c r="W49" s="10"/>
      <c r="X49" s="10"/>
      <c r="Y49" s="10"/>
      <c r="Z49" s="10"/>
      <c r="AA49" s="10"/>
      <c r="AB49" s="10"/>
      <c r="AC49" s="10"/>
      <c r="AD49" s="10"/>
      <c r="AE49" s="10"/>
      <c r="AF49" s="10"/>
      <c r="AG49" s="10"/>
      <c r="AH49" s="10"/>
      <c r="AI49" s="10"/>
      <c r="AJ49" s="10"/>
      <c r="AK49" s="11"/>
    </row>
    <row r="50" spans="13:37" x14ac:dyDescent="0.3">
      <c r="M50" s="9"/>
      <c r="N50" s="10"/>
      <c r="O50" s="10"/>
      <c r="P50" s="10"/>
      <c r="Q50" s="10"/>
      <c r="R50" s="10"/>
      <c r="S50" s="10"/>
      <c r="T50" s="10"/>
      <c r="U50" s="10"/>
      <c r="V50" s="10"/>
      <c r="W50" s="10"/>
      <c r="X50" s="10"/>
      <c r="Y50" s="10"/>
      <c r="Z50" s="10"/>
      <c r="AA50" s="10"/>
      <c r="AB50" s="10"/>
      <c r="AC50" s="10"/>
      <c r="AD50" s="10"/>
      <c r="AE50" s="10"/>
      <c r="AF50" s="10"/>
      <c r="AG50" s="10"/>
      <c r="AH50" s="10"/>
      <c r="AI50" s="10"/>
      <c r="AJ50" s="10"/>
      <c r="AK50" s="11"/>
    </row>
    <row r="51" spans="13:37" x14ac:dyDescent="0.3">
      <c r="M51" s="9"/>
      <c r="N51" s="10"/>
      <c r="O51" s="10"/>
      <c r="P51" s="10"/>
      <c r="Q51" s="10"/>
      <c r="R51" s="10"/>
      <c r="S51" s="10"/>
      <c r="T51" s="10"/>
      <c r="U51" s="10"/>
      <c r="V51" s="10"/>
      <c r="W51" s="10"/>
      <c r="X51" s="10"/>
      <c r="Y51" s="10"/>
      <c r="Z51" s="10"/>
      <c r="AA51" s="10"/>
      <c r="AB51" s="10"/>
      <c r="AC51" s="10"/>
      <c r="AD51" s="10"/>
      <c r="AE51" s="10"/>
      <c r="AF51" s="10"/>
      <c r="AG51" s="10"/>
      <c r="AH51" s="10"/>
      <c r="AI51" s="10"/>
      <c r="AJ51" s="10"/>
      <c r="AK51" s="11"/>
    </row>
    <row r="52" spans="13:37" x14ac:dyDescent="0.3">
      <c r="M52" s="9"/>
      <c r="N52" s="10"/>
      <c r="O52" s="10"/>
      <c r="P52" s="10"/>
      <c r="Q52" s="10"/>
      <c r="R52" s="10"/>
      <c r="S52" s="10"/>
      <c r="T52" s="10"/>
      <c r="U52" s="10"/>
      <c r="V52" s="10"/>
      <c r="W52" s="10"/>
      <c r="X52" s="10"/>
      <c r="Y52" s="10"/>
      <c r="Z52" s="10"/>
      <c r="AA52" s="10"/>
      <c r="AB52" s="10"/>
      <c r="AC52" s="10"/>
      <c r="AD52" s="10"/>
      <c r="AE52" s="10"/>
      <c r="AF52" s="10"/>
      <c r="AG52" s="10"/>
      <c r="AH52" s="10"/>
      <c r="AI52" s="10"/>
      <c r="AJ52" s="10"/>
      <c r="AK52" s="11"/>
    </row>
    <row r="53" spans="13:37" x14ac:dyDescent="0.3">
      <c r="M53" s="9"/>
      <c r="N53" s="10"/>
      <c r="O53" s="10"/>
      <c r="P53" s="10"/>
      <c r="Q53" s="10"/>
      <c r="R53" s="10"/>
      <c r="S53" s="10"/>
      <c r="T53" s="10"/>
      <c r="U53" s="10"/>
      <c r="V53" s="10"/>
      <c r="W53" s="10"/>
      <c r="X53" s="10"/>
      <c r="Y53" s="10"/>
      <c r="Z53" s="10"/>
      <c r="AA53" s="10"/>
      <c r="AB53" s="10"/>
      <c r="AC53" s="10"/>
      <c r="AD53" s="10"/>
      <c r="AE53" s="10"/>
      <c r="AF53" s="10"/>
      <c r="AG53" s="10"/>
      <c r="AH53" s="10"/>
      <c r="AI53" s="10"/>
      <c r="AJ53" s="10"/>
      <c r="AK53" s="11"/>
    </row>
    <row r="54" spans="13:37" x14ac:dyDescent="0.3">
      <c r="M54" s="9"/>
      <c r="N54" s="10"/>
      <c r="O54" s="10"/>
      <c r="P54" s="10"/>
      <c r="Q54" s="10"/>
      <c r="R54" s="10"/>
      <c r="S54" s="10"/>
      <c r="T54" s="10"/>
      <c r="U54" s="10"/>
      <c r="V54" s="10"/>
      <c r="W54" s="10"/>
      <c r="X54" s="10"/>
      <c r="Y54" s="10"/>
      <c r="Z54" s="10"/>
      <c r="AA54" s="10"/>
      <c r="AB54" s="10"/>
      <c r="AC54" s="10"/>
      <c r="AD54" s="10"/>
      <c r="AE54" s="10"/>
      <c r="AF54" s="10"/>
      <c r="AG54" s="10"/>
      <c r="AH54" s="10"/>
      <c r="AI54" s="10"/>
      <c r="AJ54" s="10"/>
      <c r="AK54" s="11"/>
    </row>
    <row r="55" spans="13:37" x14ac:dyDescent="0.3">
      <c r="M55" s="9"/>
      <c r="N55" s="10"/>
      <c r="O55" s="10"/>
      <c r="P55" s="10"/>
      <c r="Q55" s="10"/>
      <c r="R55" s="10"/>
      <c r="S55" s="10"/>
      <c r="T55" s="10"/>
      <c r="U55" s="10"/>
      <c r="V55" s="10"/>
      <c r="W55" s="10"/>
      <c r="X55" s="10"/>
      <c r="Y55" s="10"/>
      <c r="Z55" s="10"/>
      <c r="AA55" s="10"/>
      <c r="AB55" s="10"/>
      <c r="AC55" s="10"/>
      <c r="AD55" s="10"/>
      <c r="AE55" s="10"/>
      <c r="AF55" s="10"/>
      <c r="AG55" s="10"/>
      <c r="AH55" s="10"/>
      <c r="AI55" s="10"/>
      <c r="AJ55" s="10"/>
      <c r="AK55" s="11"/>
    </row>
    <row r="56" spans="13:37" x14ac:dyDescent="0.3">
      <c r="M56" s="9"/>
      <c r="N56" s="10"/>
      <c r="O56" s="10"/>
      <c r="P56" s="10"/>
      <c r="Q56" s="10"/>
      <c r="R56" s="10"/>
      <c r="S56" s="10"/>
      <c r="T56" s="10"/>
      <c r="U56" s="10"/>
      <c r="V56" s="10"/>
      <c r="W56" s="10"/>
      <c r="X56" s="10"/>
      <c r="Y56" s="10"/>
      <c r="Z56" s="10"/>
      <c r="AA56" s="10"/>
      <c r="AB56" s="10"/>
      <c r="AC56" s="10"/>
      <c r="AD56" s="10"/>
      <c r="AE56" s="10"/>
      <c r="AF56" s="10"/>
      <c r="AG56" s="10"/>
      <c r="AH56" s="10"/>
      <c r="AI56" s="10"/>
      <c r="AJ56" s="10"/>
      <c r="AK56" s="11"/>
    </row>
    <row r="57" spans="13:37" x14ac:dyDescent="0.3">
      <c r="M57" s="9"/>
      <c r="N57" s="10"/>
      <c r="O57" s="10"/>
      <c r="P57" s="10"/>
      <c r="Q57" s="10"/>
      <c r="R57" s="10"/>
      <c r="S57" s="10"/>
      <c r="T57" s="10"/>
      <c r="U57" s="10"/>
      <c r="V57" s="10"/>
      <c r="W57" s="10"/>
      <c r="X57" s="10"/>
      <c r="Y57" s="10"/>
      <c r="Z57" s="10"/>
      <c r="AA57" s="10"/>
      <c r="AB57" s="10"/>
      <c r="AC57" s="10"/>
      <c r="AD57" s="10"/>
      <c r="AE57" s="10"/>
      <c r="AF57" s="10"/>
      <c r="AG57" s="10"/>
      <c r="AH57" s="10"/>
      <c r="AI57" s="10"/>
      <c r="AJ57" s="10"/>
      <c r="AK57" s="11"/>
    </row>
    <row r="58" spans="13:37" x14ac:dyDescent="0.3">
      <c r="M58" s="9"/>
      <c r="N58" s="10"/>
      <c r="O58" s="10"/>
      <c r="P58" s="10"/>
      <c r="Q58" s="10"/>
      <c r="R58" s="10"/>
      <c r="S58" s="10"/>
      <c r="T58" s="10"/>
      <c r="U58" s="10"/>
      <c r="V58" s="10"/>
      <c r="W58" s="10"/>
      <c r="X58" s="10"/>
      <c r="Y58" s="10"/>
      <c r="Z58" s="10"/>
      <c r="AA58" s="10"/>
      <c r="AB58" s="10"/>
      <c r="AC58" s="10"/>
      <c r="AD58" s="10"/>
      <c r="AE58" s="10"/>
      <c r="AF58" s="10"/>
      <c r="AG58" s="10"/>
      <c r="AH58" s="10"/>
      <c r="AI58" s="10"/>
      <c r="AJ58" s="10"/>
      <c r="AK58" s="11"/>
    </row>
    <row r="59" spans="13:37" x14ac:dyDescent="0.3">
      <c r="M59" s="9"/>
      <c r="N59" s="10"/>
      <c r="O59" s="10"/>
      <c r="P59" s="10"/>
      <c r="Q59" s="10"/>
      <c r="R59" s="10"/>
      <c r="S59" s="10"/>
      <c r="T59" s="10"/>
      <c r="U59" s="10"/>
      <c r="V59" s="10"/>
      <c r="W59" s="10"/>
      <c r="X59" s="10"/>
      <c r="Y59" s="10"/>
      <c r="Z59" s="10"/>
      <c r="AA59" s="10"/>
      <c r="AB59" s="10"/>
      <c r="AC59" s="10"/>
      <c r="AD59" s="10"/>
      <c r="AE59" s="10"/>
      <c r="AF59" s="10"/>
      <c r="AG59" s="10"/>
      <c r="AH59" s="10"/>
      <c r="AI59" s="10"/>
      <c r="AJ59" s="10"/>
      <c r="AK59" s="11"/>
    </row>
    <row r="60" spans="13:37" x14ac:dyDescent="0.3">
      <c r="M60" s="9"/>
      <c r="N60" s="10"/>
      <c r="O60" s="10"/>
      <c r="P60" s="10"/>
      <c r="Q60" s="10"/>
      <c r="R60" s="10"/>
      <c r="S60" s="10"/>
      <c r="T60" s="10"/>
      <c r="U60" s="10"/>
      <c r="V60" s="10"/>
      <c r="W60" s="10"/>
      <c r="X60" s="10"/>
      <c r="Y60" s="10"/>
      <c r="Z60" s="10"/>
      <c r="AA60" s="10"/>
      <c r="AB60" s="10"/>
      <c r="AC60" s="10"/>
      <c r="AD60" s="10"/>
      <c r="AE60" s="10"/>
      <c r="AF60" s="10"/>
      <c r="AG60" s="10"/>
      <c r="AH60" s="10"/>
      <c r="AI60" s="10"/>
      <c r="AJ60" s="10"/>
      <c r="AK60" s="11"/>
    </row>
    <row r="61" spans="13:37" x14ac:dyDescent="0.3">
      <c r="M61" s="9"/>
      <c r="N61" s="10"/>
      <c r="O61" s="10"/>
      <c r="P61" s="10"/>
      <c r="Q61" s="10"/>
      <c r="R61" s="10"/>
      <c r="S61" s="10"/>
      <c r="T61" s="10"/>
      <c r="U61" s="10"/>
      <c r="V61" s="10"/>
      <c r="W61" s="10"/>
      <c r="X61" s="10"/>
      <c r="Y61" s="10"/>
      <c r="Z61" s="10"/>
      <c r="AA61" s="10"/>
      <c r="AB61" s="10"/>
      <c r="AC61" s="10"/>
      <c r="AD61" s="10"/>
      <c r="AE61" s="10"/>
      <c r="AF61" s="10"/>
      <c r="AG61" s="10"/>
      <c r="AH61" s="10"/>
      <c r="AI61" s="10"/>
      <c r="AJ61" s="10"/>
      <c r="AK61" s="11"/>
    </row>
    <row r="62" spans="13:37" x14ac:dyDescent="0.3">
      <c r="M62" s="9"/>
      <c r="N62" s="10"/>
      <c r="O62" s="10"/>
      <c r="P62" s="10"/>
      <c r="Q62" s="10"/>
      <c r="R62" s="10"/>
      <c r="S62" s="10"/>
      <c r="T62" s="10"/>
      <c r="U62" s="10"/>
      <c r="V62" s="10"/>
      <c r="W62" s="10"/>
      <c r="X62" s="10"/>
      <c r="Y62" s="10"/>
      <c r="Z62" s="10"/>
      <c r="AA62" s="10"/>
      <c r="AB62" s="10"/>
      <c r="AC62" s="10"/>
      <c r="AD62" s="10"/>
      <c r="AE62" s="10"/>
      <c r="AF62" s="10"/>
      <c r="AG62" s="10"/>
      <c r="AH62" s="10"/>
      <c r="AI62" s="10"/>
      <c r="AJ62" s="10"/>
      <c r="AK62" s="11"/>
    </row>
    <row r="63" spans="13:37" x14ac:dyDescent="0.3">
      <c r="M63" s="9"/>
      <c r="N63" s="10"/>
      <c r="O63" s="10"/>
      <c r="P63" s="10"/>
      <c r="Q63" s="10"/>
      <c r="R63" s="10"/>
      <c r="S63" s="10"/>
      <c r="T63" s="10"/>
      <c r="U63" s="10"/>
      <c r="V63" s="10"/>
      <c r="W63" s="10"/>
      <c r="X63" s="10"/>
      <c r="Y63" s="10"/>
      <c r="Z63" s="10"/>
      <c r="AA63" s="10"/>
      <c r="AB63" s="10"/>
      <c r="AC63" s="10"/>
      <c r="AD63" s="10"/>
      <c r="AE63" s="10"/>
      <c r="AF63" s="10"/>
      <c r="AG63" s="10"/>
      <c r="AH63" s="10"/>
      <c r="AI63" s="10"/>
      <c r="AJ63" s="10"/>
      <c r="AK63" s="11"/>
    </row>
    <row r="64" spans="13:37" x14ac:dyDescent="0.3">
      <c r="M64" s="9"/>
      <c r="N64" s="10"/>
      <c r="O64" s="10"/>
      <c r="P64" s="10"/>
      <c r="Q64" s="10"/>
      <c r="R64" s="10"/>
      <c r="S64" s="10"/>
      <c r="T64" s="10"/>
      <c r="U64" s="10"/>
      <c r="V64" s="10"/>
      <c r="W64" s="10"/>
      <c r="X64" s="10"/>
      <c r="Y64" s="10"/>
      <c r="Z64" s="10"/>
      <c r="AA64" s="10"/>
      <c r="AB64" s="10"/>
      <c r="AC64" s="10"/>
      <c r="AD64" s="10"/>
      <c r="AE64" s="10"/>
      <c r="AF64" s="10"/>
      <c r="AG64" s="10"/>
      <c r="AH64" s="10"/>
      <c r="AI64" s="10"/>
      <c r="AJ64" s="10"/>
      <c r="AK64" s="11"/>
    </row>
    <row r="65" spans="13:37" x14ac:dyDescent="0.3">
      <c r="M65" s="9"/>
      <c r="N65" s="10"/>
      <c r="O65" s="10"/>
      <c r="P65" s="10"/>
      <c r="Q65" s="10"/>
      <c r="R65" s="10"/>
      <c r="S65" s="10"/>
      <c r="T65" s="10"/>
      <c r="U65" s="10"/>
      <c r="V65" s="10"/>
      <c r="W65" s="10"/>
      <c r="X65" s="10"/>
      <c r="Y65" s="10"/>
      <c r="Z65" s="10"/>
      <c r="AA65" s="10"/>
      <c r="AB65" s="10"/>
      <c r="AC65" s="10"/>
      <c r="AD65" s="10"/>
      <c r="AE65" s="10"/>
      <c r="AF65" s="10"/>
      <c r="AG65" s="10"/>
      <c r="AH65" s="10"/>
      <c r="AI65" s="10"/>
      <c r="AJ65" s="10"/>
      <c r="AK65" s="11"/>
    </row>
    <row r="66" spans="13:37" x14ac:dyDescent="0.3">
      <c r="M66" s="9"/>
      <c r="N66" s="10"/>
      <c r="O66" s="10"/>
      <c r="P66" s="10"/>
      <c r="Q66" s="10"/>
      <c r="R66" s="10"/>
      <c r="S66" s="10"/>
      <c r="T66" s="10"/>
      <c r="U66" s="10"/>
      <c r="V66" s="10"/>
      <c r="W66" s="10"/>
      <c r="X66" s="10"/>
      <c r="Y66" s="10"/>
      <c r="Z66" s="10"/>
      <c r="AA66" s="10"/>
      <c r="AB66" s="10"/>
      <c r="AC66" s="10"/>
      <c r="AD66" s="10"/>
      <c r="AE66" s="10"/>
      <c r="AF66" s="10"/>
      <c r="AG66" s="10"/>
      <c r="AH66" s="10"/>
      <c r="AI66" s="10"/>
      <c r="AJ66" s="10"/>
      <c r="AK66" s="11"/>
    </row>
    <row r="67" spans="13:37" x14ac:dyDescent="0.3">
      <c r="M67" s="9"/>
      <c r="N67" s="10"/>
      <c r="O67" s="10"/>
      <c r="P67" s="10"/>
      <c r="Q67" s="10"/>
      <c r="R67" s="10"/>
      <c r="S67" s="10"/>
      <c r="T67" s="10"/>
      <c r="U67" s="10"/>
      <c r="V67" s="10"/>
      <c r="W67" s="10"/>
      <c r="X67" s="10"/>
      <c r="Y67" s="10"/>
      <c r="Z67" s="10"/>
      <c r="AA67" s="10"/>
      <c r="AB67" s="10"/>
      <c r="AC67" s="10"/>
      <c r="AD67" s="10"/>
      <c r="AE67" s="10"/>
      <c r="AF67" s="10"/>
      <c r="AG67" s="10"/>
      <c r="AH67" s="10"/>
      <c r="AI67" s="10"/>
      <c r="AJ67" s="10"/>
      <c r="AK67" s="11"/>
    </row>
    <row r="68" spans="13:37" x14ac:dyDescent="0.3">
      <c r="M68" s="9"/>
      <c r="N68" s="10"/>
      <c r="O68" s="10"/>
      <c r="P68" s="10"/>
      <c r="Q68" s="10"/>
      <c r="R68" s="10"/>
      <c r="S68" s="10"/>
      <c r="T68" s="10"/>
      <c r="U68" s="10"/>
      <c r="V68" s="10"/>
      <c r="W68" s="10"/>
      <c r="X68" s="10"/>
      <c r="Y68" s="10"/>
      <c r="Z68" s="10"/>
      <c r="AA68" s="10"/>
      <c r="AB68" s="10"/>
      <c r="AC68" s="10"/>
      <c r="AD68" s="10"/>
      <c r="AE68" s="10"/>
      <c r="AF68" s="10"/>
      <c r="AG68" s="10"/>
      <c r="AH68" s="10"/>
      <c r="AI68" s="10"/>
      <c r="AJ68" s="10"/>
      <c r="AK68" s="11"/>
    </row>
    <row r="69" spans="13:37" x14ac:dyDescent="0.3">
      <c r="M69" s="9"/>
      <c r="N69" s="10"/>
      <c r="O69" s="10"/>
      <c r="P69" s="10"/>
      <c r="Q69" s="10"/>
      <c r="R69" s="10"/>
      <c r="S69" s="10"/>
      <c r="T69" s="10"/>
      <c r="U69" s="10"/>
      <c r="V69" s="10"/>
      <c r="W69" s="10"/>
      <c r="X69" s="10"/>
      <c r="Y69" s="10"/>
      <c r="Z69" s="10"/>
      <c r="AA69" s="10"/>
      <c r="AB69" s="10"/>
      <c r="AC69" s="10"/>
      <c r="AD69" s="10"/>
      <c r="AE69" s="10"/>
      <c r="AF69" s="10"/>
      <c r="AG69" s="10"/>
      <c r="AH69" s="10"/>
      <c r="AI69" s="10"/>
      <c r="AJ69" s="10"/>
      <c r="AK69" s="11"/>
    </row>
    <row r="70" spans="13:37" x14ac:dyDescent="0.3">
      <c r="M70" s="9"/>
      <c r="N70" s="10"/>
      <c r="O70" s="10"/>
      <c r="P70" s="10"/>
      <c r="Q70" s="10"/>
      <c r="R70" s="10"/>
      <c r="S70" s="10"/>
      <c r="T70" s="10"/>
      <c r="U70" s="10"/>
      <c r="V70" s="10"/>
      <c r="W70" s="10"/>
      <c r="X70" s="10"/>
      <c r="Y70" s="10"/>
      <c r="Z70" s="10"/>
      <c r="AA70" s="10"/>
      <c r="AB70" s="10"/>
      <c r="AC70" s="10"/>
      <c r="AD70" s="10"/>
      <c r="AE70" s="10"/>
      <c r="AF70" s="10"/>
      <c r="AG70" s="10"/>
      <c r="AH70" s="10"/>
      <c r="AI70" s="10"/>
      <c r="AJ70" s="10"/>
      <c r="AK70" s="11"/>
    </row>
    <row r="71" spans="13:37" x14ac:dyDescent="0.3">
      <c r="M71" s="9"/>
      <c r="N71" s="10"/>
      <c r="O71" s="10"/>
      <c r="P71" s="10"/>
      <c r="Q71" s="10"/>
      <c r="R71" s="10"/>
      <c r="S71" s="10"/>
      <c r="T71" s="10"/>
      <c r="U71" s="10"/>
      <c r="V71" s="10"/>
      <c r="W71" s="10"/>
      <c r="X71" s="10"/>
      <c r="Y71" s="10"/>
      <c r="Z71" s="10"/>
      <c r="AA71" s="10"/>
      <c r="AB71" s="10"/>
      <c r="AC71" s="10"/>
      <c r="AD71" s="10"/>
      <c r="AE71" s="10"/>
      <c r="AF71" s="10"/>
      <c r="AG71" s="10"/>
      <c r="AH71" s="10"/>
      <c r="AI71" s="10"/>
      <c r="AJ71" s="10"/>
      <c r="AK71" s="11"/>
    </row>
    <row r="72" spans="13:37" x14ac:dyDescent="0.3">
      <c r="M72" s="9"/>
      <c r="N72" s="10"/>
      <c r="O72" s="10"/>
      <c r="P72" s="10"/>
      <c r="Q72" s="10"/>
      <c r="R72" s="10"/>
      <c r="S72" s="10"/>
      <c r="T72" s="10"/>
      <c r="U72" s="10"/>
      <c r="V72" s="10"/>
      <c r="W72" s="10"/>
      <c r="X72" s="10"/>
      <c r="Y72" s="10"/>
      <c r="Z72" s="10"/>
      <c r="AA72" s="10"/>
      <c r="AB72" s="10"/>
      <c r="AC72" s="10"/>
      <c r="AD72" s="10"/>
      <c r="AE72" s="10"/>
      <c r="AF72" s="10"/>
      <c r="AG72" s="10"/>
      <c r="AH72" s="10"/>
      <c r="AI72" s="10"/>
      <c r="AJ72" s="10"/>
      <c r="AK72" s="11"/>
    </row>
    <row r="73" spans="13:37" x14ac:dyDescent="0.3">
      <c r="M73" s="9"/>
      <c r="N73" s="10"/>
      <c r="O73" s="10"/>
      <c r="P73" s="10"/>
      <c r="Q73" s="10"/>
      <c r="R73" s="10"/>
      <c r="S73" s="10"/>
      <c r="T73" s="10"/>
      <c r="U73" s="10"/>
      <c r="V73" s="10"/>
      <c r="W73" s="10"/>
      <c r="X73" s="10"/>
      <c r="Y73" s="10"/>
      <c r="Z73" s="10"/>
      <c r="AA73" s="10"/>
      <c r="AB73" s="10"/>
      <c r="AC73" s="10"/>
      <c r="AD73" s="10"/>
      <c r="AE73" s="10"/>
      <c r="AF73" s="10"/>
      <c r="AG73" s="10"/>
      <c r="AH73" s="10"/>
      <c r="AI73" s="10"/>
      <c r="AJ73" s="10"/>
      <c r="AK73" s="11"/>
    </row>
    <row r="74" spans="13:37" x14ac:dyDescent="0.3">
      <c r="M74" s="9"/>
      <c r="N74" s="10"/>
      <c r="O74" s="10"/>
      <c r="P74" s="10"/>
      <c r="Q74" s="10"/>
      <c r="R74" s="10"/>
      <c r="S74" s="10"/>
      <c r="T74" s="10"/>
      <c r="U74" s="10"/>
      <c r="V74" s="10"/>
      <c r="W74" s="10"/>
      <c r="X74" s="10"/>
      <c r="Y74" s="10"/>
      <c r="Z74" s="10"/>
      <c r="AA74" s="10"/>
      <c r="AB74" s="10"/>
      <c r="AC74" s="10"/>
      <c r="AD74" s="10"/>
      <c r="AE74" s="10"/>
      <c r="AF74" s="10"/>
      <c r="AG74" s="10"/>
      <c r="AH74" s="10"/>
      <c r="AI74" s="10"/>
      <c r="AJ74" s="10"/>
      <c r="AK74" s="11"/>
    </row>
    <row r="75" spans="13:37" x14ac:dyDescent="0.3">
      <c r="M75" s="9"/>
      <c r="N75" s="10"/>
      <c r="O75" s="10"/>
      <c r="P75" s="10"/>
      <c r="Q75" s="10"/>
      <c r="R75" s="10"/>
      <c r="S75" s="10"/>
      <c r="T75" s="10"/>
      <c r="U75" s="10"/>
      <c r="V75" s="10"/>
      <c r="W75" s="10"/>
      <c r="X75" s="10"/>
      <c r="Y75" s="10"/>
      <c r="Z75" s="10"/>
      <c r="AA75" s="10"/>
      <c r="AB75" s="10"/>
      <c r="AC75" s="10"/>
      <c r="AD75" s="10"/>
      <c r="AE75" s="10"/>
      <c r="AF75" s="10"/>
      <c r="AG75" s="10"/>
      <c r="AH75" s="10"/>
      <c r="AI75" s="10"/>
      <c r="AJ75" s="10"/>
      <c r="AK75" s="11"/>
    </row>
    <row r="76" spans="13:37" x14ac:dyDescent="0.3">
      <c r="M76" s="9"/>
      <c r="N76" s="10"/>
      <c r="O76" s="10"/>
      <c r="P76" s="10"/>
      <c r="Q76" s="10"/>
      <c r="R76" s="10"/>
      <c r="S76" s="10"/>
      <c r="T76" s="10"/>
      <c r="U76" s="10"/>
      <c r="V76" s="10"/>
      <c r="W76" s="10"/>
      <c r="X76" s="10"/>
      <c r="Y76" s="10"/>
      <c r="Z76" s="10"/>
      <c r="AA76" s="10"/>
      <c r="AB76" s="10"/>
      <c r="AC76" s="10"/>
      <c r="AD76" s="10"/>
      <c r="AE76" s="10"/>
      <c r="AF76" s="10"/>
      <c r="AG76" s="10"/>
      <c r="AH76" s="10"/>
      <c r="AI76" s="10"/>
      <c r="AJ76" s="10"/>
      <c r="AK76" s="11"/>
    </row>
    <row r="77" spans="13:37" x14ac:dyDescent="0.3">
      <c r="M77" s="9"/>
      <c r="N77" s="10"/>
      <c r="O77" s="10"/>
      <c r="P77" s="10"/>
      <c r="Q77" s="10"/>
      <c r="R77" s="10"/>
      <c r="S77" s="10"/>
      <c r="T77" s="10"/>
      <c r="U77" s="10"/>
      <c r="V77" s="10"/>
      <c r="W77" s="10"/>
      <c r="X77" s="10"/>
      <c r="Y77" s="10"/>
      <c r="Z77" s="10"/>
      <c r="AA77" s="10"/>
      <c r="AB77" s="10"/>
      <c r="AC77" s="10"/>
      <c r="AD77" s="10"/>
      <c r="AE77" s="10"/>
      <c r="AF77" s="10"/>
      <c r="AG77" s="10"/>
      <c r="AH77" s="10"/>
      <c r="AI77" s="10"/>
      <c r="AJ77" s="10"/>
      <c r="AK77" s="11"/>
    </row>
    <row r="78" spans="13:37" x14ac:dyDescent="0.3">
      <c r="M78" s="9"/>
      <c r="N78" s="10"/>
      <c r="O78" s="10"/>
      <c r="P78" s="10"/>
      <c r="Q78" s="10"/>
      <c r="R78" s="10"/>
      <c r="S78" s="10"/>
      <c r="T78" s="10"/>
      <c r="U78" s="10"/>
      <c r="V78" s="10"/>
      <c r="W78" s="10"/>
      <c r="X78" s="10"/>
      <c r="Y78" s="10"/>
      <c r="Z78" s="10"/>
      <c r="AA78" s="10"/>
      <c r="AB78" s="10"/>
      <c r="AC78" s="10"/>
      <c r="AD78" s="10"/>
      <c r="AE78" s="10"/>
      <c r="AF78" s="10"/>
      <c r="AG78" s="10"/>
      <c r="AH78" s="10"/>
      <c r="AI78" s="10"/>
      <c r="AJ78" s="10"/>
      <c r="AK78" s="11"/>
    </row>
    <row r="79" spans="13:37" x14ac:dyDescent="0.3">
      <c r="M79" s="9"/>
      <c r="N79" s="10"/>
      <c r="O79" s="10"/>
      <c r="P79" s="10"/>
      <c r="Q79" s="10"/>
      <c r="R79" s="10"/>
      <c r="S79" s="10"/>
      <c r="T79" s="10"/>
      <c r="U79" s="10"/>
      <c r="V79" s="10"/>
      <c r="W79" s="10"/>
      <c r="X79" s="10"/>
      <c r="Y79" s="10"/>
      <c r="Z79" s="10"/>
      <c r="AA79" s="10"/>
      <c r="AB79" s="10"/>
      <c r="AC79" s="10"/>
      <c r="AD79" s="10"/>
      <c r="AE79" s="10"/>
      <c r="AF79" s="10"/>
      <c r="AG79" s="10"/>
      <c r="AH79" s="10"/>
      <c r="AI79" s="10"/>
      <c r="AJ79" s="10"/>
      <c r="AK79" s="11"/>
    </row>
    <row r="80" spans="13:37" ht="15" thickBot="1" x14ac:dyDescent="0.35">
      <c r="M80" s="12"/>
      <c r="N80" s="13"/>
      <c r="O80" s="13"/>
      <c r="P80" s="13"/>
      <c r="Q80" s="13"/>
      <c r="R80" s="13"/>
      <c r="S80" s="13"/>
      <c r="T80" s="13"/>
      <c r="U80" s="13"/>
      <c r="V80" s="13"/>
      <c r="W80" s="13"/>
      <c r="X80" s="13"/>
      <c r="Y80" s="13"/>
      <c r="Z80" s="13"/>
      <c r="AA80" s="13"/>
      <c r="AB80" s="13"/>
      <c r="AC80" s="13"/>
      <c r="AD80" s="13"/>
      <c r="AE80" s="13"/>
      <c r="AF80" s="13"/>
      <c r="AG80" s="13"/>
      <c r="AH80" s="13"/>
      <c r="AI80" s="13"/>
      <c r="AJ80" s="13"/>
      <c r="AK80" s="14"/>
    </row>
  </sheetData>
  <conditionalFormatting sqref="AD67">
    <cfRule type="dataBar" priority="1">
      <dataBar>
        <cfvo type="min"/>
        <cfvo type="max"/>
        <color rgb="FF638EC6"/>
      </dataBar>
      <extLst>
        <ext xmlns:x14="http://schemas.microsoft.com/office/spreadsheetml/2009/9/main" uri="{B025F937-C7B1-47D3-B67F-A62EFF666E3E}">
          <x14:id>{AADD230F-AD6D-4033-93DD-E5029D29B1BD}</x14:id>
        </ext>
      </extLst>
    </cfRule>
  </conditionalFormatting>
  <printOptions horizontalCentered="1" verticalCentered="1"/>
  <pageMargins left="0.7" right="0.7" top="0.75" bottom="0.75" header="0.3" footer="0.3"/>
  <pageSetup scale="28" orientation="landscape" r:id="rId1"/>
  <colBreaks count="1" manualBreakCount="1">
    <brk id="12" max="1048575" man="1"/>
  </colBreaks>
  <drawing r:id="rId2"/>
  <extLst>
    <ext xmlns:x14="http://schemas.microsoft.com/office/spreadsheetml/2009/9/main" uri="{78C0D931-6437-407d-A8EE-F0AAD7539E65}">
      <x14:conditionalFormattings>
        <x14:conditionalFormatting xmlns:xm="http://schemas.microsoft.com/office/excel/2006/main">
          <x14:cfRule type="dataBar" id="{AADD230F-AD6D-4033-93DD-E5029D29B1BD}">
            <x14:dataBar minLength="0" maxLength="100" border="1" negativeBarBorderColorSameAsPositive="0">
              <x14:cfvo type="autoMin"/>
              <x14:cfvo type="autoMax"/>
              <x14:borderColor rgb="FF638EC6"/>
              <x14:negativeFillColor rgb="FFFF0000"/>
              <x14:negativeBorderColor rgb="FFFF0000"/>
              <x14:axisColor rgb="FF000000"/>
            </x14:dataBar>
          </x14:cfRule>
          <xm:sqref>AD67</xm:sqref>
        </x14:conditionalFormatting>
      </x14:conditionalFormattings>
    </ex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C2545-9883-B04C-B9F1-2937F6D03763}">
  <dimension ref="A1:P1889"/>
  <sheetViews>
    <sheetView topLeftCell="G1" workbookViewId="0">
      <pane ySplit="1" topLeftCell="A2" activePane="bottomLeft" state="frozen"/>
      <selection pane="bottomLeft" activeCell="I2" sqref="I2"/>
    </sheetView>
  </sheetViews>
  <sheetFormatPr defaultColWidth="10.796875" defaultRowHeight="13.2" x14ac:dyDescent="0.25"/>
  <cols>
    <col min="1" max="1" width="10.69921875" style="1" bestFit="1" customWidth="1"/>
    <col min="2" max="2" width="61.19921875" style="1" bestFit="1" customWidth="1"/>
    <col min="3" max="3" width="37.796875" style="1" bestFit="1" customWidth="1"/>
    <col min="4" max="4" width="25.5" style="1" bestFit="1" customWidth="1"/>
    <col min="5" max="5" width="25.5" style="1" customWidth="1"/>
    <col min="6" max="6" width="13.8984375" style="4" customWidth="1"/>
    <col min="7" max="7" width="19.5" style="4" customWidth="1"/>
    <col min="8" max="8" width="17.296875" style="19" customWidth="1"/>
    <col min="9" max="9" width="23.19921875" style="19" customWidth="1"/>
    <col min="10" max="11" width="17.296875" style="4" customWidth="1"/>
    <col min="12" max="12" width="11.296875" style="1" customWidth="1"/>
    <col min="13" max="13" width="11.8984375" style="1" customWidth="1"/>
    <col min="14" max="14" width="25" style="1" customWidth="1"/>
    <col min="15" max="15" width="20.69921875" style="1" customWidth="1"/>
    <col min="16" max="16" width="19.59765625" style="1" customWidth="1"/>
    <col min="17" max="16384" width="10.796875" style="1"/>
  </cols>
  <sheetData>
    <row r="1" spans="1:16" ht="17.399999999999999" x14ac:dyDescent="0.25">
      <c r="A1" s="21" t="s">
        <v>0</v>
      </c>
      <c r="B1" s="21" t="s">
        <v>3</v>
      </c>
      <c r="C1" s="21" t="s">
        <v>6</v>
      </c>
      <c r="D1" s="21" t="s">
        <v>4</v>
      </c>
      <c r="E1" s="21" t="s">
        <v>3634</v>
      </c>
      <c r="F1" s="22" t="s">
        <v>1</v>
      </c>
      <c r="G1" s="22" t="s">
        <v>2</v>
      </c>
      <c r="H1" s="23" t="s">
        <v>3635</v>
      </c>
      <c r="I1" s="23" t="s">
        <v>3636</v>
      </c>
      <c r="J1" s="22" t="s">
        <v>3630</v>
      </c>
      <c r="K1" s="22" t="s">
        <v>3631</v>
      </c>
      <c r="L1" s="21" t="s">
        <v>5</v>
      </c>
      <c r="M1" s="21" t="s">
        <v>8</v>
      </c>
      <c r="N1" s="21" t="s">
        <v>7</v>
      </c>
      <c r="O1" s="21" t="s">
        <v>3632</v>
      </c>
      <c r="P1" s="21" t="s">
        <v>3633</v>
      </c>
    </row>
    <row r="2" spans="1:16" x14ac:dyDescent="0.25">
      <c r="A2" s="1" t="s">
        <v>1584</v>
      </c>
      <c r="B2" s="1" t="s">
        <v>1585</v>
      </c>
      <c r="C2" s="1" t="s">
        <v>27</v>
      </c>
      <c r="D2" s="1" t="s">
        <v>23</v>
      </c>
      <c r="E2" s="1">
        <v>1000</v>
      </c>
      <c r="F2" s="4">
        <v>5982.4449999999997</v>
      </c>
      <c r="G2" s="4">
        <v>4330</v>
      </c>
      <c r="H2" s="19">
        <f t="shared" ref="H2:H65" si="0">F2*E2</f>
        <v>5982445</v>
      </c>
      <c r="I2" s="19">
        <f t="shared" ref="I2:I65" si="1">G2*E2</f>
        <v>4330000</v>
      </c>
      <c r="J2" s="19">
        <f t="shared" ref="J2:J65" si="2">H2-I2</f>
        <v>1652445</v>
      </c>
      <c r="K2" s="20">
        <f t="shared" ref="K2:K65" si="3">J2/I2</f>
        <v>0.38162702078521937</v>
      </c>
      <c r="L2" s="2">
        <v>14.437200000000001</v>
      </c>
      <c r="M2" s="2">
        <v>1.0684</v>
      </c>
      <c r="N2" s="3">
        <v>3382730</v>
      </c>
      <c r="O2" s="4">
        <f t="shared" ref="O2:O65" si="4">N2*G2</f>
        <v>14647220900</v>
      </c>
      <c r="P2" s="4">
        <f t="shared" ref="P2:P65" si="5">N2*F2</f>
        <v>20236996174.849998</v>
      </c>
    </row>
    <row r="3" spans="1:16" x14ac:dyDescent="0.25">
      <c r="A3" s="1" t="s">
        <v>768</v>
      </c>
      <c r="B3" s="1" t="s">
        <v>769</v>
      </c>
      <c r="C3" s="1" t="s">
        <v>322</v>
      </c>
      <c r="D3" s="1" t="s">
        <v>23</v>
      </c>
      <c r="E3" s="1">
        <v>1000</v>
      </c>
      <c r="F3" s="4">
        <v>4400</v>
      </c>
      <c r="G3" s="4">
        <v>3110.0001000000002</v>
      </c>
      <c r="H3" s="19">
        <f t="shared" si="0"/>
        <v>4400000</v>
      </c>
      <c r="I3" s="19">
        <f t="shared" si="1"/>
        <v>3110000.1</v>
      </c>
      <c r="J3" s="19">
        <f t="shared" si="2"/>
        <v>1289999.8999999999</v>
      </c>
      <c r="K3" s="20">
        <f t="shared" si="3"/>
        <v>0.41479095129289539</v>
      </c>
      <c r="L3" s="2">
        <v>7.5006000000000004</v>
      </c>
      <c r="M3" s="2">
        <v>0.3392</v>
      </c>
      <c r="N3" s="3">
        <v>1160780</v>
      </c>
      <c r="O3" s="4">
        <f t="shared" si="4"/>
        <v>3610025916.0780001</v>
      </c>
      <c r="P3" s="4">
        <f t="shared" si="5"/>
        <v>5107432000</v>
      </c>
    </row>
    <row r="4" spans="1:16" x14ac:dyDescent="0.25">
      <c r="A4" s="1" t="s">
        <v>3080</v>
      </c>
      <c r="B4" s="1" t="s">
        <v>3081</v>
      </c>
      <c r="C4" s="1" t="s">
        <v>526</v>
      </c>
      <c r="D4" s="1" t="s">
        <v>11</v>
      </c>
      <c r="E4" s="1">
        <v>1000</v>
      </c>
      <c r="F4" s="4">
        <v>3773.0781999999999</v>
      </c>
      <c r="G4" s="4">
        <v>2707.04</v>
      </c>
      <c r="H4" s="19">
        <f t="shared" si="0"/>
        <v>3773078.1999999997</v>
      </c>
      <c r="I4" s="19">
        <f t="shared" si="1"/>
        <v>2707040</v>
      </c>
      <c r="J4" s="19">
        <f t="shared" si="2"/>
        <v>1066038.1999999997</v>
      </c>
      <c r="K4" s="20">
        <f t="shared" si="3"/>
        <v>0.39380216029316145</v>
      </c>
      <c r="L4" s="2">
        <v>44.759</v>
      </c>
      <c r="M4" s="2">
        <v>1.1146</v>
      </c>
      <c r="N4" s="3">
        <v>508844400</v>
      </c>
      <c r="O4" s="4">
        <f t="shared" si="4"/>
        <v>1377462144576</v>
      </c>
      <c r="P4" s="4">
        <f t="shared" si="5"/>
        <v>1919909712832.0801</v>
      </c>
    </row>
    <row r="5" spans="1:16" x14ac:dyDescent="0.25">
      <c r="A5" s="1" t="s">
        <v>2298</v>
      </c>
      <c r="B5" s="1" t="s">
        <v>2299</v>
      </c>
      <c r="C5" s="1" t="s">
        <v>15</v>
      </c>
      <c r="D5" s="1" t="s">
        <v>11</v>
      </c>
      <c r="E5" s="1">
        <v>1000</v>
      </c>
      <c r="F5" s="4">
        <v>3042</v>
      </c>
      <c r="G5" s="4">
        <v>2010</v>
      </c>
      <c r="H5" s="19">
        <f t="shared" si="0"/>
        <v>3042000</v>
      </c>
      <c r="I5" s="19">
        <f t="shared" si="1"/>
        <v>2010000</v>
      </c>
      <c r="J5" s="19">
        <f t="shared" si="2"/>
        <v>1032000</v>
      </c>
      <c r="K5" s="20">
        <f t="shared" si="3"/>
        <v>0.51343283582089549</v>
      </c>
      <c r="L5" s="2">
        <v>22.732099999999999</v>
      </c>
      <c r="M5" s="2">
        <v>1.0712999999999999</v>
      </c>
      <c r="N5" s="3">
        <v>660971300</v>
      </c>
      <c r="O5" s="4">
        <f t="shared" si="4"/>
        <v>1328552313000</v>
      </c>
      <c r="P5" s="4">
        <f t="shared" si="5"/>
        <v>2010674694600</v>
      </c>
    </row>
    <row r="6" spans="1:16" x14ac:dyDescent="0.25">
      <c r="A6" s="1" t="s">
        <v>2302</v>
      </c>
      <c r="B6" s="1" t="s">
        <v>2299</v>
      </c>
      <c r="C6" s="1" t="s">
        <v>15</v>
      </c>
      <c r="D6" s="1" t="s">
        <v>11</v>
      </c>
      <c r="E6" s="1">
        <v>1000</v>
      </c>
      <c r="F6" s="4">
        <v>3030.9315000000001</v>
      </c>
      <c r="G6" s="4">
        <v>1994</v>
      </c>
      <c r="H6" s="19">
        <f t="shared" si="0"/>
        <v>3030931.5</v>
      </c>
      <c r="I6" s="19">
        <f t="shared" si="1"/>
        <v>1994000</v>
      </c>
      <c r="J6" s="19">
        <f t="shared" si="2"/>
        <v>1036931.5</v>
      </c>
      <c r="K6" s="20">
        <f t="shared" si="3"/>
        <v>0.5200258274824473</v>
      </c>
      <c r="L6" s="2">
        <v>22.739000000000001</v>
      </c>
      <c r="M6" s="2">
        <v>1.0712999999999999</v>
      </c>
      <c r="N6" s="3">
        <v>660971300</v>
      </c>
      <c r="O6" s="4">
        <f t="shared" si="4"/>
        <v>1317976772200</v>
      </c>
      <c r="P6" s="4">
        <f t="shared" si="5"/>
        <v>2003358733765.9502</v>
      </c>
    </row>
    <row r="7" spans="1:16" x14ac:dyDescent="0.25">
      <c r="A7" s="1" t="s">
        <v>2501</v>
      </c>
      <c r="B7" s="1" t="s">
        <v>2502</v>
      </c>
      <c r="C7" s="1" t="s">
        <v>18</v>
      </c>
      <c r="D7" s="1" t="s">
        <v>23</v>
      </c>
      <c r="E7" s="1">
        <v>1000</v>
      </c>
      <c r="F7" s="4">
        <v>2136.1350000000002</v>
      </c>
      <c r="G7" s="4">
        <v>1375.625</v>
      </c>
      <c r="H7" s="19">
        <f t="shared" si="0"/>
        <v>2136135</v>
      </c>
      <c r="I7" s="19">
        <f t="shared" si="1"/>
        <v>1375625</v>
      </c>
      <c r="J7" s="19">
        <f t="shared" si="2"/>
        <v>760510</v>
      </c>
      <c r="K7" s="20">
        <f t="shared" si="3"/>
        <v>0.55284688777828261</v>
      </c>
      <c r="L7" s="2">
        <v>25.983599999999999</v>
      </c>
      <c r="M7" s="2">
        <v>0.63519999999999999</v>
      </c>
      <c r="N7" s="3">
        <v>6045470</v>
      </c>
      <c r="O7" s="4">
        <f t="shared" si="4"/>
        <v>8316299668.75</v>
      </c>
      <c r="P7" s="4">
        <f t="shared" si="5"/>
        <v>12913940058.450001</v>
      </c>
    </row>
    <row r="8" spans="1:16" x14ac:dyDescent="0.25">
      <c r="A8" s="1" t="s">
        <v>1891</v>
      </c>
      <c r="B8" s="1" t="s">
        <v>1892</v>
      </c>
      <c r="C8" s="1" t="s">
        <v>67</v>
      </c>
      <c r="D8" s="1" t="s">
        <v>23</v>
      </c>
      <c r="E8" s="1">
        <v>1000</v>
      </c>
      <c r="F8" s="4">
        <v>2110</v>
      </c>
      <c r="G8" s="4">
        <v>1145.155</v>
      </c>
      <c r="H8" s="19">
        <f t="shared" si="0"/>
        <v>2110000</v>
      </c>
      <c r="I8" s="19">
        <f t="shared" si="1"/>
        <v>1145155</v>
      </c>
      <c r="J8" s="19">
        <f t="shared" si="2"/>
        <v>964845</v>
      </c>
      <c r="K8" s="20">
        <f t="shared" si="3"/>
        <v>0.84254533229126183</v>
      </c>
      <c r="L8" s="2">
        <v>17.5426</v>
      </c>
      <c r="M8" s="2">
        <v>0.92659999999999998</v>
      </c>
      <c r="N8" s="3">
        <v>20634400</v>
      </c>
      <c r="O8" s="4">
        <f t="shared" si="4"/>
        <v>23629586332</v>
      </c>
      <c r="P8" s="4">
        <f t="shared" si="5"/>
        <v>43538584000</v>
      </c>
    </row>
    <row r="9" spans="1:16" x14ac:dyDescent="0.25">
      <c r="A9" s="1" t="s">
        <v>3269</v>
      </c>
      <c r="B9" s="1" t="s">
        <v>3270</v>
      </c>
      <c r="C9" s="1" t="s">
        <v>198</v>
      </c>
      <c r="D9" s="1" t="s">
        <v>23</v>
      </c>
      <c r="E9" s="1">
        <v>1000</v>
      </c>
      <c r="F9" s="4">
        <v>1958.5450000000001</v>
      </c>
      <c r="G9" s="4">
        <v>1256.2650000000001</v>
      </c>
      <c r="H9" s="19">
        <f t="shared" si="0"/>
        <v>1958545</v>
      </c>
      <c r="I9" s="19">
        <f t="shared" si="1"/>
        <v>1256265</v>
      </c>
      <c r="J9" s="19">
        <f t="shared" si="2"/>
        <v>702280</v>
      </c>
      <c r="K9" s="20">
        <f t="shared" si="3"/>
        <v>0.55902218082968158</v>
      </c>
      <c r="L9" s="2">
        <v>62.376199999999997</v>
      </c>
      <c r="M9" s="2">
        <v>1.3051999999999999</v>
      </c>
      <c r="N9" s="3">
        <v>28031950</v>
      </c>
      <c r="O9" s="4">
        <f t="shared" si="4"/>
        <v>35215557666.75</v>
      </c>
      <c r="P9" s="4">
        <f t="shared" si="5"/>
        <v>54901835512.75</v>
      </c>
    </row>
    <row r="10" spans="1:16" x14ac:dyDescent="0.25">
      <c r="A10" s="1" t="s">
        <v>3028</v>
      </c>
      <c r="B10" s="1" t="s">
        <v>3029</v>
      </c>
      <c r="C10" s="1" t="s">
        <v>1549</v>
      </c>
      <c r="D10" s="1" t="s">
        <v>23</v>
      </c>
      <c r="E10" s="1">
        <v>1000</v>
      </c>
      <c r="F10" s="4">
        <v>1714.75</v>
      </c>
      <c r="G10" s="4">
        <v>1033.4000000000001</v>
      </c>
      <c r="H10" s="19">
        <f t="shared" si="0"/>
        <v>1714750</v>
      </c>
      <c r="I10" s="19">
        <f t="shared" si="1"/>
        <v>1033400.0000000001</v>
      </c>
      <c r="J10" s="19">
        <f t="shared" si="2"/>
        <v>681349.99999999988</v>
      </c>
      <c r="K10" s="20">
        <f t="shared" si="3"/>
        <v>0.65932843042384348</v>
      </c>
      <c r="L10" s="2">
        <v>42.063299999999998</v>
      </c>
      <c r="M10" s="2">
        <v>1.0875999999999999</v>
      </c>
      <c r="N10" s="3">
        <v>22805610</v>
      </c>
      <c r="O10" s="4">
        <f t="shared" si="4"/>
        <v>23567317374.000004</v>
      </c>
      <c r="P10" s="4">
        <f t="shared" si="5"/>
        <v>39105919747.5</v>
      </c>
    </row>
    <row r="11" spans="1:16" x14ac:dyDescent="0.25">
      <c r="A11" s="1" t="s">
        <v>3109</v>
      </c>
      <c r="B11" s="1" t="s">
        <v>3110</v>
      </c>
      <c r="C11" s="1" t="s">
        <v>195</v>
      </c>
      <c r="D11" s="1" t="s">
        <v>23</v>
      </c>
      <c r="E11" s="1">
        <v>1000</v>
      </c>
      <c r="F11" s="4">
        <v>1349.98</v>
      </c>
      <c r="G11" s="4">
        <v>355.86849999999998</v>
      </c>
      <c r="H11" s="19">
        <f t="shared" si="0"/>
        <v>1349980</v>
      </c>
      <c r="I11" s="19">
        <f t="shared" si="1"/>
        <v>355868.5</v>
      </c>
      <c r="J11" s="19">
        <f t="shared" si="2"/>
        <v>994111.5</v>
      </c>
      <c r="K11" s="20">
        <f t="shared" si="3"/>
        <v>2.7934798949612007</v>
      </c>
      <c r="L11" s="2">
        <v>47.077500000000001</v>
      </c>
      <c r="M11" s="2">
        <v>0.85780000000000001</v>
      </c>
      <c r="N11" s="3">
        <v>12293810</v>
      </c>
      <c r="O11" s="4">
        <f t="shared" si="4"/>
        <v>4374979723.9849997</v>
      </c>
      <c r="P11" s="4">
        <f t="shared" si="5"/>
        <v>16596397623.800001</v>
      </c>
    </row>
    <row r="12" spans="1:16" x14ac:dyDescent="0.25">
      <c r="A12" s="1" t="s">
        <v>704</v>
      </c>
      <c r="B12" s="1" t="s">
        <v>705</v>
      </c>
      <c r="C12" s="1" t="s">
        <v>79</v>
      </c>
      <c r="D12" s="1" t="s">
        <v>23</v>
      </c>
      <c r="E12" s="1">
        <v>1000</v>
      </c>
      <c r="F12" s="4">
        <v>1343.56</v>
      </c>
      <c r="G12" s="4">
        <v>1077.4100000000001</v>
      </c>
      <c r="H12" s="19">
        <f t="shared" si="0"/>
        <v>1343560</v>
      </c>
      <c r="I12" s="19">
        <f t="shared" si="1"/>
        <v>1077410</v>
      </c>
      <c r="J12" s="19">
        <f t="shared" si="2"/>
        <v>266150</v>
      </c>
      <c r="K12" s="20">
        <f t="shared" si="3"/>
        <v>0.24702759395216306</v>
      </c>
      <c r="L12" s="2">
        <v>6.9215999999999998</v>
      </c>
      <c r="M12" s="2">
        <v>0.68769999999999998</v>
      </c>
      <c r="N12" s="3">
        <v>13607290</v>
      </c>
      <c r="O12" s="4">
        <f t="shared" si="4"/>
        <v>14660630318.900002</v>
      </c>
      <c r="P12" s="4">
        <f t="shared" si="5"/>
        <v>18282210552.399998</v>
      </c>
    </row>
    <row r="13" spans="1:16" x14ac:dyDescent="0.25">
      <c r="A13" s="1" t="s">
        <v>409</v>
      </c>
      <c r="B13" s="1" t="s">
        <v>410</v>
      </c>
      <c r="C13" s="1" t="s">
        <v>79</v>
      </c>
      <c r="D13" s="1" t="s">
        <v>23</v>
      </c>
      <c r="E13" s="1">
        <v>1000</v>
      </c>
      <c r="F13" s="4">
        <v>1243.57</v>
      </c>
      <c r="G13" s="4">
        <v>978.505</v>
      </c>
      <c r="H13" s="19">
        <f t="shared" si="0"/>
        <v>1243570</v>
      </c>
      <c r="I13" s="19">
        <f t="shared" si="1"/>
        <v>978505</v>
      </c>
      <c r="J13" s="19">
        <f t="shared" si="2"/>
        <v>265065</v>
      </c>
      <c r="K13" s="20">
        <f t="shared" si="3"/>
        <v>0.27088773179493209</v>
      </c>
      <c r="L13" s="2">
        <v>0</v>
      </c>
      <c r="M13" s="2">
        <v>0.45150000000000001</v>
      </c>
      <c r="N13" s="3">
        <v>3017770</v>
      </c>
      <c r="O13" s="4">
        <f t="shared" si="4"/>
        <v>2952903033.8499999</v>
      </c>
      <c r="P13" s="4">
        <f t="shared" si="5"/>
        <v>3752808238.8999996</v>
      </c>
    </row>
    <row r="14" spans="1:16" x14ac:dyDescent="0.25">
      <c r="A14" s="1" t="s">
        <v>3527</v>
      </c>
      <c r="B14" s="1" t="s">
        <v>3528</v>
      </c>
      <c r="C14" s="1" t="s">
        <v>30</v>
      </c>
      <c r="D14" s="1" t="s">
        <v>11</v>
      </c>
      <c r="E14" s="1">
        <v>1000</v>
      </c>
      <c r="F14" s="4">
        <v>1243.49</v>
      </c>
      <c r="G14" s="4">
        <v>539.49</v>
      </c>
      <c r="H14" s="19">
        <f t="shared" si="0"/>
        <v>1243490</v>
      </c>
      <c r="I14" s="19">
        <f t="shared" si="1"/>
        <v>539490</v>
      </c>
      <c r="J14" s="19">
        <f t="shared" si="2"/>
        <v>704000</v>
      </c>
      <c r="K14" s="20">
        <f t="shared" si="3"/>
        <v>1.3049361433946876</v>
      </c>
      <c r="L14" s="2">
        <v>155.24160000000001</v>
      </c>
      <c r="M14" s="2">
        <v>2.0889000000000002</v>
      </c>
      <c r="N14" s="3">
        <v>1033508000</v>
      </c>
      <c r="O14" s="4">
        <f t="shared" si="4"/>
        <v>557567230920</v>
      </c>
      <c r="P14" s="4">
        <f t="shared" si="5"/>
        <v>1285156862920</v>
      </c>
    </row>
    <row r="15" spans="1:16" x14ac:dyDescent="0.25">
      <c r="A15" s="1" t="s">
        <v>2044</v>
      </c>
      <c r="B15" s="1" t="s">
        <v>2045</v>
      </c>
      <c r="C15" s="1" t="s">
        <v>105</v>
      </c>
      <c r="D15" s="1" t="s">
        <v>23</v>
      </c>
      <c r="E15" s="1">
        <v>1000</v>
      </c>
      <c r="F15" s="4">
        <v>973.16</v>
      </c>
      <c r="G15" s="4">
        <v>670.28</v>
      </c>
      <c r="H15" s="19">
        <f t="shared" si="0"/>
        <v>973160</v>
      </c>
      <c r="I15" s="19">
        <f t="shared" si="1"/>
        <v>670280</v>
      </c>
      <c r="J15" s="19">
        <f t="shared" si="2"/>
        <v>302880</v>
      </c>
      <c r="K15" s="20">
        <f t="shared" si="3"/>
        <v>0.4518708599391299</v>
      </c>
      <c r="L15" s="2">
        <v>19.1662</v>
      </c>
      <c r="M15" s="2">
        <v>1.2355</v>
      </c>
      <c r="N15" s="3">
        <v>151917200</v>
      </c>
      <c r="O15" s="4">
        <f t="shared" si="4"/>
        <v>101827060816</v>
      </c>
      <c r="P15" s="4">
        <f t="shared" si="5"/>
        <v>147839742352</v>
      </c>
    </row>
    <row r="16" spans="1:16" x14ac:dyDescent="0.25">
      <c r="A16" s="1" t="s">
        <v>1515</v>
      </c>
      <c r="B16" s="1" t="s">
        <v>1516</v>
      </c>
      <c r="C16" s="1" t="s">
        <v>299</v>
      </c>
      <c r="D16" s="1" t="s">
        <v>11</v>
      </c>
      <c r="E16" s="1">
        <v>1000</v>
      </c>
      <c r="F16" s="4">
        <v>947.71</v>
      </c>
      <c r="G16" s="4">
        <v>707.75</v>
      </c>
      <c r="H16" s="19">
        <f t="shared" si="0"/>
        <v>947710</v>
      </c>
      <c r="I16" s="19">
        <f t="shared" si="1"/>
        <v>707750</v>
      </c>
      <c r="J16" s="19">
        <f t="shared" si="2"/>
        <v>239960</v>
      </c>
      <c r="K16" s="20">
        <f t="shared" si="3"/>
        <v>0.33904627340162485</v>
      </c>
      <c r="L16" s="2">
        <v>13.803599999999999</v>
      </c>
      <c r="M16" s="2">
        <v>1.1462000000000001</v>
      </c>
      <c r="N16" s="3">
        <v>15925750</v>
      </c>
      <c r="O16" s="4">
        <f t="shared" si="4"/>
        <v>11271449562.5</v>
      </c>
      <c r="P16" s="4">
        <f t="shared" si="5"/>
        <v>15092992532.5</v>
      </c>
    </row>
    <row r="17" spans="1:16" x14ac:dyDescent="0.25">
      <c r="A17" s="1" t="s">
        <v>3483</v>
      </c>
      <c r="B17" s="1" t="s">
        <v>3484</v>
      </c>
      <c r="C17" s="1" t="s">
        <v>38</v>
      </c>
      <c r="D17" s="1" t="s">
        <v>11</v>
      </c>
      <c r="E17" s="1">
        <v>1000</v>
      </c>
      <c r="F17" s="4">
        <v>885.26</v>
      </c>
      <c r="G17" s="4">
        <v>586.73</v>
      </c>
      <c r="H17" s="19">
        <f t="shared" si="0"/>
        <v>885260</v>
      </c>
      <c r="I17" s="19">
        <f t="shared" si="1"/>
        <v>586730</v>
      </c>
      <c r="J17" s="19">
        <f t="shared" si="2"/>
        <v>298530</v>
      </c>
      <c r="K17" s="20">
        <f t="shared" si="3"/>
        <v>0.5088030269459547</v>
      </c>
      <c r="L17" s="2">
        <v>121.78019999999999</v>
      </c>
      <c r="M17" s="2">
        <v>0.47049999999999997</v>
      </c>
      <c r="N17" s="3">
        <v>90721040</v>
      </c>
      <c r="O17" s="4">
        <f t="shared" si="4"/>
        <v>53228755799.200005</v>
      </c>
      <c r="P17" s="4">
        <f t="shared" si="5"/>
        <v>80311707870.399994</v>
      </c>
    </row>
    <row r="18" spans="1:16" x14ac:dyDescent="0.25">
      <c r="A18" s="1" t="s">
        <v>407</v>
      </c>
      <c r="B18" s="1" t="s">
        <v>408</v>
      </c>
      <c r="C18" s="1" t="s">
        <v>15</v>
      </c>
      <c r="D18" s="1" t="s">
        <v>23</v>
      </c>
      <c r="E18" s="1">
        <v>1000</v>
      </c>
      <c r="F18" s="4">
        <v>866</v>
      </c>
      <c r="G18" s="4">
        <v>403</v>
      </c>
      <c r="H18" s="19">
        <f t="shared" si="0"/>
        <v>866000</v>
      </c>
      <c r="I18" s="19">
        <f t="shared" si="1"/>
        <v>403000</v>
      </c>
      <c r="J18" s="19">
        <f t="shared" si="2"/>
        <v>463000</v>
      </c>
      <c r="K18" s="20">
        <f t="shared" si="3"/>
        <v>1.1488833746898264</v>
      </c>
      <c r="L18" s="2">
        <v>0</v>
      </c>
      <c r="M18" s="2">
        <v>1.6648000000000001</v>
      </c>
      <c r="N18" s="3">
        <v>47569390</v>
      </c>
      <c r="O18" s="4">
        <f t="shared" si="4"/>
        <v>19170464170</v>
      </c>
      <c r="P18" s="4">
        <f t="shared" si="5"/>
        <v>41195091740</v>
      </c>
    </row>
    <row r="19" spans="1:16" x14ac:dyDescent="0.25">
      <c r="A19" s="1" t="s">
        <v>429</v>
      </c>
      <c r="B19" s="1" t="s">
        <v>430</v>
      </c>
      <c r="C19" s="1" t="s">
        <v>41</v>
      </c>
      <c r="D19" s="1" t="s">
        <v>23</v>
      </c>
      <c r="E19" s="1">
        <v>1000</v>
      </c>
      <c r="F19" s="4">
        <v>832.7</v>
      </c>
      <c r="G19" s="4">
        <v>547.22</v>
      </c>
      <c r="H19" s="19">
        <f t="shared" si="0"/>
        <v>832700</v>
      </c>
      <c r="I19" s="19">
        <f t="shared" si="1"/>
        <v>547220</v>
      </c>
      <c r="J19" s="19">
        <f t="shared" si="2"/>
        <v>285480</v>
      </c>
      <c r="K19" s="20">
        <f t="shared" si="3"/>
        <v>0.52169145864551736</v>
      </c>
      <c r="L19" s="2">
        <v>2.5969000000000002</v>
      </c>
      <c r="M19" s="2">
        <v>0.95589999999999997</v>
      </c>
      <c r="N19" s="3">
        <v>29932440</v>
      </c>
      <c r="O19" s="4">
        <f t="shared" si="4"/>
        <v>16379629816.800001</v>
      </c>
      <c r="P19" s="4">
        <f t="shared" si="5"/>
        <v>24924742788</v>
      </c>
    </row>
    <row r="20" spans="1:16" x14ac:dyDescent="0.25">
      <c r="A20" s="1" t="s">
        <v>2315</v>
      </c>
      <c r="B20" s="1" t="s">
        <v>2316</v>
      </c>
      <c r="C20" s="1" t="s">
        <v>18</v>
      </c>
      <c r="D20" s="1" t="s">
        <v>11</v>
      </c>
      <c r="E20" s="1">
        <v>1000</v>
      </c>
      <c r="F20" s="4">
        <v>825.62</v>
      </c>
      <c r="G20" s="4">
        <v>549.59</v>
      </c>
      <c r="H20" s="19">
        <f t="shared" si="0"/>
        <v>825620</v>
      </c>
      <c r="I20" s="19">
        <f t="shared" si="1"/>
        <v>549590</v>
      </c>
      <c r="J20" s="19">
        <f t="shared" si="2"/>
        <v>276030</v>
      </c>
      <c r="K20" s="20">
        <f t="shared" si="3"/>
        <v>0.50224712967848761</v>
      </c>
      <c r="L20" s="2">
        <v>22.985299999999999</v>
      </c>
      <c r="M20" s="2">
        <v>0.96150000000000002</v>
      </c>
      <c r="N20" s="3">
        <v>172741200</v>
      </c>
      <c r="O20" s="4">
        <f t="shared" si="4"/>
        <v>94936836108</v>
      </c>
      <c r="P20" s="4">
        <f t="shared" si="5"/>
        <v>142618589544</v>
      </c>
    </row>
    <row r="21" spans="1:16" x14ac:dyDescent="0.25">
      <c r="A21" s="1" t="s">
        <v>2919</v>
      </c>
      <c r="B21" s="1" t="s">
        <v>2920</v>
      </c>
      <c r="C21" s="1" t="s">
        <v>41</v>
      </c>
      <c r="D21" s="1" t="s">
        <v>11</v>
      </c>
      <c r="E21" s="1">
        <v>1000</v>
      </c>
      <c r="F21" s="4">
        <v>805.62</v>
      </c>
      <c r="G21" s="4">
        <v>579.96</v>
      </c>
      <c r="H21" s="19">
        <f t="shared" si="0"/>
        <v>805620</v>
      </c>
      <c r="I21" s="19">
        <f t="shared" si="1"/>
        <v>579960</v>
      </c>
      <c r="J21" s="19">
        <f t="shared" si="2"/>
        <v>225660</v>
      </c>
      <c r="K21" s="20">
        <f t="shared" si="3"/>
        <v>0.38909579971032487</v>
      </c>
      <c r="L21" s="2">
        <v>36.884300000000003</v>
      </c>
      <c r="M21" s="2">
        <v>0.1207</v>
      </c>
      <c r="N21" s="3">
        <v>1800720</v>
      </c>
      <c r="O21" s="4">
        <f t="shared" si="4"/>
        <v>1044345571.2</v>
      </c>
      <c r="P21" s="4">
        <f t="shared" si="5"/>
        <v>1450696046.4000001</v>
      </c>
    </row>
    <row r="22" spans="1:16" x14ac:dyDescent="0.25">
      <c r="A22" s="1" t="s">
        <v>1065</v>
      </c>
      <c r="B22" s="1" t="s">
        <v>1066</v>
      </c>
      <c r="C22" s="1" t="s">
        <v>268</v>
      </c>
      <c r="D22" s="1" t="s">
        <v>11</v>
      </c>
      <c r="E22" s="1">
        <v>1000</v>
      </c>
      <c r="F22" s="4">
        <v>769.9</v>
      </c>
      <c r="G22" s="4">
        <v>522.6893</v>
      </c>
      <c r="H22" s="19">
        <f t="shared" si="0"/>
        <v>769900</v>
      </c>
      <c r="I22" s="19">
        <f t="shared" si="1"/>
        <v>522689.3</v>
      </c>
      <c r="J22" s="19">
        <f t="shared" si="2"/>
        <v>247210.7</v>
      </c>
      <c r="K22" s="20">
        <f t="shared" si="3"/>
        <v>0.4729591747908366</v>
      </c>
      <c r="L22" s="2">
        <v>10.0722</v>
      </c>
      <c r="M22" s="2">
        <v>0.94910000000000005</v>
      </c>
      <c r="N22" s="3">
        <v>19607790</v>
      </c>
      <c r="O22" s="4">
        <f t="shared" si="4"/>
        <v>10248782029.646999</v>
      </c>
      <c r="P22" s="4">
        <f t="shared" si="5"/>
        <v>15096037521</v>
      </c>
    </row>
    <row r="23" spans="1:16" x14ac:dyDescent="0.25">
      <c r="A23" s="1" t="s">
        <v>1986</v>
      </c>
      <c r="B23" s="1" t="s">
        <v>1987</v>
      </c>
      <c r="C23" s="1" t="s">
        <v>299</v>
      </c>
      <c r="D23" s="1" t="s">
        <v>11</v>
      </c>
      <c r="E23" s="1">
        <v>1000</v>
      </c>
      <c r="F23" s="4">
        <v>763.22</v>
      </c>
      <c r="G23" s="4">
        <v>467.22</v>
      </c>
      <c r="H23" s="19">
        <f t="shared" si="0"/>
        <v>763220</v>
      </c>
      <c r="I23" s="19">
        <f t="shared" si="1"/>
        <v>467220</v>
      </c>
      <c r="J23" s="19">
        <f t="shared" si="2"/>
        <v>296000</v>
      </c>
      <c r="K23" s="20">
        <f t="shared" si="3"/>
        <v>0.633534523350884</v>
      </c>
      <c r="L23" s="2">
        <v>18.526499999999999</v>
      </c>
      <c r="M23" s="2">
        <v>1.8188</v>
      </c>
      <c r="N23" s="3">
        <v>58687390</v>
      </c>
      <c r="O23" s="4">
        <f t="shared" si="4"/>
        <v>27419922355.800003</v>
      </c>
      <c r="P23" s="4">
        <f t="shared" si="5"/>
        <v>44791389795.800003</v>
      </c>
    </row>
    <row r="24" spans="1:16" x14ac:dyDescent="0.25">
      <c r="A24" s="1" t="s">
        <v>1843</v>
      </c>
      <c r="B24" s="1" t="s">
        <v>1843</v>
      </c>
      <c r="C24" s="1" t="s">
        <v>67</v>
      </c>
      <c r="D24" s="1" t="s">
        <v>23</v>
      </c>
      <c r="E24" s="1">
        <v>1000</v>
      </c>
      <c r="F24" s="4">
        <v>744.56</v>
      </c>
      <c r="G24" s="4">
        <v>346.07</v>
      </c>
      <c r="H24" s="19">
        <f t="shared" si="0"/>
        <v>744560</v>
      </c>
      <c r="I24" s="19">
        <f t="shared" si="1"/>
        <v>346070</v>
      </c>
      <c r="J24" s="19">
        <f t="shared" si="2"/>
        <v>398490</v>
      </c>
      <c r="K24" s="20">
        <f t="shared" si="3"/>
        <v>1.1514722454994655</v>
      </c>
      <c r="L24" s="2">
        <v>17.100100000000001</v>
      </c>
      <c r="M24" s="2">
        <v>2.3559999999999999</v>
      </c>
      <c r="N24" s="3">
        <v>21468710</v>
      </c>
      <c r="O24" s="4">
        <f t="shared" si="4"/>
        <v>7429676469.6999998</v>
      </c>
      <c r="P24" s="4">
        <f t="shared" si="5"/>
        <v>15984742717.599998</v>
      </c>
    </row>
    <row r="25" spans="1:16" x14ac:dyDescent="0.25">
      <c r="A25" s="1" t="s">
        <v>1527</v>
      </c>
      <c r="B25" s="1" t="s">
        <v>1528</v>
      </c>
      <c r="C25" s="1" t="s">
        <v>79</v>
      </c>
      <c r="D25" s="1" t="s">
        <v>23</v>
      </c>
      <c r="E25" s="1">
        <v>1000</v>
      </c>
      <c r="F25" s="4">
        <v>737.89</v>
      </c>
      <c r="G25" s="4">
        <v>605.14</v>
      </c>
      <c r="H25" s="19">
        <f t="shared" si="0"/>
        <v>737890</v>
      </c>
      <c r="I25" s="19">
        <f t="shared" si="1"/>
        <v>605140</v>
      </c>
      <c r="J25" s="19">
        <f t="shared" si="2"/>
        <v>132750</v>
      </c>
      <c r="K25" s="20">
        <f t="shared" si="3"/>
        <v>0.2193707241299534</v>
      </c>
      <c r="L25" s="2">
        <v>13.923500000000001</v>
      </c>
      <c r="M25" s="2">
        <v>0.60099999999999998</v>
      </c>
      <c r="N25" s="3">
        <v>13699070</v>
      </c>
      <c r="O25" s="4">
        <f t="shared" si="4"/>
        <v>8289855219.8000002</v>
      </c>
      <c r="P25" s="4">
        <f t="shared" si="5"/>
        <v>10108406762.299999</v>
      </c>
    </row>
    <row r="26" spans="1:16" x14ac:dyDescent="0.25">
      <c r="A26" s="1" t="s">
        <v>3143</v>
      </c>
      <c r="B26" s="1" t="s">
        <v>3144</v>
      </c>
      <c r="C26" s="1" t="s">
        <v>41</v>
      </c>
      <c r="D26" s="1" t="s">
        <v>11</v>
      </c>
      <c r="E26" s="1">
        <v>1000</v>
      </c>
      <c r="F26" s="4">
        <v>737.452</v>
      </c>
      <c r="G26" s="4">
        <v>432.09</v>
      </c>
      <c r="H26" s="19">
        <f t="shared" si="0"/>
        <v>737452</v>
      </c>
      <c r="I26" s="19">
        <f t="shared" si="1"/>
        <v>432090</v>
      </c>
      <c r="J26" s="19">
        <f t="shared" si="2"/>
        <v>305362</v>
      </c>
      <c r="K26" s="20">
        <f t="shared" si="3"/>
        <v>0.70670925038765076</v>
      </c>
      <c r="L26" s="2">
        <v>49.764899999999997</v>
      </c>
      <c r="M26" s="2">
        <v>1.6253</v>
      </c>
      <c r="N26" s="3">
        <v>78853070</v>
      </c>
      <c r="O26" s="4">
        <f t="shared" si="4"/>
        <v>34071623016.299999</v>
      </c>
      <c r="P26" s="4">
        <f t="shared" si="5"/>
        <v>58150354177.639999</v>
      </c>
    </row>
    <row r="27" spans="1:16" x14ac:dyDescent="0.25">
      <c r="A27" s="1" t="s">
        <v>1825</v>
      </c>
      <c r="B27" s="1" t="s">
        <v>1826</v>
      </c>
      <c r="C27" s="1" t="s">
        <v>201</v>
      </c>
      <c r="D27" s="1" t="s">
        <v>11</v>
      </c>
      <c r="E27" s="1">
        <v>1000</v>
      </c>
      <c r="F27" s="4">
        <v>731.8492</v>
      </c>
      <c r="G27" s="4">
        <v>501.67</v>
      </c>
      <c r="H27" s="19">
        <f t="shared" si="0"/>
        <v>731849.2</v>
      </c>
      <c r="I27" s="19">
        <f t="shared" si="1"/>
        <v>501670</v>
      </c>
      <c r="J27" s="19">
        <f t="shared" si="2"/>
        <v>230179.19999999995</v>
      </c>
      <c r="K27" s="20">
        <f t="shared" si="3"/>
        <v>0.45882592142244893</v>
      </c>
      <c r="L27" s="2">
        <v>16.898099999999999</v>
      </c>
      <c r="M27" s="2">
        <v>1.2622</v>
      </c>
      <c r="N27" s="3">
        <v>139500100</v>
      </c>
      <c r="O27" s="4">
        <f t="shared" si="4"/>
        <v>69983015167</v>
      </c>
      <c r="P27" s="4">
        <f t="shared" si="5"/>
        <v>102093036584.92</v>
      </c>
    </row>
    <row r="28" spans="1:16" x14ac:dyDescent="0.25">
      <c r="A28" s="1" t="s">
        <v>3159</v>
      </c>
      <c r="B28" s="1" t="s">
        <v>3160</v>
      </c>
      <c r="C28" s="1" t="s">
        <v>15</v>
      </c>
      <c r="D28" s="1" t="s">
        <v>23</v>
      </c>
      <c r="E28" s="1">
        <v>1000</v>
      </c>
      <c r="F28" s="4">
        <v>725.4</v>
      </c>
      <c r="G28" s="4">
        <v>338.69</v>
      </c>
      <c r="H28" s="19">
        <f t="shared" si="0"/>
        <v>725400</v>
      </c>
      <c r="I28" s="19">
        <f t="shared" si="1"/>
        <v>338690</v>
      </c>
      <c r="J28" s="19">
        <f t="shared" si="2"/>
        <v>386710</v>
      </c>
      <c r="K28" s="20">
        <f t="shared" si="3"/>
        <v>1.1417815701674097</v>
      </c>
      <c r="L28" s="2">
        <v>51.296700000000001</v>
      </c>
      <c r="M28" s="2">
        <v>1.5768</v>
      </c>
      <c r="N28" s="3">
        <v>56849000</v>
      </c>
      <c r="O28" s="4">
        <f t="shared" si="4"/>
        <v>19254187810</v>
      </c>
      <c r="P28" s="4">
        <f t="shared" si="5"/>
        <v>41238264600</v>
      </c>
    </row>
    <row r="29" spans="1:16" x14ac:dyDescent="0.25">
      <c r="A29" s="1" t="s">
        <v>3265</v>
      </c>
      <c r="B29" s="1" t="s">
        <v>3266</v>
      </c>
      <c r="C29" s="1" t="s">
        <v>3092</v>
      </c>
      <c r="D29" s="1" t="s">
        <v>11</v>
      </c>
      <c r="E29" s="1">
        <v>1000</v>
      </c>
      <c r="F29" s="4">
        <v>716.86</v>
      </c>
      <c r="G29" s="4">
        <v>365.15</v>
      </c>
      <c r="H29" s="19">
        <f t="shared" si="0"/>
        <v>716860</v>
      </c>
      <c r="I29" s="19">
        <f t="shared" si="1"/>
        <v>365150</v>
      </c>
      <c r="J29" s="19">
        <f t="shared" si="2"/>
        <v>351710</v>
      </c>
      <c r="K29" s="20">
        <f t="shared" si="3"/>
        <v>0.96319320827057375</v>
      </c>
      <c r="L29" s="2">
        <v>61.750300000000003</v>
      </c>
      <c r="M29" s="2">
        <v>1.1498999999999999</v>
      </c>
      <c r="N29" s="3">
        <v>283166900</v>
      </c>
      <c r="O29" s="4">
        <f t="shared" si="4"/>
        <v>103398393535</v>
      </c>
      <c r="P29" s="4">
        <f t="shared" si="5"/>
        <v>202991023934</v>
      </c>
    </row>
    <row r="30" spans="1:16" x14ac:dyDescent="0.25">
      <c r="A30" s="1" t="s">
        <v>2141</v>
      </c>
      <c r="B30" s="1" t="s">
        <v>2142</v>
      </c>
      <c r="C30" s="1" t="s">
        <v>67</v>
      </c>
      <c r="D30" s="1" t="s">
        <v>11</v>
      </c>
      <c r="E30" s="1">
        <v>1000</v>
      </c>
      <c r="F30" s="4">
        <v>710.86</v>
      </c>
      <c r="G30" s="4">
        <v>443.56</v>
      </c>
      <c r="H30" s="19">
        <f t="shared" si="0"/>
        <v>710860</v>
      </c>
      <c r="I30" s="19">
        <f t="shared" si="1"/>
        <v>443560</v>
      </c>
      <c r="J30" s="19">
        <f t="shared" si="2"/>
        <v>267300</v>
      </c>
      <c r="K30" s="20">
        <f t="shared" si="3"/>
        <v>0.60262422220218237</v>
      </c>
      <c r="L30" s="2">
        <v>20.3109</v>
      </c>
      <c r="M30" s="2">
        <v>1.0101</v>
      </c>
      <c r="N30" s="3">
        <v>67378400</v>
      </c>
      <c r="O30" s="4">
        <f t="shared" si="4"/>
        <v>29886363104</v>
      </c>
      <c r="P30" s="4">
        <f t="shared" si="5"/>
        <v>47896609424</v>
      </c>
    </row>
    <row r="31" spans="1:16" x14ac:dyDescent="0.25">
      <c r="A31" s="1" t="s">
        <v>3619</v>
      </c>
      <c r="B31" s="1" t="s">
        <v>3620</v>
      </c>
      <c r="C31" s="1" t="s">
        <v>15</v>
      </c>
      <c r="D31" s="1" t="s">
        <v>23</v>
      </c>
      <c r="E31" s="1">
        <v>1000</v>
      </c>
      <c r="F31" s="4">
        <v>707.6</v>
      </c>
      <c r="G31" s="4">
        <v>448.27</v>
      </c>
      <c r="H31" s="19">
        <f t="shared" si="0"/>
        <v>707600</v>
      </c>
      <c r="I31" s="19">
        <f t="shared" si="1"/>
        <v>448270</v>
      </c>
      <c r="J31" s="19">
        <f t="shared" si="2"/>
        <v>259330</v>
      </c>
      <c r="K31" s="20">
        <f t="shared" si="3"/>
        <v>0.578512949784728</v>
      </c>
      <c r="L31" s="2">
        <v>462.53930000000003</v>
      </c>
      <c r="M31" s="2">
        <v>1.0935999999999999</v>
      </c>
      <c r="N31" s="3">
        <v>200000000</v>
      </c>
      <c r="O31" s="4">
        <f t="shared" si="4"/>
        <v>89654000000</v>
      </c>
      <c r="P31" s="4">
        <f t="shared" si="5"/>
        <v>141520000000</v>
      </c>
    </row>
    <row r="32" spans="1:16" x14ac:dyDescent="0.25">
      <c r="A32" s="1" t="s">
        <v>3209</v>
      </c>
      <c r="B32" s="1" t="s">
        <v>3210</v>
      </c>
      <c r="C32" s="1" t="s">
        <v>41</v>
      </c>
      <c r="D32" s="1" t="s">
        <v>11</v>
      </c>
      <c r="E32" s="1">
        <v>1000</v>
      </c>
      <c r="F32" s="4">
        <v>706.95</v>
      </c>
      <c r="G32" s="4">
        <v>460.36</v>
      </c>
      <c r="H32" s="19">
        <f t="shared" si="0"/>
        <v>706950</v>
      </c>
      <c r="I32" s="19">
        <f t="shared" si="1"/>
        <v>460360</v>
      </c>
      <c r="J32" s="19">
        <f t="shared" si="2"/>
        <v>246590</v>
      </c>
      <c r="K32" s="20">
        <f t="shared" si="3"/>
        <v>0.53564601616126506</v>
      </c>
      <c r="L32" s="2">
        <v>55.177500000000002</v>
      </c>
      <c r="M32" s="2">
        <v>1.0333000000000001</v>
      </c>
      <c r="N32" s="3">
        <v>84249080</v>
      </c>
      <c r="O32" s="4">
        <f t="shared" si="4"/>
        <v>38784906468.800003</v>
      </c>
      <c r="P32" s="4">
        <f t="shared" si="5"/>
        <v>59559887106.000008</v>
      </c>
    </row>
    <row r="33" spans="1:16" x14ac:dyDescent="0.25">
      <c r="A33" s="1" t="s">
        <v>915</v>
      </c>
      <c r="B33" s="1" t="s">
        <v>916</v>
      </c>
      <c r="C33" s="1" t="s">
        <v>299</v>
      </c>
      <c r="D33" s="1" t="s">
        <v>11</v>
      </c>
      <c r="E33" s="1">
        <v>1000</v>
      </c>
      <c r="F33" s="4">
        <v>703.26499999999999</v>
      </c>
      <c r="G33" s="4">
        <v>346.49</v>
      </c>
      <c r="H33" s="19">
        <f t="shared" si="0"/>
        <v>703265</v>
      </c>
      <c r="I33" s="19">
        <f t="shared" si="1"/>
        <v>346490</v>
      </c>
      <c r="J33" s="19">
        <f t="shared" si="2"/>
        <v>356775</v>
      </c>
      <c r="K33" s="20">
        <f t="shared" si="3"/>
        <v>1.0296833963462149</v>
      </c>
      <c r="L33" s="2">
        <v>8.8910999999999998</v>
      </c>
      <c r="M33" s="2">
        <v>1.2411000000000001</v>
      </c>
      <c r="N33" s="3">
        <v>14114350</v>
      </c>
      <c r="O33" s="4">
        <f t="shared" si="4"/>
        <v>4890481131.5</v>
      </c>
      <c r="P33" s="4">
        <f t="shared" si="5"/>
        <v>9926128352.75</v>
      </c>
    </row>
    <row r="34" spans="1:16" x14ac:dyDescent="0.25">
      <c r="A34" s="1" t="s">
        <v>2858</v>
      </c>
      <c r="B34" s="1" t="s">
        <v>2859</v>
      </c>
      <c r="C34" s="1" t="s">
        <v>15</v>
      </c>
      <c r="D34" s="1" t="s">
        <v>11</v>
      </c>
      <c r="E34" s="1">
        <v>1000</v>
      </c>
      <c r="F34" s="4">
        <v>700.98940000000005</v>
      </c>
      <c r="G34" s="4">
        <v>351.46</v>
      </c>
      <c r="H34" s="19">
        <f t="shared" si="0"/>
        <v>700989.4</v>
      </c>
      <c r="I34" s="19">
        <f t="shared" si="1"/>
        <v>351460</v>
      </c>
      <c r="J34" s="19">
        <f t="shared" si="2"/>
        <v>349529.4</v>
      </c>
      <c r="K34" s="20">
        <f t="shared" si="3"/>
        <v>0.99450691401581981</v>
      </c>
      <c r="L34" s="2">
        <v>34.414099999999998</v>
      </c>
      <c r="M34" s="2">
        <v>1.0190999999999999</v>
      </c>
      <c r="N34" s="3">
        <v>443963100</v>
      </c>
      <c r="O34" s="4">
        <f t="shared" si="4"/>
        <v>156035271126</v>
      </c>
      <c r="P34" s="4">
        <f t="shared" si="5"/>
        <v>311213427091.14001</v>
      </c>
    </row>
    <row r="35" spans="1:16" x14ac:dyDescent="0.25">
      <c r="A35" s="1" t="s">
        <v>3042</v>
      </c>
      <c r="B35" s="1" t="s">
        <v>3043</v>
      </c>
      <c r="C35" s="1" t="s">
        <v>15</v>
      </c>
      <c r="D35" s="1" t="s">
        <v>11</v>
      </c>
      <c r="E35" s="1">
        <v>1000</v>
      </c>
      <c r="F35" s="4">
        <v>699.54</v>
      </c>
      <c r="G35" s="4">
        <v>416.81240000000003</v>
      </c>
      <c r="H35" s="19">
        <f t="shared" si="0"/>
        <v>699540</v>
      </c>
      <c r="I35" s="19">
        <f t="shared" si="1"/>
        <v>416812.4</v>
      </c>
      <c r="J35" s="19">
        <f t="shared" si="2"/>
        <v>282727.59999999998</v>
      </c>
      <c r="K35" s="20">
        <f t="shared" si="3"/>
        <v>0.67830899464603256</v>
      </c>
      <c r="L35" s="2">
        <v>42.838099999999997</v>
      </c>
      <c r="M35" s="2">
        <v>1.1045</v>
      </c>
      <c r="N35" s="3">
        <v>471700000</v>
      </c>
      <c r="O35" s="4">
        <f t="shared" si="4"/>
        <v>196610409080</v>
      </c>
      <c r="P35" s="4">
        <f t="shared" si="5"/>
        <v>329973018000</v>
      </c>
    </row>
    <row r="36" spans="1:16" x14ac:dyDescent="0.25">
      <c r="A36" s="1" t="s">
        <v>3135</v>
      </c>
      <c r="B36" s="1" t="s">
        <v>3136</v>
      </c>
      <c r="C36" s="1" t="s">
        <v>240</v>
      </c>
      <c r="D36" s="1" t="s">
        <v>23</v>
      </c>
      <c r="E36" s="1">
        <v>1000</v>
      </c>
      <c r="F36" s="4">
        <v>688.03</v>
      </c>
      <c r="G36" s="4">
        <v>552.71500000000003</v>
      </c>
      <c r="H36" s="19">
        <f t="shared" si="0"/>
        <v>688030</v>
      </c>
      <c r="I36" s="19">
        <f t="shared" si="1"/>
        <v>552715</v>
      </c>
      <c r="J36" s="19">
        <f t="shared" si="2"/>
        <v>135315</v>
      </c>
      <c r="K36" s="20">
        <f t="shared" si="3"/>
        <v>0.24481875831124539</v>
      </c>
      <c r="L36" s="2">
        <v>49.182899999999997</v>
      </c>
      <c r="M36" s="2">
        <v>1.4576</v>
      </c>
      <c r="N36" s="3">
        <v>55462080</v>
      </c>
      <c r="O36" s="4">
        <f t="shared" si="4"/>
        <v>30654723547.200001</v>
      </c>
      <c r="P36" s="4">
        <f t="shared" si="5"/>
        <v>38159574902.400002</v>
      </c>
    </row>
    <row r="37" spans="1:16" x14ac:dyDescent="0.25">
      <c r="A37" s="1" t="s">
        <v>865</v>
      </c>
      <c r="B37" s="1" t="s">
        <v>866</v>
      </c>
      <c r="C37" s="1" t="s">
        <v>12</v>
      </c>
      <c r="D37" s="1" t="s">
        <v>11</v>
      </c>
      <c r="E37" s="1">
        <v>1000</v>
      </c>
      <c r="F37" s="4">
        <v>686.62</v>
      </c>
      <c r="G37" s="4">
        <v>441</v>
      </c>
      <c r="H37" s="19">
        <f t="shared" si="0"/>
        <v>686620</v>
      </c>
      <c r="I37" s="19">
        <f t="shared" si="1"/>
        <v>441000</v>
      </c>
      <c r="J37" s="19">
        <f t="shared" si="2"/>
        <v>245620</v>
      </c>
      <c r="K37" s="20">
        <f t="shared" si="3"/>
        <v>0.55696145124716556</v>
      </c>
      <c r="L37" s="2">
        <v>8.4527999999999999</v>
      </c>
      <c r="M37" s="2">
        <v>0.1875</v>
      </c>
      <c r="N37" s="3">
        <v>108539300</v>
      </c>
      <c r="O37" s="4">
        <f t="shared" si="4"/>
        <v>47865831300</v>
      </c>
      <c r="P37" s="4">
        <f t="shared" si="5"/>
        <v>74525254166</v>
      </c>
    </row>
    <row r="38" spans="1:16" x14ac:dyDescent="0.25">
      <c r="A38" s="1" t="s">
        <v>574</v>
      </c>
      <c r="B38" s="1" t="s">
        <v>575</v>
      </c>
      <c r="C38" s="1" t="s">
        <v>576</v>
      </c>
      <c r="D38" s="1" t="s">
        <v>23</v>
      </c>
      <c r="E38" s="1">
        <v>1000</v>
      </c>
      <c r="F38" s="4">
        <v>685</v>
      </c>
      <c r="G38" s="4">
        <v>547.75</v>
      </c>
      <c r="H38" s="19">
        <f t="shared" si="0"/>
        <v>685000</v>
      </c>
      <c r="I38" s="19">
        <f t="shared" si="1"/>
        <v>547750</v>
      </c>
      <c r="J38" s="19">
        <f t="shared" si="2"/>
        <v>137250</v>
      </c>
      <c r="K38" s="20">
        <f t="shared" si="3"/>
        <v>0.25057051574623462</v>
      </c>
      <c r="L38" s="2">
        <v>5.726</v>
      </c>
      <c r="M38" s="2">
        <v>1.089</v>
      </c>
      <c r="N38" s="3">
        <v>4952670</v>
      </c>
      <c r="O38" s="4">
        <f t="shared" si="4"/>
        <v>2712824992.5</v>
      </c>
      <c r="P38" s="4">
        <f t="shared" si="5"/>
        <v>3392578950</v>
      </c>
    </row>
    <row r="39" spans="1:16" x14ac:dyDescent="0.25">
      <c r="A39" s="1" t="s">
        <v>3241</v>
      </c>
      <c r="B39" s="1" t="s">
        <v>3242</v>
      </c>
      <c r="C39" s="1" t="s">
        <v>100</v>
      </c>
      <c r="D39" s="1" t="s">
        <v>23</v>
      </c>
      <c r="E39" s="1">
        <v>1000</v>
      </c>
      <c r="F39" s="4">
        <v>679.85</v>
      </c>
      <c r="G39" s="4">
        <v>400.01</v>
      </c>
      <c r="H39" s="19">
        <f t="shared" si="0"/>
        <v>679850</v>
      </c>
      <c r="I39" s="19">
        <f t="shared" si="1"/>
        <v>400010</v>
      </c>
      <c r="J39" s="19">
        <f t="shared" si="2"/>
        <v>279840</v>
      </c>
      <c r="K39" s="20">
        <f t="shared" si="3"/>
        <v>0.69958251043723907</v>
      </c>
      <c r="L39" s="2">
        <v>58.102200000000003</v>
      </c>
      <c r="M39" s="2">
        <v>0.99109999999999998</v>
      </c>
      <c r="N39" s="3">
        <v>81268200</v>
      </c>
      <c r="O39" s="4">
        <f t="shared" si="4"/>
        <v>32508092682</v>
      </c>
      <c r="P39" s="4">
        <f t="shared" si="5"/>
        <v>55250185770</v>
      </c>
    </row>
    <row r="40" spans="1:16" x14ac:dyDescent="0.25">
      <c r="A40" s="1" t="s">
        <v>2937</v>
      </c>
      <c r="B40" s="1" t="s">
        <v>2938</v>
      </c>
      <c r="C40" s="1" t="s">
        <v>201</v>
      </c>
      <c r="D40" s="1" t="s">
        <v>11</v>
      </c>
      <c r="E40" s="1">
        <v>1000</v>
      </c>
      <c r="F40" s="4">
        <v>677.76</v>
      </c>
      <c r="G40" s="4">
        <v>419.14</v>
      </c>
      <c r="H40" s="19">
        <f t="shared" si="0"/>
        <v>677760</v>
      </c>
      <c r="I40" s="19">
        <f t="shared" si="1"/>
        <v>419140</v>
      </c>
      <c r="J40" s="19">
        <f t="shared" si="2"/>
        <v>258620</v>
      </c>
      <c r="K40" s="20">
        <f t="shared" si="3"/>
        <v>0.61702533759602995</v>
      </c>
      <c r="L40" s="2">
        <v>37.641599999999997</v>
      </c>
      <c r="M40" s="2">
        <v>1.0152000000000001</v>
      </c>
      <c r="N40" s="3">
        <v>409612700</v>
      </c>
      <c r="O40" s="4">
        <f t="shared" si="4"/>
        <v>171685067078</v>
      </c>
      <c r="P40" s="4">
        <f t="shared" si="5"/>
        <v>277619103552</v>
      </c>
    </row>
    <row r="41" spans="1:16" x14ac:dyDescent="0.25">
      <c r="A41" s="1" t="s">
        <v>2556</v>
      </c>
      <c r="B41" s="1" t="s">
        <v>2557</v>
      </c>
      <c r="C41" s="1" t="s">
        <v>41</v>
      </c>
      <c r="D41" s="1" t="s">
        <v>23</v>
      </c>
      <c r="E41" s="1">
        <v>1000</v>
      </c>
      <c r="F41" s="4">
        <v>672.34</v>
      </c>
      <c r="G41" s="4">
        <v>433.52</v>
      </c>
      <c r="H41" s="19">
        <f t="shared" si="0"/>
        <v>672340</v>
      </c>
      <c r="I41" s="19">
        <f t="shared" si="1"/>
        <v>433520</v>
      </c>
      <c r="J41" s="19">
        <f t="shared" si="2"/>
        <v>238820</v>
      </c>
      <c r="K41" s="20">
        <f t="shared" si="3"/>
        <v>0.55088577228270896</v>
      </c>
      <c r="L41" s="2">
        <v>27.163</v>
      </c>
      <c r="M41" s="2">
        <v>0.83489999999999998</v>
      </c>
      <c r="N41" s="3">
        <v>394048100</v>
      </c>
      <c r="O41" s="4">
        <f t="shared" si="4"/>
        <v>170827732312</v>
      </c>
      <c r="P41" s="4">
        <f t="shared" si="5"/>
        <v>264934299554</v>
      </c>
    </row>
    <row r="42" spans="1:16" x14ac:dyDescent="0.25">
      <c r="A42" s="1" t="s">
        <v>3567</v>
      </c>
      <c r="B42" s="1" t="s">
        <v>3568</v>
      </c>
      <c r="C42" s="1" t="s">
        <v>41</v>
      </c>
      <c r="D42" s="1" t="s">
        <v>11</v>
      </c>
      <c r="E42" s="1">
        <v>1000</v>
      </c>
      <c r="F42" s="4">
        <v>659.45180000000005</v>
      </c>
      <c r="G42" s="4">
        <v>318.45</v>
      </c>
      <c r="H42" s="19">
        <f t="shared" si="0"/>
        <v>659451.80000000005</v>
      </c>
      <c r="I42" s="19">
        <f t="shared" si="1"/>
        <v>318450</v>
      </c>
      <c r="J42" s="19">
        <f t="shared" si="2"/>
        <v>341001.80000000005</v>
      </c>
      <c r="K42" s="20">
        <f t="shared" si="3"/>
        <v>1.0708173967655834</v>
      </c>
      <c r="L42" s="2">
        <v>243.97219999999999</v>
      </c>
      <c r="M42" s="2">
        <v>0.93469999999999998</v>
      </c>
      <c r="N42" s="3">
        <v>97065630</v>
      </c>
      <c r="O42" s="4">
        <f t="shared" si="4"/>
        <v>30910549873.5</v>
      </c>
      <c r="P42" s="4">
        <f t="shared" si="5"/>
        <v>64010104421.634003</v>
      </c>
    </row>
    <row r="43" spans="1:16" x14ac:dyDescent="0.25">
      <c r="A43" s="1" t="s">
        <v>2215</v>
      </c>
      <c r="B43" s="1" t="s">
        <v>2216</v>
      </c>
      <c r="C43" s="1" t="s">
        <v>195</v>
      </c>
      <c r="D43" s="1" t="s">
        <v>11</v>
      </c>
      <c r="E43" s="1">
        <v>1000</v>
      </c>
      <c r="F43" s="4">
        <v>638</v>
      </c>
      <c r="G43" s="4">
        <v>252.14</v>
      </c>
      <c r="H43" s="19">
        <f t="shared" si="0"/>
        <v>638000</v>
      </c>
      <c r="I43" s="19">
        <f t="shared" si="1"/>
        <v>252140</v>
      </c>
      <c r="J43" s="19">
        <f t="shared" si="2"/>
        <v>385860</v>
      </c>
      <c r="K43" s="20">
        <f t="shared" si="3"/>
        <v>1.5303402871420639</v>
      </c>
      <c r="L43" s="2">
        <v>21.436499999999999</v>
      </c>
      <c r="M43" s="2">
        <v>1.0989</v>
      </c>
      <c r="N43" s="3">
        <v>9373690</v>
      </c>
      <c r="O43" s="4">
        <f t="shared" si="4"/>
        <v>2363482196.5999999</v>
      </c>
      <c r="P43" s="4">
        <f t="shared" si="5"/>
        <v>5980414220</v>
      </c>
    </row>
    <row r="44" spans="1:16" x14ac:dyDescent="0.25">
      <c r="A44" s="1" t="s">
        <v>2487</v>
      </c>
      <c r="B44" s="1" t="s">
        <v>2488</v>
      </c>
      <c r="C44" s="1" t="s">
        <v>304</v>
      </c>
      <c r="D44" s="1" t="s">
        <v>11</v>
      </c>
      <c r="E44" s="1">
        <v>1000</v>
      </c>
      <c r="F44" s="4">
        <v>615</v>
      </c>
      <c r="G44" s="4">
        <v>385.34</v>
      </c>
      <c r="H44" s="19">
        <f t="shared" si="0"/>
        <v>615000</v>
      </c>
      <c r="I44" s="19">
        <f t="shared" si="1"/>
        <v>385340</v>
      </c>
      <c r="J44" s="19">
        <f t="shared" si="2"/>
        <v>229660</v>
      </c>
      <c r="K44" s="20">
        <f t="shared" si="3"/>
        <v>0.59599314890745836</v>
      </c>
      <c r="L44" s="2">
        <v>25.715800000000002</v>
      </c>
      <c r="M44" s="2">
        <v>1.6529</v>
      </c>
      <c r="N44" s="3">
        <v>53079740</v>
      </c>
      <c r="O44" s="4">
        <f t="shared" si="4"/>
        <v>20453747011.599998</v>
      </c>
      <c r="P44" s="4">
        <f t="shared" si="5"/>
        <v>32644040100</v>
      </c>
    </row>
    <row r="45" spans="1:16" x14ac:dyDescent="0.25">
      <c r="A45" s="1" t="s">
        <v>3197</v>
      </c>
      <c r="B45" s="1" t="s">
        <v>3198</v>
      </c>
      <c r="C45" s="1" t="s">
        <v>105</v>
      </c>
      <c r="D45" s="1" t="s">
        <v>11</v>
      </c>
      <c r="E45" s="1">
        <v>1000</v>
      </c>
      <c r="F45" s="4">
        <v>587.04999999999995</v>
      </c>
      <c r="G45" s="4">
        <v>321.17</v>
      </c>
      <c r="H45" s="19">
        <f t="shared" si="0"/>
        <v>587050</v>
      </c>
      <c r="I45" s="19">
        <f t="shared" si="1"/>
        <v>321170</v>
      </c>
      <c r="J45" s="19">
        <f t="shared" si="2"/>
        <v>265880</v>
      </c>
      <c r="K45" s="20">
        <f t="shared" si="3"/>
        <v>0.82784818009154026</v>
      </c>
      <c r="L45" s="2">
        <v>54.435000000000002</v>
      </c>
      <c r="M45" s="2">
        <v>0.42330000000000001</v>
      </c>
      <c r="N45" s="3">
        <v>38026480</v>
      </c>
      <c r="O45" s="4">
        <f t="shared" si="4"/>
        <v>12212964581.6</v>
      </c>
      <c r="P45" s="4">
        <f t="shared" si="5"/>
        <v>22323445084</v>
      </c>
    </row>
    <row r="46" spans="1:16" x14ac:dyDescent="0.25">
      <c r="A46" s="1" t="s">
        <v>2499</v>
      </c>
      <c r="B46" s="1" t="s">
        <v>2500</v>
      </c>
      <c r="C46" s="1" t="s">
        <v>505</v>
      </c>
      <c r="D46" s="1" t="s">
        <v>11</v>
      </c>
      <c r="E46" s="1">
        <v>1000</v>
      </c>
      <c r="F46" s="4">
        <v>582.26499999999999</v>
      </c>
      <c r="G46" s="4">
        <v>313.92</v>
      </c>
      <c r="H46" s="19">
        <f t="shared" si="0"/>
        <v>582265</v>
      </c>
      <c r="I46" s="19">
        <f t="shared" si="1"/>
        <v>313920</v>
      </c>
      <c r="J46" s="19">
        <f t="shared" si="2"/>
        <v>268345</v>
      </c>
      <c r="K46" s="20">
        <f t="shared" si="3"/>
        <v>0.85481969928644241</v>
      </c>
      <c r="L46" s="2">
        <v>25.980699999999999</v>
      </c>
      <c r="M46" s="2">
        <v>0.95509999999999995</v>
      </c>
      <c r="N46" s="3">
        <v>40087970</v>
      </c>
      <c r="O46" s="4">
        <f t="shared" si="4"/>
        <v>12584415542.400002</v>
      </c>
      <c r="P46" s="4">
        <f t="shared" si="5"/>
        <v>23341821852.049999</v>
      </c>
    </row>
    <row r="47" spans="1:16" x14ac:dyDescent="0.25">
      <c r="A47" s="1" t="s">
        <v>3385</v>
      </c>
      <c r="B47" s="1" t="s">
        <v>3386</v>
      </c>
      <c r="C47" s="1" t="s">
        <v>201</v>
      </c>
      <c r="D47" s="1" t="s">
        <v>11</v>
      </c>
      <c r="E47" s="1">
        <v>1000</v>
      </c>
      <c r="F47" s="4">
        <v>580</v>
      </c>
      <c r="G47" s="4">
        <v>301.51</v>
      </c>
      <c r="H47" s="19">
        <f t="shared" si="0"/>
        <v>580000</v>
      </c>
      <c r="I47" s="19">
        <f t="shared" si="1"/>
        <v>301510</v>
      </c>
      <c r="J47" s="19">
        <f t="shared" si="2"/>
        <v>278490</v>
      </c>
      <c r="K47" s="20">
        <f t="shared" si="3"/>
        <v>0.92365095685051901</v>
      </c>
      <c r="L47" s="2">
        <v>85.415899999999993</v>
      </c>
      <c r="M47" s="2">
        <v>0.89700000000000002</v>
      </c>
      <c r="N47" s="3">
        <v>46256000</v>
      </c>
      <c r="O47" s="4">
        <f t="shared" si="4"/>
        <v>13946646560</v>
      </c>
      <c r="P47" s="4">
        <f t="shared" si="5"/>
        <v>26828480000</v>
      </c>
    </row>
    <row r="48" spans="1:16" x14ac:dyDescent="0.25">
      <c r="A48" s="1" t="s">
        <v>19</v>
      </c>
      <c r="B48" s="1" t="s">
        <v>20</v>
      </c>
      <c r="C48" s="1" t="s">
        <v>15</v>
      </c>
      <c r="D48" s="1" t="s">
        <v>11</v>
      </c>
      <c r="E48" s="1">
        <v>1000</v>
      </c>
      <c r="F48" s="4">
        <v>572.66999999999996</v>
      </c>
      <c r="G48" s="4">
        <v>311.56</v>
      </c>
      <c r="H48" s="19">
        <f t="shared" si="0"/>
        <v>572670</v>
      </c>
      <c r="I48" s="19">
        <f t="shared" si="1"/>
        <v>311560</v>
      </c>
      <c r="J48" s="19">
        <f t="shared" si="2"/>
        <v>261110</v>
      </c>
      <c r="K48" s="20">
        <f t="shared" si="3"/>
        <v>0.83807292335344719</v>
      </c>
      <c r="L48" s="2">
        <v>0</v>
      </c>
      <c r="M48" s="2">
        <v>1.369</v>
      </c>
      <c r="N48" s="3">
        <v>98666400</v>
      </c>
      <c r="O48" s="4">
        <f t="shared" si="4"/>
        <v>30740503584</v>
      </c>
      <c r="P48" s="4">
        <f t="shared" si="5"/>
        <v>56503287287.999992</v>
      </c>
    </row>
    <row r="49" spans="1:16" x14ac:dyDescent="0.25">
      <c r="A49" s="1" t="s">
        <v>3038</v>
      </c>
      <c r="B49" s="1" t="s">
        <v>3039</v>
      </c>
      <c r="C49" s="1" t="s">
        <v>526</v>
      </c>
      <c r="D49" s="1" t="s">
        <v>11</v>
      </c>
      <c r="E49" s="1">
        <v>1000</v>
      </c>
      <c r="F49" s="4">
        <v>571.48990000000003</v>
      </c>
      <c r="G49" s="4">
        <v>307</v>
      </c>
      <c r="H49" s="19">
        <f t="shared" si="0"/>
        <v>571489.9</v>
      </c>
      <c r="I49" s="19">
        <f t="shared" si="1"/>
        <v>307000</v>
      </c>
      <c r="J49" s="19">
        <f t="shared" si="2"/>
        <v>264489.90000000002</v>
      </c>
      <c r="K49" s="20">
        <f t="shared" si="3"/>
        <v>0.86153061889250826</v>
      </c>
      <c r="L49" s="2">
        <v>42.6128</v>
      </c>
      <c r="M49" s="2">
        <v>0.67310000000000003</v>
      </c>
      <c r="N49" s="3">
        <v>443432500</v>
      </c>
      <c r="O49" s="4">
        <f t="shared" si="4"/>
        <v>136133777500</v>
      </c>
      <c r="P49" s="4">
        <f t="shared" si="5"/>
        <v>253417195081.75</v>
      </c>
    </row>
    <row r="50" spans="1:16" x14ac:dyDescent="0.25">
      <c r="A50" s="1" t="s">
        <v>2710</v>
      </c>
      <c r="B50" s="1" t="s">
        <v>2711</v>
      </c>
      <c r="C50" s="1" t="s">
        <v>198</v>
      </c>
      <c r="D50" s="1" t="s">
        <v>23</v>
      </c>
      <c r="E50" s="1">
        <v>1000</v>
      </c>
      <c r="F50" s="4">
        <v>567.57000000000005</v>
      </c>
      <c r="G50" s="4">
        <v>319.70999999999998</v>
      </c>
      <c r="H50" s="19">
        <f t="shared" si="0"/>
        <v>567570</v>
      </c>
      <c r="I50" s="19">
        <f t="shared" si="1"/>
        <v>319710</v>
      </c>
      <c r="J50" s="19">
        <f t="shared" si="2"/>
        <v>247860</v>
      </c>
      <c r="K50" s="20">
        <f t="shared" si="3"/>
        <v>0.77526508398235905</v>
      </c>
      <c r="L50" s="2">
        <v>30.568000000000001</v>
      </c>
      <c r="M50" s="2">
        <v>0.67830000000000001</v>
      </c>
      <c r="N50" s="3">
        <v>36386780</v>
      </c>
      <c r="O50" s="4">
        <f t="shared" si="4"/>
        <v>11633217433.799999</v>
      </c>
      <c r="P50" s="4">
        <f t="shared" si="5"/>
        <v>20652044724.600002</v>
      </c>
    </row>
    <row r="51" spans="1:16" x14ac:dyDescent="0.25">
      <c r="A51" s="1" t="s">
        <v>3413</v>
      </c>
      <c r="B51" s="1" t="s">
        <v>3414</v>
      </c>
      <c r="C51" s="1" t="s">
        <v>15</v>
      </c>
      <c r="D51" s="1" t="s">
        <v>23</v>
      </c>
      <c r="E51" s="1">
        <v>1000</v>
      </c>
      <c r="F51" s="4">
        <v>558.97</v>
      </c>
      <c r="G51" s="4">
        <v>296.67739999999998</v>
      </c>
      <c r="H51" s="19">
        <f t="shared" si="0"/>
        <v>558970</v>
      </c>
      <c r="I51" s="19">
        <f t="shared" si="1"/>
        <v>296677.39999999997</v>
      </c>
      <c r="J51" s="19">
        <f t="shared" si="2"/>
        <v>262292.60000000003</v>
      </c>
      <c r="K51" s="20">
        <f t="shared" si="3"/>
        <v>0.88410037299774125</v>
      </c>
      <c r="L51" s="2">
        <v>93.570800000000006</v>
      </c>
      <c r="M51" s="2">
        <v>1.4913000000000001</v>
      </c>
      <c r="N51" s="3">
        <v>60213520</v>
      </c>
      <c r="O51" s="4">
        <f t="shared" si="4"/>
        <v>17863990558.447998</v>
      </c>
      <c r="P51" s="4">
        <f t="shared" si="5"/>
        <v>33657551274.400002</v>
      </c>
    </row>
    <row r="52" spans="1:16" x14ac:dyDescent="0.25">
      <c r="A52" s="1" t="s">
        <v>3445</v>
      </c>
      <c r="B52" s="1" t="s">
        <v>3446</v>
      </c>
      <c r="C52" s="1" t="s">
        <v>15</v>
      </c>
      <c r="D52" s="1" t="s">
        <v>23</v>
      </c>
      <c r="E52" s="1">
        <v>1000</v>
      </c>
      <c r="F52" s="4">
        <v>557.54999999999995</v>
      </c>
      <c r="G52" s="4">
        <v>372.8</v>
      </c>
      <c r="H52" s="19">
        <f t="shared" si="0"/>
        <v>557550</v>
      </c>
      <c r="I52" s="19">
        <f t="shared" si="1"/>
        <v>372800</v>
      </c>
      <c r="J52" s="19">
        <f t="shared" si="2"/>
        <v>184750</v>
      </c>
      <c r="K52" s="20">
        <f t="shared" si="3"/>
        <v>0.49557403433476394</v>
      </c>
      <c r="L52" s="2">
        <v>103.7621</v>
      </c>
      <c r="M52" s="2">
        <v>0.82030000000000003</v>
      </c>
      <c r="N52" s="3">
        <v>40976330</v>
      </c>
      <c r="O52" s="4">
        <f t="shared" si="4"/>
        <v>15275975824</v>
      </c>
      <c r="P52" s="4">
        <f t="shared" si="5"/>
        <v>22846352791.5</v>
      </c>
    </row>
    <row r="53" spans="1:16" x14ac:dyDescent="0.25">
      <c r="A53" s="1" t="s">
        <v>2818</v>
      </c>
      <c r="B53" s="1" t="s">
        <v>2819</v>
      </c>
      <c r="C53" s="1" t="s">
        <v>15</v>
      </c>
      <c r="D53" s="1" t="s">
        <v>23</v>
      </c>
      <c r="E53" s="1">
        <v>1000</v>
      </c>
      <c r="F53" s="4">
        <v>553.97</v>
      </c>
      <c r="G53" s="4">
        <v>342.89</v>
      </c>
      <c r="H53" s="19">
        <f t="shared" si="0"/>
        <v>553970</v>
      </c>
      <c r="I53" s="19">
        <f t="shared" si="1"/>
        <v>342890</v>
      </c>
      <c r="J53" s="19">
        <f t="shared" si="2"/>
        <v>211080</v>
      </c>
      <c r="K53" s="20">
        <f t="shared" si="3"/>
        <v>0.61559100586193827</v>
      </c>
      <c r="L53" s="2">
        <v>33.450499999999998</v>
      </c>
      <c r="M53" s="2">
        <v>1.1896</v>
      </c>
      <c r="N53" s="3">
        <v>26279610</v>
      </c>
      <c r="O53" s="4">
        <f t="shared" si="4"/>
        <v>9011015472.8999996</v>
      </c>
      <c r="P53" s="4">
        <f t="shared" si="5"/>
        <v>14558115551.700001</v>
      </c>
    </row>
    <row r="54" spans="1:16" x14ac:dyDescent="0.25">
      <c r="A54" s="1" t="s">
        <v>764</v>
      </c>
      <c r="B54" s="1" t="s">
        <v>765</v>
      </c>
      <c r="C54" s="1" t="s">
        <v>245</v>
      </c>
      <c r="D54" s="1" t="s">
        <v>11</v>
      </c>
      <c r="E54" s="1">
        <v>1000</v>
      </c>
      <c r="F54" s="4">
        <v>545.11</v>
      </c>
      <c r="G54" s="4">
        <v>53.09</v>
      </c>
      <c r="H54" s="19">
        <f t="shared" si="0"/>
        <v>545110</v>
      </c>
      <c r="I54" s="19">
        <f t="shared" si="1"/>
        <v>53090</v>
      </c>
      <c r="J54" s="19">
        <f t="shared" si="2"/>
        <v>492020</v>
      </c>
      <c r="K54" s="20">
        <f t="shared" si="3"/>
        <v>9.2676586927858349</v>
      </c>
      <c r="L54" s="2">
        <v>7.4119000000000002</v>
      </c>
      <c r="M54" s="2">
        <v>2.1585999999999999</v>
      </c>
      <c r="N54" s="3">
        <v>53767480</v>
      </c>
      <c r="O54" s="4">
        <f t="shared" si="4"/>
        <v>2854515513.2000003</v>
      </c>
      <c r="P54" s="4">
        <f t="shared" si="5"/>
        <v>29309191022.799999</v>
      </c>
    </row>
    <row r="55" spans="1:16" x14ac:dyDescent="0.25">
      <c r="A55" s="1" t="s">
        <v>3341</v>
      </c>
      <c r="B55" s="1" t="s">
        <v>3342</v>
      </c>
      <c r="C55" s="1" t="s">
        <v>12</v>
      </c>
      <c r="D55" s="1" t="s">
        <v>11</v>
      </c>
      <c r="E55" s="1">
        <v>1000</v>
      </c>
      <c r="F55" s="4">
        <v>543.85</v>
      </c>
      <c r="G55" s="4">
        <v>338.78500000000003</v>
      </c>
      <c r="H55" s="19">
        <f t="shared" si="0"/>
        <v>543850</v>
      </c>
      <c r="I55" s="19">
        <f t="shared" si="1"/>
        <v>338785</v>
      </c>
      <c r="J55" s="19">
        <f t="shared" si="2"/>
        <v>205065</v>
      </c>
      <c r="K55" s="20">
        <f t="shared" si="3"/>
        <v>0.60529539383384745</v>
      </c>
      <c r="L55" s="2">
        <v>76.562700000000007</v>
      </c>
      <c r="M55" s="2">
        <v>1.2038</v>
      </c>
      <c r="N55" s="3">
        <v>39288250</v>
      </c>
      <c r="O55" s="4">
        <f t="shared" si="4"/>
        <v>13310269776.250002</v>
      </c>
      <c r="P55" s="4">
        <f t="shared" si="5"/>
        <v>21366914762.5</v>
      </c>
    </row>
    <row r="56" spans="1:16" x14ac:dyDescent="0.25">
      <c r="A56" s="1" t="s">
        <v>2401</v>
      </c>
      <c r="B56" s="1" t="s">
        <v>2402</v>
      </c>
      <c r="C56" s="1" t="s">
        <v>116</v>
      </c>
      <c r="D56" s="1" t="s">
        <v>23</v>
      </c>
      <c r="E56" s="1">
        <v>1000</v>
      </c>
      <c r="F56" s="4">
        <v>539.87</v>
      </c>
      <c r="G56" s="4">
        <v>403</v>
      </c>
      <c r="H56" s="19">
        <f t="shared" si="0"/>
        <v>539870</v>
      </c>
      <c r="I56" s="19">
        <f t="shared" si="1"/>
        <v>403000</v>
      </c>
      <c r="J56" s="19">
        <f t="shared" si="2"/>
        <v>136870</v>
      </c>
      <c r="K56" s="20">
        <f t="shared" si="3"/>
        <v>0.33962779156327544</v>
      </c>
      <c r="L56" s="2">
        <v>24.044799999999999</v>
      </c>
      <c r="M56" s="2">
        <v>0.5323</v>
      </c>
      <c r="N56" s="3">
        <v>15395050</v>
      </c>
      <c r="O56" s="4">
        <f t="shared" si="4"/>
        <v>6204205150</v>
      </c>
      <c r="P56" s="4">
        <f t="shared" si="5"/>
        <v>8311325643.5</v>
      </c>
    </row>
    <row r="57" spans="1:16" x14ac:dyDescent="0.25">
      <c r="A57" s="1" t="s">
        <v>2339</v>
      </c>
      <c r="B57" s="1" t="s">
        <v>2340</v>
      </c>
      <c r="C57" s="1" t="s">
        <v>123</v>
      </c>
      <c r="D57" s="1" t="s">
        <v>23</v>
      </c>
      <c r="E57" s="1">
        <v>1000</v>
      </c>
      <c r="F57" s="4">
        <v>527.05999999999995</v>
      </c>
      <c r="G57" s="4">
        <v>372.71</v>
      </c>
      <c r="H57" s="19">
        <f t="shared" si="0"/>
        <v>527060</v>
      </c>
      <c r="I57" s="19">
        <f t="shared" si="1"/>
        <v>372710</v>
      </c>
      <c r="J57" s="19">
        <f t="shared" si="2"/>
        <v>154350</v>
      </c>
      <c r="K57" s="20">
        <f t="shared" si="3"/>
        <v>0.41412894743902767</v>
      </c>
      <c r="L57" s="2">
        <v>23.181899999999999</v>
      </c>
      <c r="M57" s="2">
        <v>1.2407999999999999</v>
      </c>
      <c r="N57" s="3">
        <v>51520050</v>
      </c>
      <c r="O57" s="4">
        <f t="shared" si="4"/>
        <v>19202037835.5</v>
      </c>
      <c r="P57" s="4">
        <f t="shared" si="5"/>
        <v>27154157552.999996</v>
      </c>
    </row>
    <row r="58" spans="1:16" x14ac:dyDescent="0.25">
      <c r="A58" s="1" t="s">
        <v>3271</v>
      </c>
      <c r="B58" s="1" t="s">
        <v>3272</v>
      </c>
      <c r="C58" s="1" t="s">
        <v>41</v>
      </c>
      <c r="D58" s="1" t="s">
        <v>11</v>
      </c>
      <c r="E58" s="1">
        <v>1000</v>
      </c>
      <c r="F58" s="4">
        <v>526</v>
      </c>
      <c r="G58" s="4">
        <v>306.66000000000003</v>
      </c>
      <c r="H58" s="19">
        <f t="shared" si="0"/>
        <v>526000</v>
      </c>
      <c r="I58" s="19">
        <f t="shared" si="1"/>
        <v>306660</v>
      </c>
      <c r="J58" s="19">
        <f t="shared" si="2"/>
        <v>219340</v>
      </c>
      <c r="K58" s="20">
        <f t="shared" si="3"/>
        <v>0.71525467944955323</v>
      </c>
      <c r="L58" s="2">
        <v>62.508699999999997</v>
      </c>
      <c r="M58" s="2">
        <v>0.93520000000000003</v>
      </c>
      <c r="N58" s="3">
        <v>157000000</v>
      </c>
      <c r="O58" s="4">
        <f t="shared" si="4"/>
        <v>48145620000.000008</v>
      </c>
      <c r="P58" s="4">
        <f t="shared" si="5"/>
        <v>82582000000</v>
      </c>
    </row>
    <row r="59" spans="1:16" x14ac:dyDescent="0.25">
      <c r="A59" s="1" t="s">
        <v>2740</v>
      </c>
      <c r="B59" s="1" t="s">
        <v>2741</v>
      </c>
      <c r="C59" s="1" t="s">
        <v>123</v>
      </c>
      <c r="D59" s="1" t="s">
        <v>23</v>
      </c>
      <c r="E59" s="1">
        <v>1000</v>
      </c>
      <c r="F59" s="4">
        <v>524.30999999999995</v>
      </c>
      <c r="G59" s="4">
        <v>251.74359999999999</v>
      </c>
      <c r="H59" s="19">
        <f t="shared" si="0"/>
        <v>524310</v>
      </c>
      <c r="I59" s="19">
        <f t="shared" si="1"/>
        <v>251743.59999999998</v>
      </c>
      <c r="J59" s="19">
        <f t="shared" si="2"/>
        <v>272566.40000000002</v>
      </c>
      <c r="K59" s="20">
        <f t="shared" si="3"/>
        <v>1.0827143172656626</v>
      </c>
      <c r="L59" s="2">
        <v>31.614899999999999</v>
      </c>
      <c r="M59" s="2">
        <v>1.0733999999999999</v>
      </c>
      <c r="N59" s="3">
        <v>63783650</v>
      </c>
      <c r="O59" s="4">
        <f t="shared" si="4"/>
        <v>16057125672.139999</v>
      </c>
      <c r="P59" s="4">
        <f t="shared" si="5"/>
        <v>33442405531.499996</v>
      </c>
    </row>
    <row r="60" spans="1:16" x14ac:dyDescent="0.25">
      <c r="A60" s="1" t="s">
        <v>2475</v>
      </c>
      <c r="B60" s="1" t="s">
        <v>2476</v>
      </c>
      <c r="C60" s="1" t="s">
        <v>116</v>
      </c>
      <c r="D60" s="1" t="s">
        <v>23</v>
      </c>
      <c r="E60" s="1">
        <v>1000</v>
      </c>
      <c r="F60" s="4">
        <v>509.23</v>
      </c>
      <c r="G60" s="4">
        <v>326.04000000000002</v>
      </c>
      <c r="H60" s="19">
        <f t="shared" si="0"/>
        <v>509230</v>
      </c>
      <c r="I60" s="19">
        <f t="shared" si="1"/>
        <v>326040</v>
      </c>
      <c r="J60" s="19">
        <f t="shared" si="2"/>
        <v>183190</v>
      </c>
      <c r="K60" s="20">
        <f t="shared" si="3"/>
        <v>0.56186357502146977</v>
      </c>
      <c r="L60" s="2">
        <v>25.421900000000001</v>
      </c>
      <c r="M60" s="2">
        <v>0.87060000000000004</v>
      </c>
      <c r="N60" s="3">
        <v>940899200</v>
      </c>
      <c r="O60" s="4">
        <f t="shared" si="4"/>
        <v>306770775168</v>
      </c>
      <c r="P60" s="4">
        <f t="shared" si="5"/>
        <v>479134099616</v>
      </c>
    </row>
    <row r="61" spans="1:16" x14ac:dyDescent="0.25">
      <c r="A61" s="1" t="s">
        <v>2975</v>
      </c>
      <c r="B61" s="1" t="s">
        <v>2976</v>
      </c>
      <c r="C61" s="1" t="s">
        <v>15</v>
      </c>
      <c r="D61" s="1" t="s">
        <v>23</v>
      </c>
      <c r="E61" s="1">
        <v>1000</v>
      </c>
      <c r="F61" s="4">
        <v>505</v>
      </c>
      <c r="G61" s="4">
        <v>365.23</v>
      </c>
      <c r="H61" s="19">
        <f t="shared" si="0"/>
        <v>505000</v>
      </c>
      <c r="I61" s="19">
        <f t="shared" si="1"/>
        <v>365230</v>
      </c>
      <c r="J61" s="19">
        <f t="shared" si="2"/>
        <v>139770</v>
      </c>
      <c r="K61" s="20">
        <f t="shared" si="3"/>
        <v>0.38269035949949348</v>
      </c>
      <c r="L61" s="2">
        <v>39.636299999999999</v>
      </c>
      <c r="M61" s="2">
        <v>1.0577000000000001</v>
      </c>
      <c r="N61" s="3">
        <v>105602800</v>
      </c>
      <c r="O61" s="4">
        <f t="shared" si="4"/>
        <v>38569310644</v>
      </c>
      <c r="P61" s="4">
        <f t="shared" si="5"/>
        <v>53329414000</v>
      </c>
    </row>
    <row r="62" spans="1:16" x14ac:dyDescent="0.25">
      <c r="A62" s="1" t="s">
        <v>2927</v>
      </c>
      <c r="B62" s="1" t="s">
        <v>2928</v>
      </c>
      <c r="C62" s="1" t="s">
        <v>100</v>
      </c>
      <c r="D62" s="1" t="s">
        <v>23</v>
      </c>
      <c r="E62" s="1">
        <v>1000</v>
      </c>
      <c r="F62" s="4">
        <v>495.39499999999998</v>
      </c>
      <c r="G62" s="4">
        <v>294.20999999999998</v>
      </c>
      <c r="H62" s="19">
        <f t="shared" si="0"/>
        <v>495395</v>
      </c>
      <c r="I62" s="19">
        <f t="shared" si="1"/>
        <v>294210</v>
      </c>
      <c r="J62" s="19">
        <f t="shared" si="2"/>
        <v>201185</v>
      </c>
      <c r="K62" s="20">
        <f t="shared" si="3"/>
        <v>0.68381428231535302</v>
      </c>
      <c r="L62" s="2">
        <v>37.413899999999998</v>
      </c>
      <c r="M62" s="2">
        <v>0.82040000000000002</v>
      </c>
      <c r="N62" s="3">
        <v>37797160</v>
      </c>
      <c r="O62" s="4">
        <f t="shared" si="4"/>
        <v>11120302443.599998</v>
      </c>
      <c r="P62" s="4">
        <f t="shared" si="5"/>
        <v>18724524078.200001</v>
      </c>
    </row>
    <row r="63" spans="1:16" x14ac:dyDescent="0.25">
      <c r="A63" s="1" t="s">
        <v>3076</v>
      </c>
      <c r="B63" s="1" t="s">
        <v>3077</v>
      </c>
      <c r="C63" s="1" t="s">
        <v>716</v>
      </c>
      <c r="D63" s="1" t="s">
        <v>11</v>
      </c>
      <c r="E63" s="1">
        <v>1000</v>
      </c>
      <c r="F63" s="4">
        <v>485.82499999999999</v>
      </c>
      <c r="G63" s="4">
        <v>269.2801</v>
      </c>
      <c r="H63" s="19">
        <f t="shared" si="0"/>
        <v>485825</v>
      </c>
      <c r="I63" s="19">
        <f t="shared" si="1"/>
        <v>269280.09999999998</v>
      </c>
      <c r="J63" s="19">
        <f t="shared" si="2"/>
        <v>216544.90000000002</v>
      </c>
      <c r="K63" s="20">
        <f t="shared" si="3"/>
        <v>0.80416228306510595</v>
      </c>
      <c r="L63" s="2">
        <v>44.2928</v>
      </c>
      <c r="M63" s="2">
        <v>1.3641000000000001</v>
      </c>
      <c r="N63" s="3">
        <v>124090900</v>
      </c>
      <c r="O63" s="4">
        <f t="shared" si="4"/>
        <v>33415209961.09</v>
      </c>
      <c r="P63" s="4">
        <f t="shared" si="5"/>
        <v>60286461492.5</v>
      </c>
    </row>
    <row r="64" spans="1:16" x14ac:dyDescent="0.25">
      <c r="A64" s="1" t="s">
        <v>2692</v>
      </c>
      <c r="B64" s="1" t="s">
        <v>2693</v>
      </c>
      <c r="C64" s="1" t="s">
        <v>100</v>
      </c>
      <c r="D64" s="1" t="s">
        <v>23</v>
      </c>
      <c r="E64" s="1">
        <v>1000</v>
      </c>
      <c r="F64" s="4">
        <v>484.21</v>
      </c>
      <c r="G64" s="4">
        <v>322.37</v>
      </c>
      <c r="H64" s="19">
        <f t="shared" si="0"/>
        <v>484210</v>
      </c>
      <c r="I64" s="19">
        <f t="shared" si="1"/>
        <v>322370</v>
      </c>
      <c r="J64" s="19">
        <f t="shared" si="2"/>
        <v>161840</v>
      </c>
      <c r="K64" s="20">
        <f t="shared" si="3"/>
        <v>0.50203182678288927</v>
      </c>
      <c r="L64" s="2">
        <v>29.843699999999998</v>
      </c>
      <c r="M64" s="2">
        <v>1.0457000000000001</v>
      </c>
      <c r="N64" s="3">
        <v>241100000</v>
      </c>
      <c r="O64" s="4">
        <f t="shared" si="4"/>
        <v>77723407000</v>
      </c>
      <c r="P64" s="4">
        <f t="shared" si="5"/>
        <v>116743031000</v>
      </c>
    </row>
    <row r="65" spans="1:16" x14ac:dyDescent="0.25">
      <c r="A65" s="1" t="s">
        <v>1953</v>
      </c>
      <c r="B65" s="1" t="s">
        <v>1954</v>
      </c>
      <c r="C65" s="1" t="s">
        <v>116</v>
      </c>
      <c r="D65" s="1" t="s">
        <v>23</v>
      </c>
      <c r="E65" s="1">
        <v>1000</v>
      </c>
      <c r="F65" s="4">
        <v>475.44</v>
      </c>
      <c r="G65" s="4">
        <v>351.2</v>
      </c>
      <c r="H65" s="19">
        <f t="shared" si="0"/>
        <v>475440</v>
      </c>
      <c r="I65" s="19">
        <f t="shared" si="1"/>
        <v>351200</v>
      </c>
      <c r="J65" s="19">
        <f t="shared" si="2"/>
        <v>124240</v>
      </c>
      <c r="K65" s="20">
        <f t="shared" si="3"/>
        <v>0.35375854214123009</v>
      </c>
      <c r="L65" s="2">
        <v>18.25</v>
      </c>
      <c r="M65" s="2">
        <v>0.92689999999999995</v>
      </c>
      <c r="N65" s="3">
        <v>126633600</v>
      </c>
      <c r="O65" s="4">
        <f t="shared" si="4"/>
        <v>44473720320</v>
      </c>
      <c r="P65" s="4">
        <f t="shared" si="5"/>
        <v>60206678784</v>
      </c>
    </row>
    <row r="66" spans="1:16" x14ac:dyDescent="0.25">
      <c r="A66" s="1" t="s">
        <v>3006</v>
      </c>
      <c r="B66" s="1" t="s">
        <v>3007</v>
      </c>
      <c r="C66" s="1" t="s">
        <v>41</v>
      </c>
      <c r="D66" s="1" t="s">
        <v>23</v>
      </c>
      <c r="E66" s="1">
        <v>1000</v>
      </c>
      <c r="F66" s="4">
        <v>475.35</v>
      </c>
      <c r="G66" s="4">
        <v>253.85499999999999</v>
      </c>
      <c r="H66" s="19">
        <f t="shared" ref="H66:H129" si="6">F66*E66</f>
        <v>475350</v>
      </c>
      <c r="I66" s="19">
        <f t="shared" ref="I66:I129" si="7">G66*E66</f>
        <v>253855</v>
      </c>
      <c r="J66" s="19">
        <f t="shared" ref="J66:J129" si="8">H66-I66</f>
        <v>221495</v>
      </c>
      <c r="K66" s="20">
        <f t="shared" ref="K66:K129" si="9">J66/I66</f>
        <v>0.87252565440901297</v>
      </c>
      <c r="L66" s="2">
        <v>41.118000000000002</v>
      </c>
      <c r="M66" s="2">
        <v>1.0803</v>
      </c>
      <c r="N66" s="3">
        <v>74281590</v>
      </c>
      <c r="O66" s="4">
        <f t="shared" ref="O66:O129" si="10">N66*G66</f>
        <v>18856753029.450001</v>
      </c>
      <c r="P66" s="4">
        <f t="shared" ref="P66:P129" si="11">N66*F66</f>
        <v>35309753806.5</v>
      </c>
    </row>
    <row r="67" spans="1:16" x14ac:dyDescent="0.25">
      <c r="A67" s="1" t="s">
        <v>1929</v>
      </c>
      <c r="B67" s="1" t="s">
        <v>1930</v>
      </c>
      <c r="C67" s="1" t="s">
        <v>116</v>
      </c>
      <c r="D67" s="1" t="s">
        <v>23</v>
      </c>
      <c r="E67" s="1">
        <v>1000</v>
      </c>
      <c r="F67" s="4">
        <v>472.01</v>
      </c>
      <c r="G67" s="4">
        <v>298.5992</v>
      </c>
      <c r="H67" s="19">
        <f t="shared" si="6"/>
        <v>472010</v>
      </c>
      <c r="I67" s="19">
        <f t="shared" si="7"/>
        <v>298599.2</v>
      </c>
      <c r="J67" s="19">
        <f t="shared" si="8"/>
        <v>173410.8</v>
      </c>
      <c r="K67" s="20">
        <f t="shared" si="9"/>
        <v>0.58074770461541758</v>
      </c>
      <c r="L67" s="2">
        <v>17.902200000000001</v>
      </c>
      <c r="M67" s="2">
        <v>1.0235000000000001</v>
      </c>
      <c r="N67" s="3">
        <v>241304400</v>
      </c>
      <c r="O67" s="4">
        <f t="shared" si="10"/>
        <v>72053300796.479996</v>
      </c>
      <c r="P67" s="4">
        <f t="shared" si="11"/>
        <v>113898089844</v>
      </c>
    </row>
    <row r="68" spans="1:16" x14ac:dyDescent="0.25">
      <c r="A68" s="1" t="s">
        <v>2122</v>
      </c>
      <c r="B68" s="1" t="s">
        <v>2123</v>
      </c>
      <c r="C68" s="1" t="s">
        <v>307</v>
      </c>
      <c r="D68" s="1" t="s">
        <v>11</v>
      </c>
      <c r="E68" s="1">
        <v>1000</v>
      </c>
      <c r="F68" s="4">
        <v>468.55</v>
      </c>
      <c r="G68" s="4">
        <v>203.18</v>
      </c>
      <c r="H68" s="19">
        <f t="shared" si="6"/>
        <v>468550</v>
      </c>
      <c r="I68" s="19">
        <f t="shared" si="7"/>
        <v>203180</v>
      </c>
      <c r="J68" s="19">
        <f t="shared" si="8"/>
        <v>265370</v>
      </c>
      <c r="K68" s="20">
        <f t="shared" si="9"/>
        <v>1.3060832759129835</v>
      </c>
      <c r="L68" s="2">
        <v>20.1174</v>
      </c>
      <c r="M68" s="2">
        <v>0.45610000000000001</v>
      </c>
      <c r="N68" s="3">
        <v>146962800</v>
      </c>
      <c r="O68" s="4">
        <f t="shared" si="10"/>
        <v>29859901704</v>
      </c>
      <c r="P68" s="4">
        <f t="shared" si="11"/>
        <v>68859419940</v>
      </c>
    </row>
    <row r="69" spans="1:16" x14ac:dyDescent="0.25">
      <c r="A69" s="1" t="s">
        <v>3002</v>
      </c>
      <c r="B69" s="1" t="s">
        <v>3003</v>
      </c>
      <c r="C69" s="1" t="s">
        <v>304</v>
      </c>
      <c r="D69" s="1" t="s">
        <v>23</v>
      </c>
      <c r="E69" s="1">
        <v>1000</v>
      </c>
      <c r="F69" s="4">
        <v>465.4</v>
      </c>
      <c r="G69" s="4">
        <v>354.17</v>
      </c>
      <c r="H69" s="19">
        <f t="shared" si="6"/>
        <v>465400</v>
      </c>
      <c r="I69" s="19">
        <f t="shared" si="7"/>
        <v>354170</v>
      </c>
      <c r="J69" s="19">
        <f t="shared" si="8"/>
        <v>111230</v>
      </c>
      <c r="K69" s="20">
        <f t="shared" si="9"/>
        <v>0.31405822062851174</v>
      </c>
      <c r="L69" s="2">
        <v>41.015500000000003</v>
      </c>
      <c r="M69" s="2">
        <v>1.0876999999999999</v>
      </c>
      <c r="N69" s="3">
        <v>46655180</v>
      </c>
      <c r="O69" s="4">
        <f t="shared" si="10"/>
        <v>16523865100.6</v>
      </c>
      <c r="P69" s="4">
        <f t="shared" si="11"/>
        <v>21713320772</v>
      </c>
    </row>
    <row r="70" spans="1:16" x14ac:dyDescent="0.25">
      <c r="A70" s="1" t="s">
        <v>670</v>
      </c>
      <c r="B70" s="1" t="s">
        <v>671</v>
      </c>
      <c r="C70" s="1" t="s">
        <v>41</v>
      </c>
      <c r="D70" s="1" t="s">
        <v>23</v>
      </c>
      <c r="E70" s="1">
        <v>1000</v>
      </c>
      <c r="F70" s="4">
        <v>463.59</v>
      </c>
      <c r="G70" s="4">
        <v>368.05</v>
      </c>
      <c r="H70" s="19">
        <f t="shared" si="6"/>
        <v>463590</v>
      </c>
      <c r="I70" s="19">
        <f t="shared" si="7"/>
        <v>368050</v>
      </c>
      <c r="J70" s="19">
        <f t="shared" si="8"/>
        <v>95540</v>
      </c>
      <c r="K70" s="20">
        <f t="shared" si="9"/>
        <v>0.25958429561200924</v>
      </c>
      <c r="L70" s="2">
        <v>6.6791</v>
      </c>
      <c r="M70" s="2">
        <v>0.84450000000000003</v>
      </c>
      <c r="N70" s="3">
        <v>49295910</v>
      </c>
      <c r="O70" s="4">
        <f t="shared" si="10"/>
        <v>18143359675.5</v>
      </c>
      <c r="P70" s="4">
        <f t="shared" si="11"/>
        <v>22853090916.899998</v>
      </c>
    </row>
    <row r="71" spans="1:16" x14ac:dyDescent="0.25">
      <c r="A71" s="1" t="s">
        <v>2842</v>
      </c>
      <c r="B71" s="1" t="s">
        <v>2843</v>
      </c>
      <c r="C71" s="1" t="s">
        <v>100</v>
      </c>
      <c r="D71" s="1" t="s">
        <v>11</v>
      </c>
      <c r="E71" s="1">
        <v>1000</v>
      </c>
      <c r="F71" s="4">
        <v>461.44</v>
      </c>
      <c r="G71" s="4">
        <v>321.39</v>
      </c>
      <c r="H71" s="19">
        <f t="shared" si="6"/>
        <v>461440</v>
      </c>
      <c r="I71" s="19">
        <f t="shared" si="7"/>
        <v>321390</v>
      </c>
      <c r="J71" s="19">
        <f t="shared" si="8"/>
        <v>140050</v>
      </c>
      <c r="K71" s="20">
        <f t="shared" si="9"/>
        <v>0.43576340271943742</v>
      </c>
      <c r="L71" s="2">
        <v>33.969499999999996</v>
      </c>
      <c r="M71" s="2">
        <v>1.4852000000000001</v>
      </c>
      <c r="N71" s="3">
        <v>103732600</v>
      </c>
      <c r="O71" s="4">
        <f t="shared" si="10"/>
        <v>33338620314</v>
      </c>
      <c r="P71" s="4">
        <f t="shared" si="11"/>
        <v>47866370944</v>
      </c>
    </row>
    <row r="72" spans="1:16" x14ac:dyDescent="0.25">
      <c r="A72" s="1" t="s">
        <v>2923</v>
      </c>
      <c r="B72" s="1" t="s">
        <v>2924</v>
      </c>
      <c r="C72" s="1" t="s">
        <v>12</v>
      </c>
      <c r="D72" s="1" t="s">
        <v>23</v>
      </c>
      <c r="E72" s="1">
        <v>1000</v>
      </c>
      <c r="F72" s="4">
        <v>460.21</v>
      </c>
      <c r="G72" s="4">
        <v>259.02</v>
      </c>
      <c r="H72" s="19">
        <f t="shared" si="6"/>
        <v>460210</v>
      </c>
      <c r="I72" s="19">
        <f t="shared" si="7"/>
        <v>259019.99999999997</v>
      </c>
      <c r="J72" s="19">
        <f t="shared" si="8"/>
        <v>201190.00000000003</v>
      </c>
      <c r="K72" s="20">
        <f t="shared" si="9"/>
        <v>0.77673538722878566</v>
      </c>
      <c r="L72" s="2">
        <v>37.3172</v>
      </c>
      <c r="M72" s="2">
        <v>1.2538</v>
      </c>
      <c r="N72" s="3">
        <v>50486050</v>
      </c>
      <c r="O72" s="4">
        <f t="shared" si="10"/>
        <v>13076896671</v>
      </c>
      <c r="P72" s="4">
        <f t="shared" si="11"/>
        <v>23234185070.5</v>
      </c>
    </row>
    <row r="73" spans="1:16" x14ac:dyDescent="0.25">
      <c r="A73" s="1" t="s">
        <v>1909</v>
      </c>
      <c r="B73" s="1" t="s">
        <v>1910</v>
      </c>
      <c r="C73" s="1" t="s">
        <v>201</v>
      </c>
      <c r="D73" s="1" t="s">
        <v>11</v>
      </c>
      <c r="E73" s="1">
        <v>1000</v>
      </c>
      <c r="F73" s="4">
        <v>457.12</v>
      </c>
      <c r="G73" s="4">
        <v>273.24</v>
      </c>
      <c r="H73" s="19">
        <f t="shared" si="6"/>
        <v>457120</v>
      </c>
      <c r="I73" s="19">
        <f t="shared" si="7"/>
        <v>273240</v>
      </c>
      <c r="J73" s="19">
        <f t="shared" si="8"/>
        <v>183880</v>
      </c>
      <c r="K73" s="20">
        <f t="shared" si="9"/>
        <v>0.67296149904845559</v>
      </c>
      <c r="L73" s="2">
        <v>17.691600000000001</v>
      </c>
      <c r="M73" s="2">
        <v>1.2593000000000001</v>
      </c>
      <c r="N73" s="3">
        <v>150715300</v>
      </c>
      <c r="O73" s="4">
        <f t="shared" si="10"/>
        <v>41181448572</v>
      </c>
      <c r="P73" s="4">
        <f t="shared" si="11"/>
        <v>68894977936</v>
      </c>
    </row>
    <row r="74" spans="1:16" x14ac:dyDescent="0.25">
      <c r="A74" s="1" t="s">
        <v>1998</v>
      </c>
      <c r="B74" s="1" t="s">
        <v>1999</v>
      </c>
      <c r="C74" s="1" t="s">
        <v>716</v>
      </c>
      <c r="D74" s="1" t="s">
        <v>23</v>
      </c>
      <c r="E74" s="1">
        <v>1000</v>
      </c>
      <c r="F74" s="4">
        <v>451.49</v>
      </c>
      <c r="G74" s="4">
        <v>267.92</v>
      </c>
      <c r="H74" s="19">
        <f t="shared" si="6"/>
        <v>451490</v>
      </c>
      <c r="I74" s="19">
        <f t="shared" si="7"/>
        <v>267920</v>
      </c>
      <c r="J74" s="19">
        <f t="shared" si="8"/>
        <v>183570</v>
      </c>
      <c r="K74" s="20">
        <f t="shared" si="9"/>
        <v>0.68516721409375936</v>
      </c>
      <c r="L74" s="2">
        <v>18.694099999999999</v>
      </c>
      <c r="M74" s="2">
        <v>0.89059999999999995</v>
      </c>
      <c r="N74" s="3">
        <v>27241280</v>
      </c>
      <c r="O74" s="4">
        <f t="shared" si="10"/>
        <v>7298483737.6000004</v>
      </c>
      <c r="P74" s="4">
        <f t="shared" si="11"/>
        <v>12299165507.200001</v>
      </c>
    </row>
    <row r="75" spans="1:16" x14ac:dyDescent="0.25">
      <c r="A75" s="1" t="s">
        <v>2881</v>
      </c>
      <c r="B75" s="1" t="s">
        <v>2882</v>
      </c>
      <c r="C75" s="1" t="s">
        <v>41</v>
      </c>
      <c r="D75" s="1" t="s">
        <v>23</v>
      </c>
      <c r="E75" s="1">
        <v>1000</v>
      </c>
      <c r="F75" s="4">
        <v>449.375</v>
      </c>
      <c r="G75" s="4">
        <v>289</v>
      </c>
      <c r="H75" s="19">
        <f t="shared" si="6"/>
        <v>449375</v>
      </c>
      <c r="I75" s="19">
        <f t="shared" si="7"/>
        <v>289000</v>
      </c>
      <c r="J75" s="19">
        <f t="shared" si="8"/>
        <v>160375</v>
      </c>
      <c r="K75" s="20">
        <f t="shared" si="9"/>
        <v>0.55493079584775085</v>
      </c>
      <c r="L75" s="2">
        <v>35.200699999999998</v>
      </c>
      <c r="M75" s="2">
        <v>1.024</v>
      </c>
      <c r="N75" s="3">
        <v>46844950</v>
      </c>
      <c r="O75" s="4">
        <f t="shared" si="10"/>
        <v>13538190550</v>
      </c>
      <c r="P75" s="4">
        <f t="shared" si="11"/>
        <v>21050949406.25</v>
      </c>
    </row>
    <row r="76" spans="1:16" x14ac:dyDescent="0.25">
      <c r="A76" s="1" t="s">
        <v>2784</v>
      </c>
      <c r="B76" s="1" t="s">
        <v>2785</v>
      </c>
      <c r="C76" s="1" t="s">
        <v>1594</v>
      </c>
      <c r="D76" s="1" t="s">
        <v>23</v>
      </c>
      <c r="E76" s="1">
        <v>1000</v>
      </c>
      <c r="F76" s="4">
        <v>446.46</v>
      </c>
      <c r="G76" s="4">
        <v>312.42</v>
      </c>
      <c r="H76" s="19">
        <f t="shared" si="6"/>
        <v>446460</v>
      </c>
      <c r="I76" s="19">
        <f t="shared" si="7"/>
        <v>312420</v>
      </c>
      <c r="J76" s="19">
        <f t="shared" si="8"/>
        <v>134040</v>
      </c>
      <c r="K76" s="20">
        <f t="shared" si="9"/>
        <v>0.42903783368542348</v>
      </c>
      <c r="L76" s="2">
        <v>32.584800000000001</v>
      </c>
      <c r="M76" s="2">
        <v>0.78400000000000003</v>
      </c>
      <c r="N76" s="3">
        <v>62394590</v>
      </c>
      <c r="O76" s="4">
        <f t="shared" si="10"/>
        <v>19493317807.799999</v>
      </c>
      <c r="P76" s="4">
        <f t="shared" si="11"/>
        <v>27856688651.399998</v>
      </c>
    </row>
    <row r="77" spans="1:16" x14ac:dyDescent="0.25">
      <c r="A77" s="1" t="s">
        <v>1251</v>
      </c>
      <c r="B77" s="1" t="s">
        <v>1252</v>
      </c>
      <c r="C77" s="1" t="s">
        <v>299</v>
      </c>
      <c r="D77" s="1" t="s">
        <v>11</v>
      </c>
      <c r="E77" s="1">
        <v>1000</v>
      </c>
      <c r="F77" s="4">
        <v>432.19</v>
      </c>
      <c r="G77" s="4">
        <v>241.94300000000001</v>
      </c>
      <c r="H77" s="19">
        <f t="shared" si="6"/>
        <v>432190</v>
      </c>
      <c r="I77" s="19">
        <f t="shared" si="7"/>
        <v>241943</v>
      </c>
      <c r="J77" s="19">
        <f t="shared" si="8"/>
        <v>190247</v>
      </c>
      <c r="K77" s="20">
        <f t="shared" si="9"/>
        <v>0.7863298380196988</v>
      </c>
      <c r="L77" s="2">
        <v>11.499599999999999</v>
      </c>
      <c r="M77" s="2">
        <v>0.95760000000000001</v>
      </c>
      <c r="N77" s="3">
        <v>2142400</v>
      </c>
      <c r="O77" s="4">
        <f t="shared" si="10"/>
        <v>518338683.20000005</v>
      </c>
      <c r="P77" s="4">
        <f t="shared" si="11"/>
        <v>925923856</v>
      </c>
    </row>
    <row r="78" spans="1:16" x14ac:dyDescent="0.25">
      <c r="A78" s="1" t="s">
        <v>2568</v>
      </c>
      <c r="B78" s="1" t="s">
        <v>2569</v>
      </c>
      <c r="C78" s="1" t="s">
        <v>41</v>
      </c>
      <c r="D78" s="1" t="s">
        <v>23</v>
      </c>
      <c r="E78" s="1">
        <v>1000</v>
      </c>
      <c r="F78" s="4">
        <v>428.22</v>
      </c>
      <c r="G78" s="4">
        <v>258.91000000000003</v>
      </c>
      <c r="H78" s="19">
        <f t="shared" si="6"/>
        <v>428220</v>
      </c>
      <c r="I78" s="19">
        <f t="shared" si="7"/>
        <v>258910.00000000003</v>
      </c>
      <c r="J78" s="19">
        <f t="shared" si="8"/>
        <v>169309.99999999997</v>
      </c>
      <c r="K78" s="20">
        <f t="shared" si="9"/>
        <v>0.65393379938974916</v>
      </c>
      <c r="L78" s="2">
        <v>27.415099999999999</v>
      </c>
      <c r="M78" s="2">
        <v>0.90039999999999998</v>
      </c>
      <c r="N78" s="3">
        <v>61036270</v>
      </c>
      <c r="O78" s="4">
        <f t="shared" si="10"/>
        <v>15802900665.700001</v>
      </c>
      <c r="P78" s="4">
        <f t="shared" si="11"/>
        <v>26136951539.400002</v>
      </c>
    </row>
    <row r="79" spans="1:16" x14ac:dyDescent="0.25">
      <c r="A79" s="1" t="s">
        <v>583</v>
      </c>
      <c r="B79" s="1" t="s">
        <v>584</v>
      </c>
      <c r="C79" s="1" t="s">
        <v>105</v>
      </c>
      <c r="D79" s="1" t="s">
        <v>23</v>
      </c>
      <c r="E79" s="1">
        <v>1000</v>
      </c>
      <c r="F79" s="4">
        <v>426.15820000000002</v>
      </c>
      <c r="G79" s="4">
        <v>316.46499999999997</v>
      </c>
      <c r="H79" s="19">
        <f t="shared" si="6"/>
        <v>426158.2</v>
      </c>
      <c r="I79" s="19">
        <f t="shared" si="7"/>
        <v>316465</v>
      </c>
      <c r="J79" s="19">
        <f t="shared" si="8"/>
        <v>109693.20000000001</v>
      </c>
      <c r="K79" s="20">
        <f t="shared" si="9"/>
        <v>0.346620321362552</v>
      </c>
      <c r="L79" s="2">
        <v>5.7476000000000003</v>
      </c>
      <c r="M79" s="2">
        <v>1.4427000000000001</v>
      </c>
      <c r="N79" s="3">
        <v>334793000</v>
      </c>
      <c r="O79" s="4">
        <f t="shared" si="10"/>
        <v>105950266744.99998</v>
      </c>
      <c r="P79" s="4">
        <f t="shared" si="11"/>
        <v>142674782252.60001</v>
      </c>
    </row>
    <row r="80" spans="1:16" x14ac:dyDescent="0.25">
      <c r="A80" s="1" t="s">
        <v>2296</v>
      </c>
      <c r="B80" s="1" t="s">
        <v>2297</v>
      </c>
      <c r="C80" s="1" t="s">
        <v>67</v>
      </c>
      <c r="D80" s="1" t="s">
        <v>11</v>
      </c>
      <c r="E80" s="1">
        <v>1000</v>
      </c>
      <c r="F80" s="4">
        <v>422.43</v>
      </c>
      <c r="G80" s="4">
        <v>297.29000000000002</v>
      </c>
      <c r="H80" s="19">
        <f t="shared" si="6"/>
        <v>422430</v>
      </c>
      <c r="I80" s="19">
        <f t="shared" si="7"/>
        <v>297290</v>
      </c>
      <c r="J80" s="19">
        <f t="shared" si="8"/>
        <v>125140</v>
      </c>
      <c r="K80" s="20">
        <f t="shared" si="9"/>
        <v>0.42093578660567121</v>
      </c>
      <c r="L80" s="2">
        <v>22.723500000000001</v>
      </c>
      <c r="M80" s="2">
        <v>1.6222000000000001</v>
      </c>
      <c r="N80" s="3">
        <v>54120170</v>
      </c>
      <c r="O80" s="4">
        <f t="shared" si="10"/>
        <v>16089385339.300001</v>
      </c>
      <c r="P80" s="4">
        <f t="shared" si="11"/>
        <v>22861983413.099998</v>
      </c>
    </row>
    <row r="81" spans="1:16" x14ac:dyDescent="0.25">
      <c r="A81" s="1" t="s">
        <v>2100</v>
      </c>
      <c r="B81" s="1" t="s">
        <v>2101</v>
      </c>
      <c r="C81" s="1" t="s">
        <v>67</v>
      </c>
      <c r="D81" s="1" t="s">
        <v>23</v>
      </c>
      <c r="E81" s="1">
        <v>1000</v>
      </c>
      <c r="F81" s="4">
        <v>420.61</v>
      </c>
      <c r="G81" s="4">
        <v>246.59</v>
      </c>
      <c r="H81" s="19">
        <f t="shared" si="6"/>
        <v>420610</v>
      </c>
      <c r="I81" s="19">
        <f t="shared" si="7"/>
        <v>246590</v>
      </c>
      <c r="J81" s="19">
        <f t="shared" si="8"/>
        <v>174020</v>
      </c>
      <c r="K81" s="20">
        <f t="shared" si="9"/>
        <v>0.70570582748692157</v>
      </c>
      <c r="L81" s="2">
        <v>19.878</v>
      </c>
      <c r="M81" s="2">
        <v>1.0819000000000001</v>
      </c>
      <c r="N81" s="3">
        <v>1044239000</v>
      </c>
      <c r="O81" s="4">
        <f t="shared" si="10"/>
        <v>257498895010</v>
      </c>
      <c r="P81" s="4">
        <f t="shared" si="11"/>
        <v>439217365790</v>
      </c>
    </row>
    <row r="82" spans="1:16" x14ac:dyDescent="0.25">
      <c r="A82" s="1" t="s">
        <v>397</v>
      </c>
      <c r="B82" s="1" t="s">
        <v>398</v>
      </c>
      <c r="C82" s="1" t="s">
        <v>15</v>
      </c>
      <c r="D82" s="1" t="s">
        <v>23</v>
      </c>
      <c r="E82" s="1">
        <v>1000</v>
      </c>
      <c r="F82" s="4">
        <v>418</v>
      </c>
      <c r="G82" s="4">
        <v>147</v>
      </c>
      <c r="H82" s="19">
        <f t="shared" si="6"/>
        <v>418000</v>
      </c>
      <c r="I82" s="19">
        <f t="shared" si="7"/>
        <v>147000</v>
      </c>
      <c r="J82" s="19">
        <f t="shared" si="8"/>
        <v>271000</v>
      </c>
      <c r="K82" s="20">
        <f t="shared" si="9"/>
        <v>1.8435374149659864</v>
      </c>
      <c r="L82" s="2">
        <v>0</v>
      </c>
      <c r="M82" s="2">
        <v>1.4523999999999999</v>
      </c>
      <c r="N82" s="3">
        <v>181523500</v>
      </c>
      <c r="O82" s="4">
        <f t="shared" si="10"/>
        <v>26683954500</v>
      </c>
      <c r="P82" s="4">
        <f t="shared" si="11"/>
        <v>75876823000</v>
      </c>
    </row>
    <row r="83" spans="1:16" x14ac:dyDescent="0.25">
      <c r="A83" s="1" t="s">
        <v>891</v>
      </c>
      <c r="B83" s="1" t="s">
        <v>892</v>
      </c>
      <c r="C83" s="1" t="s">
        <v>67</v>
      </c>
      <c r="D83" s="1" t="s">
        <v>23</v>
      </c>
      <c r="E83" s="1">
        <v>1000</v>
      </c>
      <c r="F83" s="4">
        <v>417.98</v>
      </c>
      <c r="G83" s="4">
        <v>274.02999999999997</v>
      </c>
      <c r="H83" s="19">
        <f t="shared" si="6"/>
        <v>417980</v>
      </c>
      <c r="I83" s="19">
        <f t="shared" si="7"/>
        <v>274030</v>
      </c>
      <c r="J83" s="19">
        <f t="shared" si="8"/>
        <v>143950</v>
      </c>
      <c r="K83" s="20">
        <f t="shared" si="9"/>
        <v>0.52530744808962526</v>
      </c>
      <c r="L83" s="2">
        <v>8.6918000000000006</v>
      </c>
      <c r="M83" s="2">
        <v>1.5584</v>
      </c>
      <c r="N83" s="3">
        <v>29487890</v>
      </c>
      <c r="O83" s="4">
        <f t="shared" si="10"/>
        <v>8080566496.6999989</v>
      </c>
      <c r="P83" s="4">
        <f t="shared" si="11"/>
        <v>12325348262.200001</v>
      </c>
    </row>
    <row r="84" spans="1:16" x14ac:dyDescent="0.25">
      <c r="A84" s="1" t="s">
        <v>2782</v>
      </c>
      <c r="B84" s="1" t="s">
        <v>2783</v>
      </c>
      <c r="C84" s="1" t="s">
        <v>15</v>
      </c>
      <c r="D84" s="1" t="s">
        <v>23</v>
      </c>
      <c r="E84" s="1">
        <v>1000</v>
      </c>
      <c r="F84" s="4">
        <v>417.37</v>
      </c>
      <c r="G84" s="4">
        <v>244.44</v>
      </c>
      <c r="H84" s="19">
        <f t="shared" si="6"/>
        <v>417370</v>
      </c>
      <c r="I84" s="19">
        <f t="shared" si="7"/>
        <v>244440</v>
      </c>
      <c r="J84" s="19">
        <f t="shared" si="8"/>
        <v>172930</v>
      </c>
      <c r="K84" s="20">
        <f t="shared" si="9"/>
        <v>0.70745377188676162</v>
      </c>
      <c r="L84" s="2">
        <v>32.575400000000002</v>
      </c>
      <c r="M84" s="2">
        <v>1.2336</v>
      </c>
      <c r="N84" s="3">
        <v>658332800</v>
      </c>
      <c r="O84" s="4">
        <f t="shared" si="10"/>
        <v>160922869632</v>
      </c>
      <c r="P84" s="4">
        <f t="shared" si="11"/>
        <v>274768360736</v>
      </c>
    </row>
    <row r="85" spans="1:16" x14ac:dyDescent="0.25">
      <c r="A85" s="1" t="s">
        <v>772</v>
      </c>
      <c r="B85" s="1" t="s">
        <v>773</v>
      </c>
      <c r="C85" s="1" t="s">
        <v>76</v>
      </c>
      <c r="D85" s="1" t="s">
        <v>11</v>
      </c>
      <c r="E85" s="1">
        <v>1000</v>
      </c>
      <c r="F85" s="4">
        <v>415.66</v>
      </c>
      <c r="G85" s="4">
        <v>298.00009999999997</v>
      </c>
      <c r="H85" s="19">
        <f t="shared" si="6"/>
        <v>415660</v>
      </c>
      <c r="I85" s="19">
        <f t="shared" si="7"/>
        <v>298000.09999999998</v>
      </c>
      <c r="J85" s="19">
        <f t="shared" si="8"/>
        <v>117659.90000000002</v>
      </c>
      <c r="K85" s="20">
        <f t="shared" si="9"/>
        <v>0.39483174670075627</v>
      </c>
      <c r="L85" s="2">
        <v>7.5303000000000004</v>
      </c>
      <c r="M85" s="2">
        <v>0.73399999999999999</v>
      </c>
      <c r="N85" s="3">
        <v>1380750</v>
      </c>
      <c r="O85" s="4">
        <f t="shared" si="10"/>
        <v>411463638.07499999</v>
      </c>
      <c r="P85" s="4">
        <f t="shared" si="11"/>
        <v>573922545</v>
      </c>
    </row>
    <row r="86" spans="1:16" x14ac:dyDescent="0.25">
      <c r="A86" s="1" t="s">
        <v>1738</v>
      </c>
      <c r="B86" s="1" t="s">
        <v>1739</v>
      </c>
      <c r="C86" s="1" t="s">
        <v>100</v>
      </c>
      <c r="D86" s="1" t="s">
        <v>23</v>
      </c>
      <c r="E86" s="1">
        <v>1000</v>
      </c>
      <c r="F86" s="4">
        <v>414.99</v>
      </c>
      <c r="G86" s="4">
        <v>282.2</v>
      </c>
      <c r="H86" s="19">
        <f t="shared" si="6"/>
        <v>414990</v>
      </c>
      <c r="I86" s="19">
        <f t="shared" si="7"/>
        <v>282200</v>
      </c>
      <c r="J86" s="19">
        <f t="shared" si="8"/>
        <v>132790</v>
      </c>
      <c r="K86" s="20">
        <f t="shared" si="9"/>
        <v>0.47055279943302625</v>
      </c>
      <c r="L86" s="2">
        <v>15.734400000000001</v>
      </c>
      <c r="M86" s="2">
        <v>1.8248</v>
      </c>
      <c r="N86" s="3">
        <v>72421900</v>
      </c>
      <c r="O86" s="4">
        <f t="shared" si="10"/>
        <v>20437460180</v>
      </c>
      <c r="P86" s="4">
        <f t="shared" si="11"/>
        <v>30054364281</v>
      </c>
    </row>
    <row r="87" spans="1:16" x14ac:dyDescent="0.25">
      <c r="A87" s="1" t="s">
        <v>3213</v>
      </c>
      <c r="B87" s="1" t="s">
        <v>3214</v>
      </c>
      <c r="C87" s="1" t="s">
        <v>15</v>
      </c>
      <c r="D87" s="1" t="s">
        <v>11</v>
      </c>
      <c r="E87" s="1">
        <v>1000</v>
      </c>
      <c r="F87" s="4">
        <v>413.89</v>
      </c>
      <c r="G87" s="4">
        <v>278.60000000000002</v>
      </c>
      <c r="H87" s="19">
        <f t="shared" si="6"/>
        <v>413890</v>
      </c>
      <c r="I87" s="19">
        <f t="shared" si="7"/>
        <v>278600</v>
      </c>
      <c r="J87" s="19">
        <f t="shared" si="8"/>
        <v>135290</v>
      </c>
      <c r="K87" s="20">
        <f t="shared" si="9"/>
        <v>0.48560660445082554</v>
      </c>
      <c r="L87" s="2">
        <v>55.818600000000004</v>
      </c>
      <c r="M87" s="2">
        <v>1.3003</v>
      </c>
      <c r="N87" s="3">
        <v>87252950</v>
      </c>
      <c r="O87" s="4">
        <f t="shared" si="10"/>
        <v>24308671870.000004</v>
      </c>
      <c r="P87" s="4">
        <f t="shared" si="11"/>
        <v>36113123475.5</v>
      </c>
    </row>
    <row r="88" spans="1:16" x14ac:dyDescent="0.25">
      <c r="A88" s="1" t="s">
        <v>907</v>
      </c>
      <c r="B88" s="1" t="s">
        <v>908</v>
      </c>
      <c r="C88" s="1" t="s">
        <v>240</v>
      </c>
      <c r="D88" s="1" t="s">
        <v>23</v>
      </c>
      <c r="E88" s="1">
        <v>1000</v>
      </c>
      <c r="F88" s="4">
        <v>408.97</v>
      </c>
      <c r="G88" s="4">
        <v>291.60000000000002</v>
      </c>
      <c r="H88" s="19">
        <f t="shared" si="6"/>
        <v>408970</v>
      </c>
      <c r="I88" s="19">
        <f t="shared" si="7"/>
        <v>291600</v>
      </c>
      <c r="J88" s="19">
        <f t="shared" si="8"/>
        <v>117370</v>
      </c>
      <c r="K88" s="20">
        <f t="shared" si="9"/>
        <v>0.40250342935528122</v>
      </c>
      <c r="L88" s="2">
        <v>8.8543000000000003</v>
      </c>
      <c r="M88" s="2">
        <v>0.76819999999999999</v>
      </c>
      <c r="N88" s="3">
        <v>156101900</v>
      </c>
      <c r="O88" s="4">
        <f t="shared" si="10"/>
        <v>45519314040</v>
      </c>
      <c r="P88" s="4">
        <f t="shared" si="11"/>
        <v>63840994043.000008</v>
      </c>
    </row>
    <row r="89" spans="1:16" x14ac:dyDescent="0.25">
      <c r="A89" s="1" t="s">
        <v>2540</v>
      </c>
      <c r="B89" s="1" t="s">
        <v>2541</v>
      </c>
      <c r="C89" s="1" t="s">
        <v>100</v>
      </c>
      <c r="D89" s="1" t="s">
        <v>23</v>
      </c>
      <c r="E89" s="1">
        <v>1000</v>
      </c>
      <c r="F89" s="4">
        <v>407.94</v>
      </c>
      <c r="G89" s="4">
        <v>272.60000000000002</v>
      </c>
      <c r="H89" s="19">
        <f t="shared" si="6"/>
        <v>407940</v>
      </c>
      <c r="I89" s="19">
        <f t="shared" si="7"/>
        <v>272600</v>
      </c>
      <c r="J89" s="19">
        <f t="shared" si="8"/>
        <v>135340</v>
      </c>
      <c r="K89" s="20">
        <f t="shared" si="9"/>
        <v>0.49647835656639766</v>
      </c>
      <c r="L89" s="2">
        <v>27.010899999999999</v>
      </c>
      <c r="M89" s="2">
        <v>1.1978</v>
      </c>
      <c r="N89" s="3">
        <v>185200000</v>
      </c>
      <c r="O89" s="4">
        <f t="shared" si="10"/>
        <v>50485520000.000008</v>
      </c>
      <c r="P89" s="4">
        <f t="shared" si="11"/>
        <v>75550488000</v>
      </c>
    </row>
    <row r="90" spans="1:16" x14ac:dyDescent="0.25">
      <c r="A90" s="1" t="s">
        <v>1899</v>
      </c>
      <c r="B90" s="1" t="s">
        <v>1900</v>
      </c>
      <c r="C90" s="1" t="s">
        <v>97</v>
      </c>
      <c r="D90" s="1" t="s">
        <v>23</v>
      </c>
      <c r="E90" s="1">
        <v>1000</v>
      </c>
      <c r="F90" s="4">
        <v>405.86</v>
      </c>
      <c r="G90" s="4">
        <v>296.05</v>
      </c>
      <c r="H90" s="19">
        <f t="shared" si="6"/>
        <v>405860</v>
      </c>
      <c r="I90" s="19">
        <f t="shared" si="7"/>
        <v>296050</v>
      </c>
      <c r="J90" s="19">
        <f t="shared" si="8"/>
        <v>109810</v>
      </c>
      <c r="K90" s="20">
        <f t="shared" si="9"/>
        <v>0.37091707481844283</v>
      </c>
      <c r="L90" s="2">
        <v>17.567699999999999</v>
      </c>
      <c r="M90" s="2">
        <v>0.36909999999999998</v>
      </c>
      <c r="N90" s="3">
        <v>10347340</v>
      </c>
      <c r="O90" s="4">
        <f t="shared" si="10"/>
        <v>3063330007</v>
      </c>
      <c r="P90" s="4">
        <f t="shared" si="11"/>
        <v>4199571412.4000001</v>
      </c>
    </row>
    <row r="91" spans="1:16" x14ac:dyDescent="0.25">
      <c r="A91" s="1" t="s">
        <v>3008</v>
      </c>
      <c r="B91" s="1" t="s">
        <v>3009</v>
      </c>
      <c r="C91" s="1" t="s">
        <v>15</v>
      </c>
      <c r="D91" s="1" t="s">
        <v>23</v>
      </c>
      <c r="E91" s="1">
        <v>1000</v>
      </c>
      <c r="F91" s="4">
        <v>401.5</v>
      </c>
      <c r="G91" s="4">
        <v>306</v>
      </c>
      <c r="H91" s="19">
        <f t="shared" si="6"/>
        <v>401500</v>
      </c>
      <c r="I91" s="19">
        <f t="shared" si="7"/>
        <v>306000</v>
      </c>
      <c r="J91" s="19">
        <f t="shared" si="8"/>
        <v>95500</v>
      </c>
      <c r="K91" s="20">
        <f t="shared" si="9"/>
        <v>0.31209150326797386</v>
      </c>
      <c r="L91" s="2">
        <v>41.238</v>
      </c>
      <c r="M91" s="2">
        <v>1.0774999999999999</v>
      </c>
      <c r="N91" s="3">
        <v>977476400</v>
      </c>
      <c r="O91" s="4">
        <f t="shared" si="10"/>
        <v>299107778400</v>
      </c>
      <c r="P91" s="4">
        <f t="shared" si="11"/>
        <v>392456774600</v>
      </c>
    </row>
    <row r="92" spans="1:16" x14ac:dyDescent="0.25">
      <c r="A92" s="1" t="s">
        <v>2006</v>
      </c>
      <c r="B92" s="1" t="s">
        <v>2007</v>
      </c>
      <c r="C92" s="1" t="s">
        <v>123</v>
      </c>
      <c r="D92" s="1" t="s">
        <v>23</v>
      </c>
      <c r="E92" s="1">
        <v>1000</v>
      </c>
      <c r="F92" s="4">
        <v>400.3399</v>
      </c>
      <c r="G92" s="4">
        <v>320.5</v>
      </c>
      <c r="H92" s="19">
        <f t="shared" si="6"/>
        <v>400339.9</v>
      </c>
      <c r="I92" s="19">
        <f t="shared" si="7"/>
        <v>320500</v>
      </c>
      <c r="J92" s="19">
        <f t="shared" si="8"/>
        <v>79839.900000000023</v>
      </c>
      <c r="K92" s="20">
        <f t="shared" si="9"/>
        <v>0.24911045241809679</v>
      </c>
      <c r="L92" s="2">
        <v>18.711600000000001</v>
      </c>
      <c r="M92" s="2">
        <v>1.0149999999999999</v>
      </c>
      <c r="N92" s="3">
        <v>308196600</v>
      </c>
      <c r="O92" s="4">
        <f t="shared" si="10"/>
        <v>98777010300</v>
      </c>
      <c r="P92" s="4">
        <f t="shared" si="11"/>
        <v>123383396024.34</v>
      </c>
    </row>
    <row r="93" spans="1:16" x14ac:dyDescent="0.25">
      <c r="A93" s="1" t="s">
        <v>543</v>
      </c>
      <c r="B93" s="1" t="s">
        <v>544</v>
      </c>
      <c r="C93" s="1" t="s">
        <v>526</v>
      </c>
      <c r="D93" s="1" t="s">
        <v>23</v>
      </c>
      <c r="E93" s="1">
        <v>1000</v>
      </c>
      <c r="F93" s="4">
        <v>400.15949999999998</v>
      </c>
      <c r="G93" s="4">
        <v>74.527600000000007</v>
      </c>
      <c r="H93" s="19">
        <f t="shared" si="6"/>
        <v>400159.5</v>
      </c>
      <c r="I93" s="19">
        <f t="shared" si="7"/>
        <v>74527.600000000006</v>
      </c>
      <c r="J93" s="19">
        <f t="shared" si="8"/>
        <v>325631.90000000002</v>
      </c>
      <c r="K93" s="20">
        <f t="shared" si="9"/>
        <v>4.3692793005544255</v>
      </c>
      <c r="L93" s="2">
        <v>5.3506</v>
      </c>
      <c r="M93" s="2">
        <v>0.92879999999999996</v>
      </c>
      <c r="N93" s="3">
        <v>20613250</v>
      </c>
      <c r="O93" s="4">
        <f t="shared" si="10"/>
        <v>1536256050.7</v>
      </c>
      <c r="P93" s="4">
        <f t="shared" si="11"/>
        <v>8248587813.375</v>
      </c>
    </row>
    <row r="94" spans="1:16" x14ac:dyDescent="0.25">
      <c r="A94" s="1" t="s">
        <v>1839</v>
      </c>
      <c r="B94" s="1" t="s">
        <v>1840</v>
      </c>
      <c r="C94" s="1" t="s">
        <v>240</v>
      </c>
      <c r="D94" s="1" t="s">
        <v>23</v>
      </c>
      <c r="E94" s="1">
        <v>1000</v>
      </c>
      <c r="F94" s="4">
        <v>398.85</v>
      </c>
      <c r="G94" s="4">
        <v>324.2278</v>
      </c>
      <c r="H94" s="19">
        <f t="shared" si="6"/>
        <v>398850</v>
      </c>
      <c r="I94" s="19">
        <f t="shared" si="7"/>
        <v>324227.8</v>
      </c>
      <c r="J94" s="19">
        <f t="shared" si="8"/>
        <v>74622.200000000012</v>
      </c>
      <c r="K94" s="20">
        <f t="shared" si="9"/>
        <v>0.23015361421815161</v>
      </c>
      <c r="L94" s="2">
        <v>17.079699999999999</v>
      </c>
      <c r="M94" s="2">
        <v>0.81169999999999998</v>
      </c>
      <c r="N94" s="3">
        <v>272326900</v>
      </c>
      <c r="O94" s="4">
        <f t="shared" si="10"/>
        <v>88295951667.820007</v>
      </c>
      <c r="P94" s="4">
        <f t="shared" si="11"/>
        <v>108617584065</v>
      </c>
    </row>
    <row r="95" spans="1:16" x14ac:dyDescent="0.25">
      <c r="A95" s="1" t="s">
        <v>1839</v>
      </c>
      <c r="B95" s="1" t="s">
        <v>1840</v>
      </c>
      <c r="C95" s="1" t="s">
        <v>240</v>
      </c>
      <c r="D95" s="1" t="s">
        <v>23</v>
      </c>
      <c r="E95" s="1">
        <v>1000</v>
      </c>
      <c r="F95" s="4">
        <v>398.85</v>
      </c>
      <c r="G95" s="4">
        <v>324.2278</v>
      </c>
      <c r="H95" s="19">
        <f t="shared" si="6"/>
        <v>398850</v>
      </c>
      <c r="I95" s="19">
        <f t="shared" si="7"/>
        <v>324227.8</v>
      </c>
      <c r="J95" s="19">
        <f t="shared" si="8"/>
        <v>74622.200000000012</v>
      </c>
      <c r="K95" s="20">
        <f t="shared" si="9"/>
        <v>0.23015361421815161</v>
      </c>
      <c r="L95" s="2">
        <v>17.079699999999999</v>
      </c>
      <c r="M95" s="2">
        <v>0.81169999999999998</v>
      </c>
      <c r="N95" s="3">
        <v>272326900</v>
      </c>
      <c r="O95" s="4">
        <f t="shared" si="10"/>
        <v>88295951667.820007</v>
      </c>
      <c r="P95" s="4">
        <f t="shared" si="11"/>
        <v>108617584065</v>
      </c>
    </row>
    <row r="96" spans="1:16" x14ac:dyDescent="0.25">
      <c r="A96" s="1" t="s">
        <v>389</v>
      </c>
      <c r="B96" s="1" t="s">
        <v>390</v>
      </c>
      <c r="C96" s="1" t="s">
        <v>15</v>
      </c>
      <c r="D96" s="1" t="s">
        <v>23</v>
      </c>
      <c r="E96" s="1">
        <v>1000</v>
      </c>
      <c r="F96" s="4">
        <v>394.5299</v>
      </c>
      <c r="G96" s="4">
        <v>117.49</v>
      </c>
      <c r="H96" s="19">
        <f t="shared" si="6"/>
        <v>394529.9</v>
      </c>
      <c r="I96" s="19">
        <f t="shared" si="7"/>
        <v>117490</v>
      </c>
      <c r="J96" s="19">
        <f t="shared" si="8"/>
        <v>277039.90000000002</v>
      </c>
      <c r="K96" s="20">
        <f t="shared" si="9"/>
        <v>2.3579870627287431</v>
      </c>
      <c r="L96" s="2">
        <v>0</v>
      </c>
      <c r="M96" s="2">
        <v>0.85070000000000001</v>
      </c>
      <c r="N96" s="3">
        <v>92161590</v>
      </c>
      <c r="O96" s="4">
        <f t="shared" si="10"/>
        <v>10828065209.1</v>
      </c>
      <c r="P96" s="4">
        <f t="shared" si="11"/>
        <v>36360502886.541</v>
      </c>
    </row>
    <row r="97" spans="1:16" x14ac:dyDescent="0.25">
      <c r="A97" s="1" t="s">
        <v>3467</v>
      </c>
      <c r="B97" s="1" t="s">
        <v>3468</v>
      </c>
      <c r="C97" s="1" t="s">
        <v>38</v>
      </c>
      <c r="D97" s="1" t="s">
        <v>11</v>
      </c>
      <c r="E97" s="1">
        <v>1000</v>
      </c>
      <c r="F97" s="4">
        <v>391.15</v>
      </c>
      <c r="G97" s="4">
        <v>232.88</v>
      </c>
      <c r="H97" s="19">
        <f t="shared" si="6"/>
        <v>391150</v>
      </c>
      <c r="I97" s="19">
        <f t="shared" si="7"/>
        <v>232880</v>
      </c>
      <c r="J97" s="19">
        <f t="shared" si="8"/>
        <v>158270</v>
      </c>
      <c r="K97" s="20">
        <f t="shared" si="9"/>
        <v>0.67962040535898316</v>
      </c>
      <c r="L97" s="2">
        <v>112.6643</v>
      </c>
      <c r="M97" s="2">
        <v>0.44119999999999998</v>
      </c>
      <c r="N97" s="3">
        <v>108781400</v>
      </c>
      <c r="O97" s="4">
        <f t="shared" si="10"/>
        <v>25333012432</v>
      </c>
      <c r="P97" s="4">
        <f t="shared" si="11"/>
        <v>42549844610</v>
      </c>
    </row>
    <row r="98" spans="1:16" x14ac:dyDescent="0.25">
      <c r="A98" s="1" t="s">
        <v>1580</v>
      </c>
      <c r="B98" s="1" t="s">
        <v>1581</v>
      </c>
      <c r="C98" s="1" t="s">
        <v>15</v>
      </c>
      <c r="D98" s="1" t="s">
        <v>11</v>
      </c>
      <c r="E98" s="1">
        <v>1000</v>
      </c>
      <c r="F98" s="4">
        <v>384.33</v>
      </c>
      <c r="G98" s="4">
        <v>190.25</v>
      </c>
      <c r="H98" s="19">
        <f t="shared" si="6"/>
        <v>384330</v>
      </c>
      <c r="I98" s="19">
        <f t="shared" si="7"/>
        <v>190250</v>
      </c>
      <c r="J98" s="19">
        <f t="shared" si="8"/>
        <v>194080</v>
      </c>
      <c r="K98" s="20">
        <f t="shared" si="9"/>
        <v>1.020131406044678</v>
      </c>
      <c r="L98" s="2">
        <v>14.388</v>
      </c>
      <c r="M98" s="2">
        <v>1.4571000000000001</v>
      </c>
      <c r="N98" s="3">
        <v>2721942000</v>
      </c>
      <c r="O98" s="4">
        <f t="shared" si="10"/>
        <v>517849465500</v>
      </c>
      <c r="P98" s="4">
        <f t="shared" si="11"/>
        <v>1046123968860</v>
      </c>
    </row>
    <row r="99" spans="1:16" x14ac:dyDescent="0.25">
      <c r="A99" s="1" t="s">
        <v>3435</v>
      </c>
      <c r="B99" s="1" t="s">
        <v>3436</v>
      </c>
      <c r="C99" s="1" t="s">
        <v>41</v>
      </c>
      <c r="D99" s="1" t="s">
        <v>11</v>
      </c>
      <c r="E99" s="1">
        <v>1000</v>
      </c>
      <c r="F99" s="4">
        <v>379.29500000000002</v>
      </c>
      <c r="G99" s="4">
        <v>261.27100000000002</v>
      </c>
      <c r="H99" s="19">
        <f t="shared" si="6"/>
        <v>379295</v>
      </c>
      <c r="I99" s="19">
        <f t="shared" si="7"/>
        <v>261271.00000000003</v>
      </c>
      <c r="J99" s="19">
        <f t="shared" si="8"/>
        <v>118023.99999999997</v>
      </c>
      <c r="K99" s="20">
        <f t="shared" si="9"/>
        <v>0.45173019585028557</v>
      </c>
      <c r="L99" s="2">
        <v>100.4066</v>
      </c>
      <c r="M99" s="2">
        <v>1.3111999999999999</v>
      </c>
      <c r="N99" s="3">
        <v>45516200</v>
      </c>
      <c r="O99" s="4">
        <f t="shared" si="10"/>
        <v>11892063090.200001</v>
      </c>
      <c r="P99" s="4">
        <f t="shared" si="11"/>
        <v>17264067079</v>
      </c>
    </row>
    <row r="100" spans="1:16" x14ac:dyDescent="0.25">
      <c r="A100" s="1" t="s">
        <v>3137</v>
      </c>
      <c r="B100" s="1" t="s">
        <v>3138</v>
      </c>
      <c r="C100" s="1" t="s">
        <v>15</v>
      </c>
      <c r="D100" s="1" t="s">
        <v>11</v>
      </c>
      <c r="E100" s="1">
        <v>1000</v>
      </c>
      <c r="F100" s="4">
        <v>377.6</v>
      </c>
      <c r="G100" s="4">
        <v>217.69</v>
      </c>
      <c r="H100" s="19">
        <f t="shared" si="6"/>
        <v>377600</v>
      </c>
      <c r="I100" s="19">
        <f t="shared" si="7"/>
        <v>217690</v>
      </c>
      <c r="J100" s="19">
        <f t="shared" si="8"/>
        <v>159910</v>
      </c>
      <c r="K100" s="20">
        <f t="shared" si="9"/>
        <v>0.73457669162570627</v>
      </c>
      <c r="L100" s="2">
        <v>49.413499999999999</v>
      </c>
      <c r="M100" s="2">
        <v>1.1874</v>
      </c>
      <c r="N100" s="3">
        <v>153098700</v>
      </c>
      <c r="O100" s="4">
        <f t="shared" si="10"/>
        <v>33328056003</v>
      </c>
      <c r="P100" s="4">
        <f t="shared" si="11"/>
        <v>57810069120</v>
      </c>
    </row>
    <row r="101" spans="1:16" x14ac:dyDescent="0.25">
      <c r="A101" s="1" t="s">
        <v>2901</v>
      </c>
      <c r="B101" s="1" t="s">
        <v>2902</v>
      </c>
      <c r="C101" s="1" t="s">
        <v>38</v>
      </c>
      <c r="D101" s="1" t="s">
        <v>23</v>
      </c>
      <c r="E101" s="1">
        <v>1000</v>
      </c>
      <c r="F101" s="4">
        <v>377.36</v>
      </c>
      <c r="G101" s="4">
        <v>229.14</v>
      </c>
      <c r="H101" s="19">
        <f t="shared" si="6"/>
        <v>377360</v>
      </c>
      <c r="I101" s="19">
        <f t="shared" si="7"/>
        <v>229140</v>
      </c>
      <c r="J101" s="19">
        <f t="shared" si="8"/>
        <v>148220</v>
      </c>
      <c r="K101" s="20">
        <f t="shared" si="9"/>
        <v>0.64685345203805533</v>
      </c>
      <c r="L101" s="2">
        <v>35.818600000000004</v>
      </c>
      <c r="M101" s="2">
        <v>0.2581</v>
      </c>
      <c r="N101" s="3">
        <v>175462200</v>
      </c>
      <c r="O101" s="4">
        <f t="shared" si="10"/>
        <v>40205408508</v>
      </c>
      <c r="P101" s="4">
        <f t="shared" si="11"/>
        <v>66212415792</v>
      </c>
    </row>
    <row r="102" spans="1:16" x14ac:dyDescent="0.25">
      <c r="A102" s="1" t="s">
        <v>3337</v>
      </c>
      <c r="B102" s="1" t="s">
        <v>3338</v>
      </c>
      <c r="C102" s="1" t="s">
        <v>198</v>
      </c>
      <c r="D102" s="1" t="s">
        <v>23</v>
      </c>
      <c r="E102" s="1">
        <v>1000</v>
      </c>
      <c r="F102" s="4">
        <v>376.24</v>
      </c>
      <c r="G102" s="4">
        <v>249.8</v>
      </c>
      <c r="H102" s="19">
        <f t="shared" si="6"/>
        <v>376240</v>
      </c>
      <c r="I102" s="19">
        <f t="shared" si="7"/>
        <v>249800</v>
      </c>
      <c r="J102" s="19">
        <f t="shared" si="8"/>
        <v>126440</v>
      </c>
      <c r="K102" s="20">
        <f t="shared" si="9"/>
        <v>0.50616493194555645</v>
      </c>
      <c r="L102" s="2">
        <v>75.443600000000004</v>
      </c>
      <c r="M102" s="2">
        <v>1.2563</v>
      </c>
      <c r="N102" s="3">
        <v>40451210</v>
      </c>
      <c r="O102" s="4">
        <f t="shared" si="10"/>
        <v>10104712258</v>
      </c>
      <c r="P102" s="4">
        <f t="shared" si="11"/>
        <v>15219363250.4</v>
      </c>
    </row>
    <row r="103" spans="1:16" x14ac:dyDescent="0.25">
      <c r="A103" s="1" t="s">
        <v>2258</v>
      </c>
      <c r="B103" s="1" t="s">
        <v>2259</v>
      </c>
      <c r="C103" s="1" t="s">
        <v>299</v>
      </c>
      <c r="D103" s="1" t="s">
        <v>11</v>
      </c>
      <c r="E103" s="1">
        <v>1000</v>
      </c>
      <c r="F103" s="4">
        <v>374.76</v>
      </c>
      <c r="G103" s="4">
        <v>206</v>
      </c>
      <c r="H103" s="19">
        <f t="shared" si="6"/>
        <v>374760</v>
      </c>
      <c r="I103" s="19">
        <f t="shared" si="7"/>
        <v>206000</v>
      </c>
      <c r="J103" s="19">
        <f t="shared" si="8"/>
        <v>168760</v>
      </c>
      <c r="K103" s="20">
        <f t="shared" si="9"/>
        <v>0.81922330097087381</v>
      </c>
      <c r="L103" s="2">
        <v>22.057200000000002</v>
      </c>
      <c r="M103" s="2">
        <v>1.7521</v>
      </c>
      <c r="N103" s="3">
        <v>62731910</v>
      </c>
      <c r="O103" s="4">
        <f t="shared" si="10"/>
        <v>12922773460</v>
      </c>
      <c r="P103" s="4">
        <f t="shared" si="11"/>
        <v>23509410591.599998</v>
      </c>
    </row>
    <row r="104" spans="1:16" x14ac:dyDescent="0.25">
      <c r="A104" s="1" t="s">
        <v>2796</v>
      </c>
      <c r="B104" s="1" t="s">
        <v>2797</v>
      </c>
      <c r="C104" s="1" t="s">
        <v>35</v>
      </c>
      <c r="D104" s="1" t="s">
        <v>23</v>
      </c>
      <c r="E104" s="1">
        <v>1000</v>
      </c>
      <c r="F104" s="4">
        <v>374.2</v>
      </c>
      <c r="G104" s="4">
        <v>278.27999999999997</v>
      </c>
      <c r="H104" s="19">
        <f t="shared" si="6"/>
        <v>374200</v>
      </c>
      <c r="I104" s="19">
        <f t="shared" si="7"/>
        <v>278280</v>
      </c>
      <c r="J104" s="19">
        <f t="shared" si="8"/>
        <v>95920</v>
      </c>
      <c r="K104" s="20">
        <f t="shared" si="9"/>
        <v>0.34468880264481816</v>
      </c>
      <c r="L104" s="2">
        <v>32.869700000000002</v>
      </c>
      <c r="M104" s="2">
        <v>1.0960000000000001</v>
      </c>
      <c r="N104" s="3">
        <v>358666500</v>
      </c>
      <c r="O104" s="4">
        <f t="shared" si="10"/>
        <v>99809713619.999985</v>
      </c>
      <c r="P104" s="4">
        <f t="shared" si="11"/>
        <v>134213004300</v>
      </c>
    </row>
    <row r="105" spans="1:16" x14ac:dyDescent="0.25">
      <c r="A105" s="1" t="s">
        <v>2746</v>
      </c>
      <c r="B105" s="1" t="s">
        <v>2747</v>
      </c>
      <c r="C105" s="1" t="s">
        <v>268</v>
      </c>
      <c r="D105" s="1" t="s">
        <v>11</v>
      </c>
      <c r="E105" s="1">
        <v>1000</v>
      </c>
      <c r="F105" s="4">
        <v>373.58</v>
      </c>
      <c r="G105" s="4">
        <v>210.15</v>
      </c>
      <c r="H105" s="19">
        <f t="shared" si="6"/>
        <v>373580</v>
      </c>
      <c r="I105" s="19">
        <f t="shared" si="7"/>
        <v>210150</v>
      </c>
      <c r="J105" s="19">
        <f t="shared" si="8"/>
        <v>163430</v>
      </c>
      <c r="K105" s="20">
        <f t="shared" si="9"/>
        <v>0.77768260766119435</v>
      </c>
      <c r="L105" s="2">
        <v>31.7728</v>
      </c>
      <c r="M105" s="2">
        <v>1.0898000000000001</v>
      </c>
      <c r="N105" s="3">
        <v>115011200</v>
      </c>
      <c r="O105" s="4">
        <f t="shared" si="10"/>
        <v>24169603680</v>
      </c>
      <c r="P105" s="4">
        <f t="shared" si="11"/>
        <v>42965884096</v>
      </c>
    </row>
    <row r="106" spans="1:16" x14ac:dyDescent="0.25">
      <c r="A106" s="1" t="s">
        <v>3349</v>
      </c>
      <c r="B106" s="1" t="s">
        <v>3350</v>
      </c>
      <c r="C106" s="1" t="s">
        <v>15</v>
      </c>
      <c r="D106" s="1" t="s">
        <v>11</v>
      </c>
      <c r="E106" s="1">
        <v>1000</v>
      </c>
      <c r="F106" s="4">
        <v>371.77</v>
      </c>
      <c r="G106" s="4">
        <v>161.13</v>
      </c>
      <c r="H106" s="19">
        <f t="shared" si="6"/>
        <v>371770</v>
      </c>
      <c r="I106" s="19">
        <f t="shared" si="7"/>
        <v>161130</v>
      </c>
      <c r="J106" s="19">
        <f t="shared" si="8"/>
        <v>210640</v>
      </c>
      <c r="K106" s="20">
        <f t="shared" si="9"/>
        <v>1.3072674238192763</v>
      </c>
      <c r="L106" s="2">
        <v>78.307100000000005</v>
      </c>
      <c r="M106" s="2">
        <v>1.2143999999999999</v>
      </c>
      <c r="N106" s="3">
        <v>163499800</v>
      </c>
      <c r="O106" s="4">
        <f t="shared" si="10"/>
        <v>26344722774</v>
      </c>
      <c r="P106" s="4">
        <f t="shared" si="11"/>
        <v>60784320646</v>
      </c>
    </row>
    <row r="107" spans="1:16" x14ac:dyDescent="0.25">
      <c r="A107" s="1" t="s">
        <v>3004</v>
      </c>
      <c r="B107" s="1" t="s">
        <v>3005</v>
      </c>
      <c r="C107" s="1" t="s">
        <v>41</v>
      </c>
      <c r="D107" s="1" t="s">
        <v>11</v>
      </c>
      <c r="E107" s="1">
        <v>1000</v>
      </c>
      <c r="F107" s="4">
        <v>369.69</v>
      </c>
      <c r="G107" s="4">
        <v>227.46639999999999</v>
      </c>
      <c r="H107" s="19">
        <f t="shared" si="6"/>
        <v>369690</v>
      </c>
      <c r="I107" s="19">
        <f t="shared" si="7"/>
        <v>227466.4</v>
      </c>
      <c r="J107" s="19">
        <f t="shared" si="8"/>
        <v>142223.6</v>
      </c>
      <c r="K107" s="20">
        <f t="shared" si="9"/>
        <v>0.62525102608561089</v>
      </c>
      <c r="L107" s="2">
        <v>41.049100000000003</v>
      </c>
      <c r="M107" s="2">
        <v>1.1633</v>
      </c>
      <c r="N107" s="3">
        <v>357744000</v>
      </c>
      <c r="O107" s="4">
        <f t="shared" si="10"/>
        <v>81374739801.599991</v>
      </c>
      <c r="P107" s="4">
        <f t="shared" si="11"/>
        <v>132254379360</v>
      </c>
    </row>
    <row r="108" spans="1:16" x14ac:dyDescent="0.25">
      <c r="A108" s="1" t="s">
        <v>2678</v>
      </c>
      <c r="B108" s="1" t="s">
        <v>2679</v>
      </c>
      <c r="C108" s="1" t="s">
        <v>15</v>
      </c>
      <c r="D108" s="1" t="s">
        <v>23</v>
      </c>
      <c r="E108" s="1">
        <v>1000</v>
      </c>
      <c r="F108" s="4">
        <v>368.995</v>
      </c>
      <c r="G108" s="4">
        <v>175.17500000000001</v>
      </c>
      <c r="H108" s="19">
        <f t="shared" si="6"/>
        <v>368995</v>
      </c>
      <c r="I108" s="19">
        <f t="shared" si="7"/>
        <v>175175</v>
      </c>
      <c r="J108" s="19">
        <f t="shared" si="8"/>
        <v>193820</v>
      </c>
      <c r="K108" s="20">
        <f t="shared" si="9"/>
        <v>1.1064364207221351</v>
      </c>
      <c r="L108" s="2">
        <v>29.644400000000001</v>
      </c>
      <c r="M108" s="2">
        <v>1.5601</v>
      </c>
      <c r="N108" s="3">
        <v>82239010</v>
      </c>
      <c r="O108" s="4">
        <f t="shared" si="10"/>
        <v>14406218576.75</v>
      </c>
      <c r="P108" s="4">
        <f t="shared" si="11"/>
        <v>30345783494.950001</v>
      </c>
    </row>
    <row r="109" spans="1:16" x14ac:dyDescent="0.25">
      <c r="A109" s="1" t="s">
        <v>2544</v>
      </c>
      <c r="B109" s="1" t="s">
        <v>2545</v>
      </c>
      <c r="C109" s="1" t="s">
        <v>268</v>
      </c>
      <c r="D109" s="1" t="s">
        <v>11</v>
      </c>
      <c r="E109" s="1">
        <v>1000</v>
      </c>
      <c r="F109" s="4">
        <v>365.5</v>
      </c>
      <c r="G109" s="4">
        <v>187.02</v>
      </c>
      <c r="H109" s="19">
        <f t="shared" si="6"/>
        <v>365500</v>
      </c>
      <c r="I109" s="19">
        <f t="shared" si="7"/>
        <v>187020</v>
      </c>
      <c r="J109" s="19">
        <f t="shared" si="8"/>
        <v>178480</v>
      </c>
      <c r="K109" s="20">
        <f t="shared" si="9"/>
        <v>0.95433643460592454</v>
      </c>
      <c r="L109" s="2">
        <v>27.029800000000002</v>
      </c>
      <c r="M109" s="2">
        <v>1.4060999999999999</v>
      </c>
      <c r="N109" s="3">
        <v>26336590</v>
      </c>
      <c r="O109" s="4">
        <f t="shared" si="10"/>
        <v>4925469061.8000002</v>
      </c>
      <c r="P109" s="4">
        <f t="shared" si="11"/>
        <v>9626023645</v>
      </c>
    </row>
    <row r="110" spans="1:16" x14ac:dyDescent="0.25">
      <c r="A110" s="1" t="s">
        <v>3024</v>
      </c>
      <c r="B110" s="1" t="s">
        <v>3025</v>
      </c>
      <c r="C110" s="1" t="s">
        <v>38</v>
      </c>
      <c r="D110" s="1" t="s">
        <v>23</v>
      </c>
      <c r="E110" s="1">
        <v>1000</v>
      </c>
      <c r="F110" s="4">
        <v>359.49</v>
      </c>
      <c r="G110" s="4">
        <v>254.63</v>
      </c>
      <c r="H110" s="19">
        <f t="shared" si="6"/>
        <v>359490</v>
      </c>
      <c r="I110" s="19">
        <f t="shared" si="7"/>
        <v>254630</v>
      </c>
      <c r="J110" s="19">
        <f t="shared" si="8"/>
        <v>104860</v>
      </c>
      <c r="K110" s="20">
        <f t="shared" si="9"/>
        <v>0.41181321918077213</v>
      </c>
      <c r="L110" s="2">
        <v>41.863399999999999</v>
      </c>
      <c r="M110" s="2">
        <v>0.75539999999999996</v>
      </c>
      <c r="N110" s="3">
        <v>65087830</v>
      </c>
      <c r="O110" s="4">
        <f t="shared" si="10"/>
        <v>16573314152.9</v>
      </c>
      <c r="P110" s="4">
        <f t="shared" si="11"/>
        <v>23398424006.700001</v>
      </c>
    </row>
    <row r="111" spans="1:16" x14ac:dyDescent="0.25">
      <c r="A111" s="1" t="s">
        <v>2756</v>
      </c>
      <c r="B111" s="1" t="s">
        <v>2757</v>
      </c>
      <c r="C111" s="1" t="s">
        <v>526</v>
      </c>
      <c r="D111" s="1" t="s">
        <v>23</v>
      </c>
      <c r="E111" s="1">
        <v>1000</v>
      </c>
      <c r="F111" s="4">
        <v>357.34</v>
      </c>
      <c r="G111" s="4">
        <v>205</v>
      </c>
      <c r="H111" s="19">
        <f t="shared" si="6"/>
        <v>357340</v>
      </c>
      <c r="I111" s="19">
        <f t="shared" si="7"/>
        <v>205000</v>
      </c>
      <c r="J111" s="19">
        <f t="shared" si="8"/>
        <v>152340</v>
      </c>
      <c r="K111" s="20">
        <f t="shared" si="9"/>
        <v>0.74312195121951219</v>
      </c>
      <c r="L111" s="2">
        <v>31.979800000000001</v>
      </c>
      <c r="M111" s="2">
        <v>0.9708</v>
      </c>
      <c r="N111" s="3">
        <v>66765120</v>
      </c>
      <c r="O111" s="4">
        <f t="shared" si="10"/>
        <v>13686849600</v>
      </c>
      <c r="P111" s="4">
        <f t="shared" si="11"/>
        <v>23857847980.799999</v>
      </c>
    </row>
    <row r="112" spans="1:16" x14ac:dyDescent="0.25">
      <c r="A112" s="1" t="s">
        <v>2118</v>
      </c>
      <c r="B112" s="1" t="s">
        <v>2119</v>
      </c>
      <c r="C112" s="1" t="s">
        <v>123</v>
      </c>
      <c r="D112" s="1" t="s">
        <v>23</v>
      </c>
      <c r="E112" s="1">
        <v>1000</v>
      </c>
      <c r="F112" s="4">
        <v>356.36</v>
      </c>
      <c r="G112" s="4">
        <v>244.21</v>
      </c>
      <c r="H112" s="19">
        <f t="shared" si="6"/>
        <v>356360</v>
      </c>
      <c r="I112" s="19">
        <f t="shared" si="7"/>
        <v>244210</v>
      </c>
      <c r="J112" s="19">
        <f t="shared" si="8"/>
        <v>112150</v>
      </c>
      <c r="K112" s="20">
        <f t="shared" si="9"/>
        <v>0.45923590352565413</v>
      </c>
      <c r="L112" s="2">
        <v>20.109200000000001</v>
      </c>
      <c r="M112" s="2">
        <v>0.91610000000000003</v>
      </c>
      <c r="N112" s="3">
        <v>36636870</v>
      </c>
      <c r="O112" s="4">
        <f t="shared" si="10"/>
        <v>8947090022.7000008</v>
      </c>
      <c r="P112" s="4">
        <f t="shared" si="11"/>
        <v>13055914993.200001</v>
      </c>
    </row>
    <row r="113" spans="1:16" x14ac:dyDescent="0.25">
      <c r="A113" s="1" t="s">
        <v>3529</v>
      </c>
      <c r="B113" s="1" t="s">
        <v>3530</v>
      </c>
      <c r="C113" s="1" t="s">
        <v>526</v>
      </c>
      <c r="D113" s="1" t="s">
        <v>23</v>
      </c>
      <c r="E113" s="1">
        <v>1000</v>
      </c>
      <c r="F113" s="4">
        <v>355.96</v>
      </c>
      <c r="G113" s="4">
        <v>100.57</v>
      </c>
      <c r="H113" s="19">
        <f t="shared" si="6"/>
        <v>355960</v>
      </c>
      <c r="I113" s="19">
        <f t="shared" si="7"/>
        <v>100570</v>
      </c>
      <c r="J113" s="19">
        <f t="shared" si="8"/>
        <v>255390</v>
      </c>
      <c r="K113" s="20">
        <f t="shared" si="9"/>
        <v>2.5394252759272149</v>
      </c>
      <c r="L113" s="2">
        <v>155.8261</v>
      </c>
      <c r="M113" s="2">
        <v>2.9161000000000001</v>
      </c>
      <c r="N113" s="3">
        <v>104544400</v>
      </c>
      <c r="O113" s="4">
        <f t="shared" si="10"/>
        <v>10514030308</v>
      </c>
      <c r="P113" s="4">
        <f t="shared" si="11"/>
        <v>37213624624</v>
      </c>
    </row>
    <row r="114" spans="1:16" x14ac:dyDescent="0.25">
      <c r="A114" s="1" t="s">
        <v>2698</v>
      </c>
      <c r="B114" s="1" t="s">
        <v>2699</v>
      </c>
      <c r="C114" s="1" t="s">
        <v>123</v>
      </c>
      <c r="D114" s="1" t="s">
        <v>23</v>
      </c>
      <c r="E114" s="1">
        <v>1000</v>
      </c>
      <c r="F114" s="4">
        <v>354.99</v>
      </c>
      <c r="G114" s="4">
        <v>242.05</v>
      </c>
      <c r="H114" s="19">
        <f t="shared" si="6"/>
        <v>354990</v>
      </c>
      <c r="I114" s="19">
        <f t="shared" si="7"/>
        <v>242050</v>
      </c>
      <c r="J114" s="19">
        <f t="shared" si="8"/>
        <v>112940</v>
      </c>
      <c r="K114" s="20">
        <f t="shared" si="9"/>
        <v>0.46659781036975834</v>
      </c>
      <c r="L114" s="2">
        <v>29.994499999999999</v>
      </c>
      <c r="M114" s="2">
        <v>1.4336</v>
      </c>
      <c r="N114" s="3">
        <v>116196100</v>
      </c>
      <c r="O114" s="4">
        <f t="shared" si="10"/>
        <v>28125266005</v>
      </c>
      <c r="P114" s="4">
        <f t="shared" si="11"/>
        <v>41248453539</v>
      </c>
    </row>
    <row r="115" spans="1:16" x14ac:dyDescent="0.25">
      <c r="A115" s="1" t="s">
        <v>2497</v>
      </c>
      <c r="B115" s="1" t="s">
        <v>2498</v>
      </c>
      <c r="C115" s="1" t="s">
        <v>97</v>
      </c>
      <c r="D115" s="1" t="s">
        <v>23</v>
      </c>
      <c r="E115" s="1">
        <v>1000</v>
      </c>
      <c r="F115" s="4">
        <v>354.15</v>
      </c>
      <c r="G115" s="4">
        <v>218.06309999999999</v>
      </c>
      <c r="H115" s="19">
        <f t="shared" si="6"/>
        <v>354150</v>
      </c>
      <c r="I115" s="19">
        <f t="shared" si="7"/>
        <v>218063.1</v>
      </c>
      <c r="J115" s="19">
        <f t="shared" si="8"/>
        <v>136086.9</v>
      </c>
      <c r="K115" s="20">
        <f t="shared" si="9"/>
        <v>0.62407119774047048</v>
      </c>
      <c r="L115" s="2">
        <v>25.945699999999999</v>
      </c>
      <c r="M115" s="2">
        <v>1.1637</v>
      </c>
      <c r="N115" s="3">
        <v>260373800</v>
      </c>
      <c r="O115" s="4">
        <f t="shared" si="10"/>
        <v>56777917986.779999</v>
      </c>
      <c r="P115" s="4">
        <f t="shared" si="11"/>
        <v>92211381270</v>
      </c>
    </row>
    <row r="116" spans="1:16" x14ac:dyDescent="0.25">
      <c r="A116" s="1" t="s">
        <v>3181</v>
      </c>
      <c r="B116" s="1" t="s">
        <v>3182</v>
      </c>
      <c r="C116" s="1" t="s">
        <v>100</v>
      </c>
      <c r="D116" s="1" t="s">
        <v>11</v>
      </c>
      <c r="E116" s="1">
        <v>1000</v>
      </c>
      <c r="F116" s="4">
        <v>350.21</v>
      </c>
      <c r="G116" s="4">
        <v>219.85</v>
      </c>
      <c r="H116" s="19">
        <f t="shared" si="6"/>
        <v>350210</v>
      </c>
      <c r="I116" s="19">
        <f t="shared" si="7"/>
        <v>219850</v>
      </c>
      <c r="J116" s="19">
        <f t="shared" si="8"/>
        <v>130360</v>
      </c>
      <c r="K116" s="20">
        <f t="shared" si="9"/>
        <v>0.59294973845803955</v>
      </c>
      <c r="L116" s="2">
        <v>53.991900000000001</v>
      </c>
      <c r="M116" s="2">
        <v>1.2085999999999999</v>
      </c>
      <c r="N116" s="3">
        <v>43095490</v>
      </c>
      <c r="O116" s="4">
        <f t="shared" si="10"/>
        <v>9474543476.5</v>
      </c>
      <c r="P116" s="4">
        <f t="shared" si="11"/>
        <v>15092471552.9</v>
      </c>
    </row>
    <row r="117" spans="1:16" x14ac:dyDescent="0.25">
      <c r="A117" s="1" t="s">
        <v>2690</v>
      </c>
      <c r="B117" s="1" t="s">
        <v>2691</v>
      </c>
      <c r="C117" s="1" t="s">
        <v>15</v>
      </c>
      <c r="D117" s="1" t="s">
        <v>11</v>
      </c>
      <c r="E117" s="1">
        <v>1000</v>
      </c>
      <c r="F117" s="4">
        <v>349.67</v>
      </c>
      <c r="G117" s="4">
        <v>224.26</v>
      </c>
      <c r="H117" s="19">
        <f t="shared" si="6"/>
        <v>349670</v>
      </c>
      <c r="I117" s="19">
        <f t="shared" si="7"/>
        <v>224260</v>
      </c>
      <c r="J117" s="19">
        <f t="shared" si="8"/>
        <v>125410</v>
      </c>
      <c r="K117" s="20">
        <f t="shared" si="9"/>
        <v>0.55921698029073397</v>
      </c>
      <c r="L117" s="2">
        <v>29.8187</v>
      </c>
      <c r="M117" s="2">
        <v>0.93579999999999997</v>
      </c>
      <c r="N117" s="3">
        <v>7496866000</v>
      </c>
      <c r="O117" s="4">
        <f t="shared" si="10"/>
        <v>1681247169160</v>
      </c>
      <c r="P117" s="4">
        <f t="shared" si="11"/>
        <v>2621429134220</v>
      </c>
    </row>
    <row r="118" spans="1:16" x14ac:dyDescent="0.25">
      <c r="A118" s="1" t="s">
        <v>381</v>
      </c>
      <c r="B118" s="1" t="s">
        <v>382</v>
      </c>
      <c r="C118" s="1" t="s">
        <v>67</v>
      </c>
      <c r="D118" s="1" t="s">
        <v>23</v>
      </c>
      <c r="E118" s="1">
        <v>1000</v>
      </c>
      <c r="F118" s="4">
        <v>348.5</v>
      </c>
      <c r="G118" s="4">
        <v>44.7</v>
      </c>
      <c r="H118" s="19">
        <f t="shared" si="6"/>
        <v>348500</v>
      </c>
      <c r="I118" s="19">
        <f t="shared" si="7"/>
        <v>44700</v>
      </c>
      <c r="J118" s="19">
        <f t="shared" si="8"/>
        <v>303800</v>
      </c>
      <c r="K118" s="20">
        <f t="shared" si="9"/>
        <v>6.7964205816554806</v>
      </c>
      <c r="L118" s="2">
        <v>0</v>
      </c>
      <c r="M118" s="2">
        <v>-1.3721000000000001</v>
      </c>
      <c r="N118" s="3">
        <v>76350780</v>
      </c>
      <c r="O118" s="4">
        <f t="shared" si="10"/>
        <v>3412879866</v>
      </c>
      <c r="P118" s="4">
        <f t="shared" si="11"/>
        <v>26608246830</v>
      </c>
    </row>
    <row r="119" spans="1:16" x14ac:dyDescent="0.25">
      <c r="A119" s="1" t="s">
        <v>3243</v>
      </c>
      <c r="B119" s="1" t="s">
        <v>3244</v>
      </c>
      <c r="C119" s="1" t="s">
        <v>201</v>
      </c>
      <c r="D119" s="1" t="s">
        <v>11</v>
      </c>
      <c r="E119" s="1">
        <v>1000</v>
      </c>
      <c r="F119" s="4">
        <v>346.47</v>
      </c>
      <c r="G119" s="4">
        <v>115.66500000000001</v>
      </c>
      <c r="H119" s="19">
        <f t="shared" si="6"/>
        <v>346470</v>
      </c>
      <c r="I119" s="19">
        <f t="shared" si="7"/>
        <v>115665</v>
      </c>
      <c r="J119" s="19">
        <f t="shared" si="8"/>
        <v>230805</v>
      </c>
      <c r="K119" s="20">
        <f t="shared" si="9"/>
        <v>1.9954610296978343</v>
      </c>
      <c r="L119" s="2">
        <v>58.21</v>
      </c>
      <c r="M119" s="2">
        <v>1.4298999999999999</v>
      </c>
      <c r="N119" s="3">
        <v>2500000000</v>
      </c>
      <c r="O119" s="4">
        <f t="shared" si="10"/>
        <v>289162500000</v>
      </c>
      <c r="P119" s="4">
        <f t="shared" si="11"/>
        <v>866175000000.00012</v>
      </c>
    </row>
    <row r="120" spans="1:16" x14ac:dyDescent="0.25">
      <c r="A120" s="1" t="s">
        <v>2883</v>
      </c>
      <c r="B120" s="1" t="s">
        <v>2884</v>
      </c>
      <c r="C120" s="1" t="s">
        <v>15</v>
      </c>
      <c r="D120" s="1" t="s">
        <v>11</v>
      </c>
      <c r="E120" s="1">
        <v>1000</v>
      </c>
      <c r="F120" s="4">
        <v>344.39</v>
      </c>
      <c r="G120" s="4">
        <v>199.6317</v>
      </c>
      <c r="H120" s="19">
        <f t="shared" si="6"/>
        <v>344390</v>
      </c>
      <c r="I120" s="19">
        <f t="shared" si="7"/>
        <v>199631.69999999998</v>
      </c>
      <c r="J120" s="19">
        <f t="shared" si="8"/>
        <v>144758.30000000002</v>
      </c>
      <c r="K120" s="20">
        <f t="shared" si="9"/>
        <v>0.72512682104094706</v>
      </c>
      <c r="L120" s="2">
        <v>35.200800000000001</v>
      </c>
      <c r="M120" s="2">
        <v>1.4774</v>
      </c>
      <c r="N120" s="3">
        <v>219973400</v>
      </c>
      <c r="O120" s="4">
        <f t="shared" si="10"/>
        <v>43913663796.779999</v>
      </c>
      <c r="P120" s="4">
        <f t="shared" si="11"/>
        <v>75756639226</v>
      </c>
    </row>
    <row r="121" spans="1:16" x14ac:dyDescent="0.25">
      <c r="A121" s="1" t="s">
        <v>3359</v>
      </c>
      <c r="B121" s="1" t="s">
        <v>3360</v>
      </c>
      <c r="C121" s="1" t="s">
        <v>41</v>
      </c>
      <c r="D121" s="1" t="s">
        <v>23</v>
      </c>
      <c r="E121" s="1">
        <v>1000</v>
      </c>
      <c r="F121" s="4">
        <v>343.96</v>
      </c>
      <c r="G121" s="4">
        <v>199.41200000000001</v>
      </c>
      <c r="H121" s="19">
        <f t="shared" si="6"/>
        <v>343960</v>
      </c>
      <c r="I121" s="19">
        <f t="shared" si="7"/>
        <v>199412</v>
      </c>
      <c r="J121" s="19">
        <f t="shared" si="8"/>
        <v>144548</v>
      </c>
      <c r="K121" s="20">
        <f t="shared" si="9"/>
        <v>0.72487112109602225</v>
      </c>
      <c r="L121" s="2">
        <v>80.070099999999996</v>
      </c>
      <c r="M121" s="2">
        <v>0.82920000000000005</v>
      </c>
      <c r="N121" s="3">
        <v>153764200</v>
      </c>
      <c r="O121" s="4">
        <f t="shared" si="10"/>
        <v>30662426650.400002</v>
      </c>
      <c r="P121" s="4">
        <f t="shared" si="11"/>
        <v>52888734232</v>
      </c>
    </row>
    <row r="122" spans="1:16" x14ac:dyDescent="0.25">
      <c r="A122" s="1" t="s">
        <v>2175</v>
      </c>
      <c r="B122" s="1" t="s">
        <v>2176</v>
      </c>
      <c r="C122" s="1" t="s">
        <v>123</v>
      </c>
      <c r="D122" s="1" t="s">
        <v>23</v>
      </c>
      <c r="E122" s="1">
        <v>1000</v>
      </c>
      <c r="F122" s="4">
        <v>340</v>
      </c>
      <c r="G122" s="4">
        <v>279.12</v>
      </c>
      <c r="H122" s="19">
        <f t="shared" si="6"/>
        <v>340000</v>
      </c>
      <c r="I122" s="19">
        <f t="shared" si="7"/>
        <v>279120</v>
      </c>
      <c r="J122" s="19">
        <f t="shared" si="8"/>
        <v>60880</v>
      </c>
      <c r="K122" s="20">
        <f t="shared" si="9"/>
        <v>0.21811407280022929</v>
      </c>
      <c r="L122" s="2">
        <v>20.927</v>
      </c>
      <c r="M122" s="2">
        <v>1.6434</v>
      </c>
      <c r="N122" s="3">
        <v>128477600</v>
      </c>
      <c r="O122" s="4">
        <f t="shared" si="10"/>
        <v>35860667712</v>
      </c>
      <c r="P122" s="4">
        <f t="shared" si="11"/>
        <v>43682384000</v>
      </c>
    </row>
    <row r="123" spans="1:16" x14ac:dyDescent="0.25">
      <c r="A123" s="1" t="s">
        <v>955</v>
      </c>
      <c r="B123" s="1" t="s">
        <v>956</v>
      </c>
      <c r="C123" s="1" t="s">
        <v>105</v>
      </c>
      <c r="D123" s="1" t="s">
        <v>11</v>
      </c>
      <c r="E123" s="1">
        <v>1000</v>
      </c>
      <c r="F123" s="4">
        <v>338.8</v>
      </c>
      <c r="G123" s="4">
        <v>226.38</v>
      </c>
      <c r="H123" s="19">
        <f t="shared" si="6"/>
        <v>338800</v>
      </c>
      <c r="I123" s="19">
        <f t="shared" si="7"/>
        <v>226380</v>
      </c>
      <c r="J123" s="19">
        <f t="shared" si="8"/>
        <v>112420</v>
      </c>
      <c r="K123" s="20">
        <f t="shared" si="9"/>
        <v>0.49659863945578231</v>
      </c>
      <c r="L123" s="2">
        <v>9.2028999999999996</v>
      </c>
      <c r="M123" s="2">
        <v>1.5406</v>
      </c>
      <c r="N123" s="3">
        <v>7587760</v>
      </c>
      <c r="O123" s="4">
        <f t="shared" si="10"/>
        <v>1717717108.8</v>
      </c>
      <c r="P123" s="4">
        <f t="shared" si="11"/>
        <v>2570733088</v>
      </c>
    </row>
    <row r="124" spans="1:16" x14ac:dyDescent="0.25">
      <c r="A124" s="1" t="s">
        <v>3383</v>
      </c>
      <c r="B124" s="1" t="s">
        <v>3384</v>
      </c>
      <c r="C124" s="1" t="s">
        <v>299</v>
      </c>
      <c r="D124" s="1" t="s">
        <v>11</v>
      </c>
      <c r="E124" s="1">
        <v>1000</v>
      </c>
      <c r="F124" s="4">
        <v>337.17</v>
      </c>
      <c r="G124" s="4">
        <v>90.97</v>
      </c>
      <c r="H124" s="19">
        <f t="shared" si="6"/>
        <v>337170</v>
      </c>
      <c r="I124" s="19">
        <f t="shared" si="7"/>
        <v>90970</v>
      </c>
      <c r="J124" s="19">
        <f t="shared" si="8"/>
        <v>246200</v>
      </c>
      <c r="K124" s="20">
        <f t="shared" si="9"/>
        <v>2.7063867208969992</v>
      </c>
      <c r="L124" s="2">
        <v>85.386799999999994</v>
      </c>
      <c r="M124" s="2">
        <v>1.5366</v>
      </c>
      <c r="N124" s="3">
        <v>13335460</v>
      </c>
      <c r="O124" s="4">
        <f t="shared" si="10"/>
        <v>1213126796.2</v>
      </c>
      <c r="P124" s="4">
        <f t="shared" si="11"/>
        <v>4496317048.1999998</v>
      </c>
    </row>
    <row r="125" spans="1:16" x14ac:dyDescent="0.25">
      <c r="A125" s="1" t="s">
        <v>1457</v>
      </c>
      <c r="B125" s="1" t="s">
        <v>1458</v>
      </c>
      <c r="C125" s="1" t="s">
        <v>322</v>
      </c>
      <c r="D125" s="1" t="s">
        <v>23</v>
      </c>
      <c r="E125" s="1">
        <v>1000</v>
      </c>
      <c r="F125" s="4">
        <v>336.99</v>
      </c>
      <c r="G125" s="4">
        <v>166.27</v>
      </c>
      <c r="H125" s="19">
        <f t="shared" si="6"/>
        <v>336990</v>
      </c>
      <c r="I125" s="19">
        <f t="shared" si="7"/>
        <v>166270</v>
      </c>
      <c r="J125" s="19">
        <f t="shared" si="8"/>
        <v>170720</v>
      </c>
      <c r="K125" s="20">
        <f t="shared" si="9"/>
        <v>1.0267636976002887</v>
      </c>
      <c r="L125" s="2">
        <v>13.21</v>
      </c>
      <c r="M125" s="2">
        <v>1.4671000000000001</v>
      </c>
      <c r="N125" s="3">
        <v>11616230</v>
      </c>
      <c r="O125" s="4">
        <f t="shared" si="10"/>
        <v>1931430562.1000001</v>
      </c>
      <c r="P125" s="4">
        <f t="shared" si="11"/>
        <v>3914553347.7000003</v>
      </c>
    </row>
    <row r="126" spans="1:16" x14ac:dyDescent="0.25">
      <c r="A126" s="1" t="s">
        <v>2250</v>
      </c>
      <c r="B126" s="1" t="s">
        <v>2251</v>
      </c>
      <c r="C126" s="1" t="s">
        <v>123</v>
      </c>
      <c r="D126" s="1" t="s">
        <v>11</v>
      </c>
      <c r="E126" s="1">
        <v>1000</v>
      </c>
      <c r="F126" s="4">
        <v>334.84</v>
      </c>
      <c r="G126" s="4">
        <v>234.58500000000001</v>
      </c>
      <c r="H126" s="19">
        <f t="shared" si="6"/>
        <v>334840</v>
      </c>
      <c r="I126" s="19">
        <f t="shared" si="7"/>
        <v>234585</v>
      </c>
      <c r="J126" s="19">
        <f t="shared" si="8"/>
        <v>100255</v>
      </c>
      <c r="K126" s="20">
        <f t="shared" si="9"/>
        <v>0.42737174158620544</v>
      </c>
      <c r="L126" s="2">
        <v>21.9314</v>
      </c>
      <c r="M126" s="2">
        <v>1.2396</v>
      </c>
      <c r="N126" s="3">
        <v>24689580</v>
      </c>
      <c r="O126" s="4">
        <f t="shared" si="10"/>
        <v>5791805124.3000002</v>
      </c>
      <c r="P126" s="4">
        <f t="shared" si="11"/>
        <v>8267058967.1999998</v>
      </c>
    </row>
    <row r="127" spans="1:16" x14ac:dyDescent="0.25">
      <c r="A127" s="1" t="s">
        <v>2720</v>
      </c>
      <c r="B127" s="1" t="s">
        <v>2721</v>
      </c>
      <c r="C127" s="1" t="s">
        <v>41</v>
      </c>
      <c r="D127" s="1" t="s">
        <v>23</v>
      </c>
      <c r="E127" s="1">
        <v>1000</v>
      </c>
      <c r="F127" s="4">
        <v>333.96</v>
      </c>
      <c r="G127" s="4">
        <v>211.22</v>
      </c>
      <c r="H127" s="19">
        <f t="shared" si="6"/>
        <v>333960</v>
      </c>
      <c r="I127" s="19">
        <f t="shared" si="7"/>
        <v>211220</v>
      </c>
      <c r="J127" s="19">
        <f t="shared" si="8"/>
        <v>122740</v>
      </c>
      <c r="K127" s="20">
        <f t="shared" si="9"/>
        <v>0.58110027459520874</v>
      </c>
      <c r="L127" s="2">
        <v>30.889500000000002</v>
      </c>
      <c r="M127" s="2">
        <v>0.79290000000000005</v>
      </c>
      <c r="N127" s="3">
        <v>714576800</v>
      </c>
      <c r="O127" s="4">
        <f t="shared" si="10"/>
        <v>150932911696</v>
      </c>
      <c r="P127" s="4">
        <f t="shared" si="11"/>
        <v>238640068128</v>
      </c>
    </row>
    <row r="128" spans="1:16" x14ac:dyDescent="0.25">
      <c r="A128" s="1" t="s">
        <v>3541</v>
      </c>
      <c r="B128" s="1" t="s">
        <v>3542</v>
      </c>
      <c r="C128" s="1" t="s">
        <v>123</v>
      </c>
      <c r="D128" s="1" t="s">
        <v>11</v>
      </c>
      <c r="E128" s="1">
        <v>1000</v>
      </c>
      <c r="F128" s="4">
        <v>333.42</v>
      </c>
      <c r="G128" s="4">
        <v>232.88</v>
      </c>
      <c r="H128" s="19">
        <f t="shared" si="6"/>
        <v>333420</v>
      </c>
      <c r="I128" s="19">
        <f t="shared" si="7"/>
        <v>232880</v>
      </c>
      <c r="J128" s="19">
        <f t="shared" si="8"/>
        <v>100540</v>
      </c>
      <c r="K128" s="20">
        <f t="shared" si="9"/>
        <v>0.43172449330127105</v>
      </c>
      <c r="L128" s="2">
        <v>184.1207</v>
      </c>
      <c r="M128" s="2">
        <v>0.46460000000000001</v>
      </c>
      <c r="N128" s="3">
        <v>5245940</v>
      </c>
      <c r="O128" s="4">
        <f t="shared" si="10"/>
        <v>1221674507.2</v>
      </c>
      <c r="P128" s="4">
        <f t="shared" si="11"/>
        <v>1749101314.8000002</v>
      </c>
    </row>
    <row r="129" spans="1:16" x14ac:dyDescent="0.25">
      <c r="A129" s="1" t="s">
        <v>1381</v>
      </c>
      <c r="B129" s="1" t="s">
        <v>1382</v>
      </c>
      <c r="C129" s="1" t="s">
        <v>105</v>
      </c>
      <c r="D129" s="1" t="s">
        <v>23</v>
      </c>
      <c r="E129" s="1">
        <v>1000</v>
      </c>
      <c r="F129" s="4">
        <v>332.37</v>
      </c>
      <c r="G129" s="4">
        <v>213.38</v>
      </c>
      <c r="H129" s="19">
        <f t="shared" si="6"/>
        <v>332370</v>
      </c>
      <c r="I129" s="19">
        <f t="shared" si="7"/>
        <v>213380</v>
      </c>
      <c r="J129" s="19">
        <f t="shared" si="8"/>
        <v>118990</v>
      </c>
      <c r="K129" s="20">
        <f t="shared" si="9"/>
        <v>0.55764364045365078</v>
      </c>
      <c r="L129" s="2">
        <v>12.642099999999999</v>
      </c>
      <c r="M129" s="2">
        <v>1.4982</v>
      </c>
      <c r="N129" s="3">
        <v>111889800</v>
      </c>
      <c r="O129" s="4">
        <f t="shared" si="10"/>
        <v>23875045524</v>
      </c>
      <c r="P129" s="4">
        <f t="shared" si="11"/>
        <v>37188812826</v>
      </c>
    </row>
    <row r="130" spans="1:16" x14ac:dyDescent="0.25">
      <c r="A130" s="1" t="s">
        <v>2542</v>
      </c>
      <c r="B130" s="1" t="s">
        <v>2543</v>
      </c>
      <c r="C130" s="1" t="s">
        <v>116</v>
      </c>
      <c r="D130" s="1" t="s">
        <v>23</v>
      </c>
      <c r="E130" s="1">
        <v>1000</v>
      </c>
      <c r="F130" s="4">
        <v>328.10539999999997</v>
      </c>
      <c r="G130" s="4">
        <v>209.22</v>
      </c>
      <c r="H130" s="19">
        <f t="shared" ref="H130:H193" si="12">F130*E130</f>
        <v>328105.39999999997</v>
      </c>
      <c r="I130" s="19">
        <f t="shared" ref="I130:I193" si="13">G130*E130</f>
        <v>209220</v>
      </c>
      <c r="J130" s="19">
        <f t="shared" ref="J130:J193" si="14">H130-I130</f>
        <v>118885.39999999997</v>
      </c>
      <c r="K130" s="20">
        <f t="shared" ref="K130:K193" si="15">J130/I130</f>
        <v>0.56823152662269361</v>
      </c>
      <c r="L130" s="2">
        <v>27.011800000000001</v>
      </c>
      <c r="M130" s="2">
        <v>0.76270000000000004</v>
      </c>
      <c r="N130" s="3">
        <v>58400000</v>
      </c>
      <c r="O130" s="4">
        <f t="shared" ref="O130:O193" si="16">N130*G130</f>
        <v>12218448000</v>
      </c>
      <c r="P130" s="4">
        <f t="shared" ref="P130:P193" si="17">N130*F130</f>
        <v>19161355360</v>
      </c>
    </row>
    <row r="131" spans="1:16" x14ac:dyDescent="0.25">
      <c r="A131" s="1" t="s">
        <v>3343</v>
      </c>
      <c r="B131" s="1" t="s">
        <v>3344</v>
      </c>
      <c r="C131" s="1" t="s">
        <v>41</v>
      </c>
      <c r="D131" s="1" t="s">
        <v>11</v>
      </c>
      <c r="E131" s="1">
        <v>1000</v>
      </c>
      <c r="F131" s="4">
        <v>327.32</v>
      </c>
      <c r="G131" s="4">
        <v>162.29</v>
      </c>
      <c r="H131" s="19">
        <f t="shared" si="12"/>
        <v>327320</v>
      </c>
      <c r="I131" s="19">
        <f t="shared" si="13"/>
        <v>162290</v>
      </c>
      <c r="J131" s="19">
        <f t="shared" si="14"/>
        <v>165030</v>
      </c>
      <c r="K131" s="20">
        <f t="shared" si="15"/>
        <v>1.0168833569536015</v>
      </c>
      <c r="L131" s="2">
        <v>77.932000000000002</v>
      </c>
      <c r="M131" s="2">
        <v>0.95889999999999997</v>
      </c>
      <c r="N131" s="3">
        <v>55327470</v>
      </c>
      <c r="O131" s="4">
        <f t="shared" si="16"/>
        <v>8979095106.2999992</v>
      </c>
      <c r="P131" s="4">
        <f t="shared" si="17"/>
        <v>18109787480.400002</v>
      </c>
    </row>
    <row r="132" spans="1:16" x14ac:dyDescent="0.25">
      <c r="A132" s="1" t="s">
        <v>1595</v>
      </c>
      <c r="B132" s="1" t="s">
        <v>1596</v>
      </c>
      <c r="C132" s="1" t="s">
        <v>27</v>
      </c>
      <c r="D132" s="1" t="s">
        <v>11</v>
      </c>
      <c r="E132" s="1">
        <v>1000</v>
      </c>
      <c r="F132" s="4">
        <v>327.24</v>
      </c>
      <c r="G132" s="4">
        <v>196.46</v>
      </c>
      <c r="H132" s="19">
        <f t="shared" si="12"/>
        <v>327240</v>
      </c>
      <c r="I132" s="19">
        <f t="shared" si="13"/>
        <v>196460</v>
      </c>
      <c r="J132" s="19">
        <f t="shared" si="14"/>
        <v>130780</v>
      </c>
      <c r="K132" s="20">
        <f t="shared" si="15"/>
        <v>0.66568258169601957</v>
      </c>
      <c r="L132" s="2">
        <v>14.5242</v>
      </c>
      <c r="M132" s="2">
        <v>1.0623</v>
      </c>
      <c r="N132" s="3">
        <v>9163590</v>
      </c>
      <c r="O132" s="4">
        <f t="shared" si="16"/>
        <v>1800278891.4000001</v>
      </c>
      <c r="P132" s="4">
        <f t="shared" si="17"/>
        <v>2998693191.5999999</v>
      </c>
    </row>
    <row r="133" spans="1:16" x14ac:dyDescent="0.25">
      <c r="A133" s="1" t="s">
        <v>3151</v>
      </c>
      <c r="B133" s="1" t="s">
        <v>3152</v>
      </c>
      <c r="C133" s="1" t="s">
        <v>79</v>
      </c>
      <c r="D133" s="1" t="s">
        <v>23</v>
      </c>
      <c r="E133" s="1">
        <v>1000</v>
      </c>
      <c r="F133" s="4">
        <v>326.25</v>
      </c>
      <c r="G133" s="4">
        <v>221.82</v>
      </c>
      <c r="H133" s="19">
        <f t="shared" si="12"/>
        <v>326250</v>
      </c>
      <c r="I133" s="19">
        <f t="shared" si="13"/>
        <v>221820</v>
      </c>
      <c r="J133" s="19">
        <f t="shared" si="14"/>
        <v>104430</v>
      </c>
      <c r="K133" s="20">
        <f t="shared" si="15"/>
        <v>0.47078712469569922</v>
      </c>
      <c r="L133" s="2">
        <v>50.282899999999998</v>
      </c>
      <c r="M133" s="2">
        <v>0.87190000000000001</v>
      </c>
      <c r="N133" s="3">
        <v>213944500</v>
      </c>
      <c r="O133" s="4">
        <f t="shared" si="16"/>
        <v>47457168990</v>
      </c>
      <c r="P133" s="4">
        <f t="shared" si="17"/>
        <v>69799393125</v>
      </c>
    </row>
    <row r="134" spans="1:16" x14ac:dyDescent="0.25">
      <c r="A134" s="1" t="s">
        <v>1846</v>
      </c>
      <c r="B134" s="1" t="s">
        <v>1847</v>
      </c>
      <c r="C134" s="1" t="s">
        <v>376</v>
      </c>
      <c r="D134" s="1" t="s">
        <v>23</v>
      </c>
      <c r="E134" s="1">
        <v>1000</v>
      </c>
      <c r="F134" s="4">
        <v>325.63</v>
      </c>
      <c r="G134" s="4">
        <v>240.25</v>
      </c>
      <c r="H134" s="19">
        <f t="shared" si="12"/>
        <v>325630</v>
      </c>
      <c r="I134" s="19">
        <f t="shared" si="13"/>
        <v>240250</v>
      </c>
      <c r="J134" s="19">
        <f t="shared" si="14"/>
        <v>85380</v>
      </c>
      <c r="K134" s="20">
        <f t="shared" si="15"/>
        <v>0.35537981269510927</v>
      </c>
      <c r="L134" s="2">
        <v>17.117100000000001</v>
      </c>
      <c r="M134" s="2">
        <v>0.83320000000000005</v>
      </c>
      <c r="N134" s="3">
        <v>1488920</v>
      </c>
      <c r="O134" s="4">
        <f t="shared" si="16"/>
        <v>357713030</v>
      </c>
      <c r="P134" s="4">
        <f t="shared" si="17"/>
        <v>484837019.59999996</v>
      </c>
    </row>
    <row r="135" spans="1:16" x14ac:dyDescent="0.25">
      <c r="A135" s="1" t="s">
        <v>3068</v>
      </c>
      <c r="B135" s="1" t="s">
        <v>3069</v>
      </c>
      <c r="C135" s="1" t="s">
        <v>35</v>
      </c>
      <c r="D135" s="1" t="s">
        <v>11</v>
      </c>
      <c r="E135" s="1">
        <v>1000</v>
      </c>
      <c r="F135" s="4">
        <v>322.7799</v>
      </c>
      <c r="G135" s="4">
        <v>198.15</v>
      </c>
      <c r="H135" s="19">
        <f t="shared" si="12"/>
        <v>322779.90000000002</v>
      </c>
      <c r="I135" s="19">
        <f t="shared" si="13"/>
        <v>198150</v>
      </c>
      <c r="J135" s="19">
        <f t="shared" si="14"/>
        <v>124629.90000000002</v>
      </c>
      <c r="K135" s="20">
        <f t="shared" si="15"/>
        <v>0.62896744890234679</v>
      </c>
      <c r="L135" s="2">
        <v>44.171700000000001</v>
      </c>
      <c r="M135" s="2">
        <v>-0.10970000000000001</v>
      </c>
      <c r="N135" s="3">
        <v>13687370</v>
      </c>
      <c r="O135" s="4">
        <f t="shared" si="16"/>
        <v>2712152365.5</v>
      </c>
      <c r="P135" s="4">
        <f t="shared" si="17"/>
        <v>4418007919.8629999</v>
      </c>
    </row>
    <row r="136" spans="1:16" x14ac:dyDescent="0.25">
      <c r="A136" s="1" t="s">
        <v>1365</v>
      </c>
      <c r="B136" s="1" t="s">
        <v>1366</v>
      </c>
      <c r="C136" s="1" t="s">
        <v>268</v>
      </c>
      <c r="D136" s="1" t="s">
        <v>23</v>
      </c>
      <c r="E136" s="1">
        <v>1000</v>
      </c>
      <c r="F136" s="4">
        <v>319.89999999999998</v>
      </c>
      <c r="G136" s="4">
        <v>206.30959999999999</v>
      </c>
      <c r="H136" s="19">
        <f t="shared" si="12"/>
        <v>319900</v>
      </c>
      <c r="I136" s="19">
        <f t="shared" si="13"/>
        <v>206309.59999999998</v>
      </c>
      <c r="J136" s="19">
        <f t="shared" si="14"/>
        <v>113590.40000000002</v>
      </c>
      <c r="K136" s="20">
        <f t="shared" si="15"/>
        <v>0.55058223175266707</v>
      </c>
      <c r="L136" s="2">
        <v>12.454499999999999</v>
      </c>
      <c r="M136" s="2">
        <v>1.3189</v>
      </c>
      <c r="N136" s="3">
        <v>264969300</v>
      </c>
      <c r="O136" s="4">
        <f t="shared" si="16"/>
        <v>54665710295.279999</v>
      </c>
      <c r="P136" s="4">
        <f t="shared" si="17"/>
        <v>84763679070</v>
      </c>
    </row>
    <row r="137" spans="1:16" x14ac:dyDescent="0.25">
      <c r="A137" s="1" t="s">
        <v>1191</v>
      </c>
      <c r="B137" s="1" t="s">
        <v>1192</v>
      </c>
      <c r="C137" s="1" t="s">
        <v>116</v>
      </c>
      <c r="D137" s="1" t="s">
        <v>23</v>
      </c>
      <c r="E137" s="1">
        <v>1000</v>
      </c>
      <c r="F137" s="4">
        <v>317.17</v>
      </c>
      <c r="G137" s="4">
        <v>230.89</v>
      </c>
      <c r="H137" s="19">
        <f t="shared" si="12"/>
        <v>317170</v>
      </c>
      <c r="I137" s="19">
        <f t="shared" si="13"/>
        <v>230890</v>
      </c>
      <c r="J137" s="19">
        <f t="shared" si="14"/>
        <v>86280</v>
      </c>
      <c r="K137" s="20">
        <f t="shared" si="15"/>
        <v>0.37368443847719696</v>
      </c>
      <c r="L137" s="2">
        <v>11.016999999999999</v>
      </c>
      <c r="M137" s="2">
        <v>1.0347999999999999</v>
      </c>
      <c r="N137" s="3">
        <v>95700000</v>
      </c>
      <c r="O137" s="4">
        <f t="shared" si="16"/>
        <v>22096173000</v>
      </c>
      <c r="P137" s="4">
        <f t="shared" si="17"/>
        <v>30353169000</v>
      </c>
    </row>
    <row r="138" spans="1:16" x14ac:dyDescent="0.25">
      <c r="A138" s="1" t="s">
        <v>2447</v>
      </c>
      <c r="B138" s="1" t="s">
        <v>2448</v>
      </c>
      <c r="C138" s="1" t="s">
        <v>97</v>
      </c>
      <c r="D138" s="1" t="s">
        <v>23</v>
      </c>
      <c r="E138" s="1">
        <v>1000</v>
      </c>
      <c r="F138" s="4">
        <v>316.39</v>
      </c>
      <c r="G138" s="4">
        <v>228.44</v>
      </c>
      <c r="H138" s="19">
        <f t="shared" si="12"/>
        <v>316390</v>
      </c>
      <c r="I138" s="19">
        <f t="shared" si="13"/>
        <v>228440</v>
      </c>
      <c r="J138" s="19">
        <f t="shared" si="14"/>
        <v>87950</v>
      </c>
      <c r="K138" s="20">
        <f t="shared" si="15"/>
        <v>0.38500262651024342</v>
      </c>
      <c r="L138" s="2">
        <v>24.661300000000001</v>
      </c>
      <c r="M138" s="2">
        <v>0.90700000000000003</v>
      </c>
      <c r="N138" s="3">
        <v>221717400</v>
      </c>
      <c r="O138" s="4">
        <f t="shared" si="16"/>
        <v>50649122856</v>
      </c>
      <c r="P138" s="4">
        <f t="shared" si="17"/>
        <v>70149168186</v>
      </c>
    </row>
    <row r="139" spans="1:16" x14ac:dyDescent="0.25">
      <c r="A139" s="1" t="s">
        <v>3487</v>
      </c>
      <c r="B139" s="1" t="s">
        <v>3488</v>
      </c>
      <c r="C139" s="1" t="s">
        <v>15</v>
      </c>
      <c r="D139" s="1" t="s">
        <v>11</v>
      </c>
      <c r="E139" s="1">
        <v>1000</v>
      </c>
      <c r="F139" s="4">
        <v>314.495</v>
      </c>
      <c r="G139" s="4">
        <v>154.26</v>
      </c>
      <c r="H139" s="19">
        <f t="shared" si="12"/>
        <v>314495</v>
      </c>
      <c r="I139" s="19">
        <f t="shared" si="13"/>
        <v>154260</v>
      </c>
      <c r="J139" s="19">
        <f t="shared" si="14"/>
        <v>160235</v>
      </c>
      <c r="K139" s="20">
        <f t="shared" si="15"/>
        <v>1.0387333074030858</v>
      </c>
      <c r="L139" s="2">
        <v>121.7975</v>
      </c>
      <c r="M139" s="2">
        <v>1.3453999999999999</v>
      </c>
      <c r="N139" s="3">
        <v>55110340</v>
      </c>
      <c r="O139" s="4">
        <f t="shared" si="16"/>
        <v>8501321048.3999996</v>
      </c>
      <c r="P139" s="4">
        <f t="shared" si="17"/>
        <v>17331926378.299999</v>
      </c>
    </row>
    <row r="140" spans="1:16" x14ac:dyDescent="0.25">
      <c r="A140" s="1" t="s">
        <v>2407</v>
      </c>
      <c r="B140" s="1" t="s">
        <v>2408</v>
      </c>
      <c r="C140" s="1" t="s">
        <v>123</v>
      </c>
      <c r="D140" s="1" t="s">
        <v>23</v>
      </c>
      <c r="E140" s="1">
        <v>1000</v>
      </c>
      <c r="F140" s="4">
        <v>314</v>
      </c>
      <c r="G140" s="4">
        <v>235.94</v>
      </c>
      <c r="H140" s="19">
        <f t="shared" si="12"/>
        <v>314000</v>
      </c>
      <c r="I140" s="19">
        <f t="shared" si="13"/>
        <v>235940</v>
      </c>
      <c r="J140" s="19">
        <f t="shared" si="14"/>
        <v>78060</v>
      </c>
      <c r="K140" s="20">
        <f t="shared" si="15"/>
        <v>0.33084682546410105</v>
      </c>
      <c r="L140" s="2">
        <v>24.0854</v>
      </c>
      <c r="M140" s="2">
        <v>0.83679999999999999</v>
      </c>
      <c r="N140" s="3">
        <v>38772960</v>
      </c>
      <c r="O140" s="4">
        <f t="shared" si="16"/>
        <v>9148092182.3999996</v>
      </c>
      <c r="P140" s="4">
        <f t="shared" si="17"/>
        <v>12174709440</v>
      </c>
    </row>
    <row r="141" spans="1:16" x14ac:dyDescent="0.25">
      <c r="A141" s="1" t="s">
        <v>3443</v>
      </c>
      <c r="B141" s="1" t="s">
        <v>3444</v>
      </c>
      <c r="C141" s="1" t="s">
        <v>15</v>
      </c>
      <c r="D141" s="1" t="s">
        <v>23</v>
      </c>
      <c r="E141" s="1">
        <v>1000</v>
      </c>
      <c r="F141" s="4">
        <v>311.75</v>
      </c>
      <c r="G141" s="4">
        <v>184.45</v>
      </c>
      <c r="H141" s="19">
        <f t="shared" si="12"/>
        <v>311750</v>
      </c>
      <c r="I141" s="19">
        <f t="shared" si="13"/>
        <v>184450</v>
      </c>
      <c r="J141" s="19">
        <f t="shared" si="14"/>
        <v>127300</v>
      </c>
      <c r="K141" s="20">
        <f t="shared" si="15"/>
        <v>0.69015993494171868</v>
      </c>
      <c r="L141" s="2">
        <v>103.69580000000001</v>
      </c>
      <c r="M141" s="2">
        <v>1.1457999999999999</v>
      </c>
      <c r="N141" s="3">
        <v>985000000</v>
      </c>
      <c r="O141" s="4">
        <f t="shared" si="16"/>
        <v>181683250000</v>
      </c>
      <c r="P141" s="4">
        <f t="shared" si="17"/>
        <v>307073750000</v>
      </c>
    </row>
    <row r="142" spans="1:16" x14ac:dyDescent="0.25">
      <c r="A142" s="1" t="s">
        <v>2626</v>
      </c>
      <c r="B142" s="1" t="s">
        <v>2627</v>
      </c>
      <c r="C142" s="1" t="s">
        <v>15</v>
      </c>
      <c r="D142" s="1" t="s">
        <v>11</v>
      </c>
      <c r="E142" s="1">
        <v>1000</v>
      </c>
      <c r="F142" s="4">
        <v>310.16000000000003</v>
      </c>
      <c r="G142" s="4">
        <v>94.5</v>
      </c>
      <c r="H142" s="19">
        <f t="shared" si="12"/>
        <v>310160</v>
      </c>
      <c r="I142" s="19">
        <f t="shared" si="13"/>
        <v>94500</v>
      </c>
      <c r="J142" s="19">
        <f t="shared" si="14"/>
        <v>215660</v>
      </c>
      <c r="K142" s="20">
        <f t="shared" si="15"/>
        <v>2.2821164021164022</v>
      </c>
      <c r="L142" s="2">
        <v>28.6707</v>
      </c>
      <c r="M142" s="2">
        <v>1.3880999999999999</v>
      </c>
      <c r="N142" s="3">
        <v>1165005000</v>
      </c>
      <c r="O142" s="4">
        <f t="shared" si="16"/>
        <v>110092972500</v>
      </c>
      <c r="P142" s="4">
        <f t="shared" si="17"/>
        <v>361337950800</v>
      </c>
    </row>
    <row r="143" spans="1:16" x14ac:dyDescent="0.25">
      <c r="A143" s="1" t="s">
        <v>1047</v>
      </c>
      <c r="B143" s="1" t="s">
        <v>1048</v>
      </c>
      <c r="C143" s="1" t="s">
        <v>38</v>
      </c>
      <c r="D143" s="1" t="s">
        <v>23</v>
      </c>
      <c r="E143" s="1">
        <v>1000</v>
      </c>
      <c r="F143" s="4">
        <v>308.39</v>
      </c>
      <c r="G143" s="4">
        <v>246.149</v>
      </c>
      <c r="H143" s="19">
        <f t="shared" si="12"/>
        <v>308390</v>
      </c>
      <c r="I143" s="19">
        <f t="shared" si="13"/>
        <v>246149</v>
      </c>
      <c r="J143" s="19">
        <f t="shared" si="14"/>
        <v>62241</v>
      </c>
      <c r="K143" s="20">
        <f t="shared" si="15"/>
        <v>0.25285904066236303</v>
      </c>
      <c r="L143" s="2">
        <v>9.9939</v>
      </c>
      <c r="M143" s="2">
        <v>0.55220000000000002</v>
      </c>
      <c r="N143" s="3">
        <v>5107290</v>
      </c>
      <c r="O143" s="4">
        <f t="shared" si="16"/>
        <v>1257154326.21</v>
      </c>
      <c r="P143" s="4">
        <f t="shared" si="17"/>
        <v>1575037163.0999999</v>
      </c>
    </row>
    <row r="144" spans="1:16" x14ac:dyDescent="0.25">
      <c r="A144" s="1" t="s">
        <v>2848</v>
      </c>
      <c r="B144" s="1" t="s">
        <v>2849</v>
      </c>
      <c r="C144" s="1" t="s">
        <v>526</v>
      </c>
      <c r="D144" s="1" t="s">
        <v>11</v>
      </c>
      <c r="E144" s="1">
        <v>1000</v>
      </c>
      <c r="F144" s="4">
        <v>307.75</v>
      </c>
      <c r="G144" s="4">
        <v>109.38</v>
      </c>
      <c r="H144" s="19">
        <f t="shared" si="12"/>
        <v>307750</v>
      </c>
      <c r="I144" s="19">
        <f t="shared" si="13"/>
        <v>109380</v>
      </c>
      <c r="J144" s="19">
        <f t="shared" si="14"/>
        <v>198370</v>
      </c>
      <c r="K144" s="20">
        <f t="shared" si="15"/>
        <v>1.8135856646553301</v>
      </c>
      <c r="L144" s="2">
        <v>34.208399999999997</v>
      </c>
      <c r="M144" s="2">
        <v>1.8177000000000001</v>
      </c>
      <c r="N144" s="3">
        <v>126780700</v>
      </c>
      <c r="O144" s="4">
        <f t="shared" si="16"/>
        <v>13867272966</v>
      </c>
      <c r="P144" s="4">
        <f t="shared" si="17"/>
        <v>39016760425</v>
      </c>
    </row>
    <row r="145" spans="1:16" x14ac:dyDescent="0.25">
      <c r="A145" s="1" t="s">
        <v>2953</v>
      </c>
      <c r="B145" s="1" t="s">
        <v>2954</v>
      </c>
      <c r="C145" s="1" t="s">
        <v>41</v>
      </c>
      <c r="D145" s="1" t="s">
        <v>11</v>
      </c>
      <c r="E145" s="1">
        <v>1000</v>
      </c>
      <c r="F145" s="4">
        <v>305.20999999999998</v>
      </c>
      <c r="G145" s="4">
        <v>133.94</v>
      </c>
      <c r="H145" s="19">
        <f t="shared" si="12"/>
        <v>305210</v>
      </c>
      <c r="I145" s="19">
        <f t="shared" si="13"/>
        <v>133940</v>
      </c>
      <c r="J145" s="19">
        <f t="shared" si="14"/>
        <v>171270</v>
      </c>
      <c r="K145" s="20">
        <f t="shared" si="15"/>
        <v>1.2787068836792594</v>
      </c>
      <c r="L145" s="2">
        <v>38.356900000000003</v>
      </c>
      <c r="M145" s="2">
        <v>0.96819999999999995</v>
      </c>
      <c r="N145" s="3">
        <v>55364690</v>
      </c>
      <c r="O145" s="4">
        <f t="shared" si="16"/>
        <v>7415546578.5999994</v>
      </c>
      <c r="P145" s="4">
        <f t="shared" si="17"/>
        <v>16897857034.9</v>
      </c>
    </row>
    <row r="146" spans="1:16" x14ac:dyDescent="0.25">
      <c r="A146" s="1" t="s">
        <v>3012</v>
      </c>
      <c r="B146" s="1" t="s">
        <v>3013</v>
      </c>
      <c r="C146" s="1" t="s">
        <v>38</v>
      </c>
      <c r="D146" s="1" t="s">
        <v>23</v>
      </c>
      <c r="E146" s="1">
        <v>1000</v>
      </c>
      <c r="F146" s="4">
        <v>303.72000000000003</v>
      </c>
      <c r="G146" s="4">
        <v>197.5</v>
      </c>
      <c r="H146" s="19">
        <f t="shared" si="12"/>
        <v>303720</v>
      </c>
      <c r="I146" s="19">
        <f t="shared" si="13"/>
        <v>197500</v>
      </c>
      <c r="J146" s="19">
        <f t="shared" si="14"/>
        <v>106220</v>
      </c>
      <c r="K146" s="20">
        <f t="shared" si="15"/>
        <v>0.53782278481012658</v>
      </c>
      <c r="L146" s="2">
        <v>41.391599999999997</v>
      </c>
      <c r="M146" s="2">
        <v>0.47039999999999998</v>
      </c>
      <c r="N146" s="3">
        <v>455413700</v>
      </c>
      <c r="O146" s="4">
        <f t="shared" si="16"/>
        <v>89944205750</v>
      </c>
      <c r="P146" s="4">
        <f t="shared" si="17"/>
        <v>138318248964</v>
      </c>
    </row>
    <row r="147" spans="1:16" x14ac:dyDescent="0.25">
      <c r="A147" s="1" t="s">
        <v>3625</v>
      </c>
      <c r="B147" s="1" t="s">
        <v>3626</v>
      </c>
      <c r="C147" s="1" t="s">
        <v>97</v>
      </c>
      <c r="D147" s="1" t="s">
        <v>23</v>
      </c>
      <c r="E147" s="1">
        <v>1000</v>
      </c>
      <c r="F147" s="4">
        <v>300.13</v>
      </c>
      <c r="G147" s="4">
        <v>189</v>
      </c>
      <c r="H147" s="19">
        <f t="shared" si="12"/>
        <v>300130</v>
      </c>
      <c r="I147" s="19">
        <f t="shared" si="13"/>
        <v>189000</v>
      </c>
      <c r="J147" s="19">
        <f t="shared" si="14"/>
        <v>111130</v>
      </c>
      <c r="K147" s="20">
        <f t="shared" si="15"/>
        <v>0.58798941798941795</v>
      </c>
      <c r="L147" s="2">
        <v>549.12339999999995</v>
      </c>
      <c r="M147" s="2">
        <v>1.4303999999999999</v>
      </c>
      <c r="N147" s="3">
        <v>17894480</v>
      </c>
      <c r="O147" s="4">
        <f t="shared" si="16"/>
        <v>3382056720</v>
      </c>
      <c r="P147" s="4">
        <f t="shared" si="17"/>
        <v>5370670282.3999996</v>
      </c>
    </row>
    <row r="148" spans="1:16" x14ac:dyDescent="0.25">
      <c r="A148" s="1" t="s">
        <v>2865</v>
      </c>
      <c r="B148" s="1" t="s">
        <v>2866</v>
      </c>
      <c r="C148" s="1" t="s">
        <v>100</v>
      </c>
      <c r="D148" s="1" t="s">
        <v>23</v>
      </c>
      <c r="E148" s="1">
        <v>1000</v>
      </c>
      <c r="F148" s="4">
        <v>300.11</v>
      </c>
      <c r="G148" s="4">
        <v>161.87</v>
      </c>
      <c r="H148" s="19">
        <f t="shared" si="12"/>
        <v>300110</v>
      </c>
      <c r="I148" s="19">
        <f t="shared" si="13"/>
        <v>161870</v>
      </c>
      <c r="J148" s="19">
        <f t="shared" si="14"/>
        <v>138240</v>
      </c>
      <c r="K148" s="20">
        <f t="shared" si="15"/>
        <v>0.85401865694693269</v>
      </c>
      <c r="L148" s="2">
        <v>34.5505</v>
      </c>
      <c r="M148" s="2">
        <v>1.4950000000000001</v>
      </c>
      <c r="N148" s="3">
        <v>122100000</v>
      </c>
      <c r="O148" s="4">
        <f t="shared" si="16"/>
        <v>19764327000</v>
      </c>
      <c r="P148" s="4">
        <f t="shared" si="17"/>
        <v>36643431000</v>
      </c>
    </row>
    <row r="149" spans="1:16" x14ac:dyDescent="0.25">
      <c r="A149" s="1" t="s">
        <v>3253</v>
      </c>
      <c r="B149" s="1" t="s">
        <v>3254</v>
      </c>
      <c r="C149" s="1" t="s">
        <v>128</v>
      </c>
      <c r="D149" s="1" t="s">
        <v>11</v>
      </c>
      <c r="E149" s="1">
        <v>1000</v>
      </c>
      <c r="F149" s="4">
        <v>299.39</v>
      </c>
      <c r="G149" s="4">
        <v>114.05</v>
      </c>
      <c r="H149" s="19">
        <f t="shared" si="12"/>
        <v>299390</v>
      </c>
      <c r="I149" s="19">
        <f t="shared" si="13"/>
        <v>114050</v>
      </c>
      <c r="J149" s="19">
        <f t="shared" si="14"/>
        <v>185340</v>
      </c>
      <c r="K149" s="20">
        <f t="shared" si="15"/>
        <v>1.6250767207365191</v>
      </c>
      <c r="L149" s="2">
        <v>58.981400000000001</v>
      </c>
      <c r="M149" s="2">
        <v>1.2754000000000001</v>
      </c>
      <c r="N149" s="3">
        <v>39523700</v>
      </c>
      <c r="O149" s="4">
        <f t="shared" si="16"/>
        <v>4507677985</v>
      </c>
      <c r="P149" s="4">
        <f t="shared" si="17"/>
        <v>11833000543</v>
      </c>
    </row>
    <row r="150" spans="1:16" x14ac:dyDescent="0.25">
      <c r="A150" s="1" t="s">
        <v>2130</v>
      </c>
      <c r="B150" s="1" t="s">
        <v>2131</v>
      </c>
      <c r="C150" s="1" t="s">
        <v>116</v>
      </c>
      <c r="D150" s="1" t="s">
        <v>11</v>
      </c>
      <c r="E150" s="1">
        <v>1000</v>
      </c>
      <c r="F150" s="4">
        <v>292.97000000000003</v>
      </c>
      <c r="G150" s="4">
        <v>122.12</v>
      </c>
      <c r="H150" s="19">
        <f t="shared" si="12"/>
        <v>292970</v>
      </c>
      <c r="I150" s="19">
        <f t="shared" si="13"/>
        <v>122120</v>
      </c>
      <c r="J150" s="19">
        <f t="shared" si="14"/>
        <v>170850</v>
      </c>
      <c r="K150" s="20">
        <f t="shared" si="15"/>
        <v>1.3990337373075663</v>
      </c>
      <c r="L150" s="2">
        <v>20.261900000000001</v>
      </c>
      <c r="M150" s="2">
        <v>0.74860000000000004</v>
      </c>
      <c r="N150" s="3">
        <v>32602420</v>
      </c>
      <c r="O150" s="4">
        <f t="shared" si="16"/>
        <v>3981407530.4000001</v>
      </c>
      <c r="P150" s="4">
        <f t="shared" si="17"/>
        <v>9551530987.4000015</v>
      </c>
    </row>
    <row r="151" spans="1:16" x14ac:dyDescent="0.25">
      <c r="A151" s="1" t="s">
        <v>3535</v>
      </c>
      <c r="B151" s="1" t="s">
        <v>3536</v>
      </c>
      <c r="C151" s="1" t="s">
        <v>97</v>
      </c>
      <c r="D151" s="1" t="s">
        <v>23</v>
      </c>
      <c r="E151" s="1">
        <v>1000</v>
      </c>
      <c r="F151" s="4">
        <v>291.48</v>
      </c>
      <c r="G151" s="4">
        <v>133.8227</v>
      </c>
      <c r="H151" s="19">
        <f t="shared" si="12"/>
        <v>291480</v>
      </c>
      <c r="I151" s="19">
        <f t="shared" si="13"/>
        <v>133822.70000000001</v>
      </c>
      <c r="J151" s="19">
        <f t="shared" si="14"/>
        <v>157657.29999999999</v>
      </c>
      <c r="K151" s="20">
        <f t="shared" si="15"/>
        <v>1.1781058071612662</v>
      </c>
      <c r="L151" s="2">
        <v>170.24780000000001</v>
      </c>
      <c r="M151" s="2">
        <v>1.5665</v>
      </c>
      <c r="N151" s="3">
        <v>117036600</v>
      </c>
      <c r="O151" s="4">
        <f t="shared" si="16"/>
        <v>15662153810.82</v>
      </c>
      <c r="P151" s="4">
        <f t="shared" si="17"/>
        <v>34113828168.000004</v>
      </c>
    </row>
    <row r="152" spans="1:16" x14ac:dyDescent="0.25">
      <c r="A152" s="1" t="s">
        <v>1501</v>
      </c>
      <c r="B152" s="1" t="s">
        <v>1502</v>
      </c>
      <c r="C152" s="1" t="s">
        <v>15</v>
      </c>
      <c r="D152" s="1" t="s">
        <v>23</v>
      </c>
      <c r="E152" s="1">
        <v>1000</v>
      </c>
      <c r="F152" s="4">
        <v>290.70499999999998</v>
      </c>
      <c r="G152" s="4">
        <v>215.18</v>
      </c>
      <c r="H152" s="19">
        <f t="shared" si="12"/>
        <v>290705</v>
      </c>
      <c r="I152" s="19">
        <f t="shared" si="13"/>
        <v>215180</v>
      </c>
      <c r="J152" s="19">
        <f t="shared" si="14"/>
        <v>75525</v>
      </c>
      <c r="K152" s="20">
        <f t="shared" si="15"/>
        <v>0.35098522167487683</v>
      </c>
      <c r="L152" s="2">
        <v>13.6822</v>
      </c>
      <c r="M152" s="2">
        <v>0.96460000000000001</v>
      </c>
      <c r="N152" s="3">
        <v>23405590</v>
      </c>
      <c r="O152" s="4">
        <f t="shared" si="16"/>
        <v>5036414856.1999998</v>
      </c>
      <c r="P152" s="4">
        <f t="shared" si="17"/>
        <v>6804122040.9499998</v>
      </c>
    </row>
    <row r="153" spans="1:16" x14ac:dyDescent="0.25">
      <c r="A153" s="1" t="s">
        <v>3409</v>
      </c>
      <c r="B153" s="1" t="s">
        <v>3410</v>
      </c>
      <c r="C153" s="1" t="s">
        <v>100</v>
      </c>
      <c r="D153" s="1" t="s">
        <v>23</v>
      </c>
      <c r="E153" s="1">
        <v>1000</v>
      </c>
      <c r="F153" s="4">
        <v>289.23</v>
      </c>
      <c r="G153" s="4">
        <v>82.73</v>
      </c>
      <c r="H153" s="19">
        <f t="shared" si="12"/>
        <v>289230</v>
      </c>
      <c r="I153" s="19">
        <f t="shared" si="13"/>
        <v>82730</v>
      </c>
      <c r="J153" s="19">
        <f t="shared" si="14"/>
        <v>206500</v>
      </c>
      <c r="K153" s="20">
        <f t="shared" si="15"/>
        <v>2.4960715580805029</v>
      </c>
      <c r="L153" s="2">
        <v>93.075999999999993</v>
      </c>
      <c r="M153" s="2">
        <v>2.4367999999999999</v>
      </c>
      <c r="N153" s="3">
        <v>574663500</v>
      </c>
      <c r="O153" s="4">
        <f t="shared" si="16"/>
        <v>47541911355</v>
      </c>
      <c r="P153" s="4">
        <f t="shared" si="17"/>
        <v>166209924105</v>
      </c>
    </row>
    <row r="154" spans="1:16" x14ac:dyDescent="0.25">
      <c r="A154" s="1" t="s">
        <v>2112</v>
      </c>
      <c r="B154" s="1" t="s">
        <v>2113</v>
      </c>
      <c r="C154" s="1" t="s">
        <v>51</v>
      </c>
      <c r="D154" s="1" t="s">
        <v>23</v>
      </c>
      <c r="E154" s="1">
        <v>1000</v>
      </c>
      <c r="F154" s="4">
        <v>284.07</v>
      </c>
      <c r="G154" s="4">
        <v>179.5</v>
      </c>
      <c r="H154" s="19">
        <f t="shared" si="12"/>
        <v>284070</v>
      </c>
      <c r="I154" s="19">
        <f t="shared" si="13"/>
        <v>179500</v>
      </c>
      <c r="J154" s="19">
        <f t="shared" si="14"/>
        <v>104570</v>
      </c>
      <c r="K154" s="20">
        <f t="shared" si="15"/>
        <v>0.58256267409470752</v>
      </c>
      <c r="L154" s="2">
        <v>20.045400000000001</v>
      </c>
      <c r="M154" s="2">
        <v>1.6037999999999999</v>
      </c>
      <c r="N154" s="3">
        <v>32927190</v>
      </c>
      <c r="O154" s="4">
        <f t="shared" si="16"/>
        <v>5910430605</v>
      </c>
      <c r="P154" s="4">
        <f t="shared" si="17"/>
        <v>9353626863.2999992</v>
      </c>
    </row>
    <row r="155" spans="1:16" x14ac:dyDescent="0.25">
      <c r="A155" s="1" t="s">
        <v>2959</v>
      </c>
      <c r="B155" s="1" t="s">
        <v>2960</v>
      </c>
      <c r="C155" s="1" t="s">
        <v>307</v>
      </c>
      <c r="D155" s="1" t="s">
        <v>23</v>
      </c>
      <c r="E155" s="1">
        <v>1000</v>
      </c>
      <c r="F155" s="4">
        <v>283.90499999999997</v>
      </c>
      <c r="G155" s="4">
        <v>178.5779</v>
      </c>
      <c r="H155" s="19">
        <f t="shared" si="12"/>
        <v>283905</v>
      </c>
      <c r="I155" s="19">
        <f t="shared" si="13"/>
        <v>178577.9</v>
      </c>
      <c r="J155" s="19">
        <f t="shared" si="14"/>
        <v>105327.1</v>
      </c>
      <c r="K155" s="20">
        <f t="shared" si="15"/>
        <v>0.58981038527163776</v>
      </c>
      <c r="L155" s="2">
        <v>38.882399999999997</v>
      </c>
      <c r="M155" s="2">
        <v>0.42499999999999999</v>
      </c>
      <c r="N155" s="3">
        <v>956592400</v>
      </c>
      <c r="O155" s="4">
        <f t="shared" si="16"/>
        <v>170826261947.95999</v>
      </c>
      <c r="P155" s="4">
        <f t="shared" si="17"/>
        <v>271581365321.99997</v>
      </c>
    </row>
    <row r="156" spans="1:16" x14ac:dyDescent="0.25">
      <c r="A156" s="1" t="s">
        <v>2694</v>
      </c>
      <c r="B156" s="1" t="s">
        <v>2695</v>
      </c>
      <c r="C156" s="1" t="s">
        <v>135</v>
      </c>
      <c r="D156" s="1" t="s">
        <v>23</v>
      </c>
      <c r="E156" s="1">
        <v>1000</v>
      </c>
      <c r="F156" s="4">
        <v>282.73</v>
      </c>
      <c r="G156" s="4">
        <v>169.34</v>
      </c>
      <c r="H156" s="19">
        <f t="shared" si="12"/>
        <v>282730</v>
      </c>
      <c r="I156" s="19">
        <f t="shared" si="13"/>
        <v>169340</v>
      </c>
      <c r="J156" s="19">
        <f t="shared" si="14"/>
        <v>113390</v>
      </c>
      <c r="K156" s="20">
        <f t="shared" si="15"/>
        <v>0.66959962206212353</v>
      </c>
      <c r="L156" s="2">
        <v>29.962599999999998</v>
      </c>
      <c r="M156" s="2">
        <v>0.68110000000000004</v>
      </c>
      <c r="N156" s="3">
        <v>149798400</v>
      </c>
      <c r="O156" s="4">
        <f t="shared" si="16"/>
        <v>25366861056</v>
      </c>
      <c r="P156" s="4">
        <f t="shared" si="17"/>
        <v>42352501632</v>
      </c>
    </row>
    <row r="157" spans="1:16" x14ac:dyDescent="0.25">
      <c r="A157" s="1" t="s">
        <v>3044</v>
      </c>
      <c r="B157" s="1" t="s">
        <v>3045</v>
      </c>
      <c r="C157" s="1" t="s">
        <v>41</v>
      </c>
      <c r="D157" s="1" t="s">
        <v>11</v>
      </c>
      <c r="E157" s="1">
        <v>1000</v>
      </c>
      <c r="F157" s="4">
        <v>282</v>
      </c>
      <c r="G157" s="4">
        <v>183.39</v>
      </c>
      <c r="H157" s="19">
        <f t="shared" si="12"/>
        <v>282000</v>
      </c>
      <c r="I157" s="19">
        <f t="shared" si="13"/>
        <v>183390</v>
      </c>
      <c r="J157" s="19">
        <f t="shared" si="14"/>
        <v>98610</v>
      </c>
      <c r="K157" s="20">
        <f t="shared" si="15"/>
        <v>0.53770652707345001</v>
      </c>
      <c r="L157" s="2">
        <v>42.94</v>
      </c>
      <c r="M157" s="2">
        <v>0.51049999999999995</v>
      </c>
      <c r="N157" s="3">
        <v>21239120</v>
      </c>
      <c r="O157" s="4">
        <f t="shared" si="16"/>
        <v>3895042216.7999997</v>
      </c>
      <c r="P157" s="4">
        <f t="shared" si="17"/>
        <v>5989431840</v>
      </c>
    </row>
    <row r="158" spans="1:16" x14ac:dyDescent="0.25">
      <c r="A158" s="1" t="s">
        <v>541</v>
      </c>
      <c r="B158" s="1" t="s">
        <v>542</v>
      </c>
      <c r="C158" s="1" t="s">
        <v>79</v>
      </c>
      <c r="D158" s="1" t="s">
        <v>11</v>
      </c>
      <c r="E158" s="1">
        <v>1000</v>
      </c>
      <c r="F158" s="4">
        <v>282</v>
      </c>
      <c r="G158" s="4">
        <v>212.59</v>
      </c>
      <c r="H158" s="19">
        <f t="shared" si="12"/>
        <v>282000</v>
      </c>
      <c r="I158" s="19">
        <f t="shared" si="13"/>
        <v>212590</v>
      </c>
      <c r="J158" s="19">
        <f t="shared" si="14"/>
        <v>69410</v>
      </c>
      <c r="K158" s="20">
        <f t="shared" si="15"/>
        <v>0.32649701302977563</v>
      </c>
      <c r="L158" s="2">
        <v>5.2930000000000001</v>
      </c>
      <c r="M158" s="2">
        <v>0.56169999999999998</v>
      </c>
      <c r="N158" s="3">
        <v>18385790</v>
      </c>
      <c r="O158" s="4">
        <f t="shared" si="16"/>
        <v>3908635096.0999999</v>
      </c>
      <c r="P158" s="4">
        <f t="shared" si="17"/>
        <v>5184792780</v>
      </c>
    </row>
    <row r="159" spans="1:16" x14ac:dyDescent="0.25">
      <c r="A159" s="1" t="s">
        <v>3123</v>
      </c>
      <c r="B159" s="1" t="s">
        <v>3124</v>
      </c>
      <c r="C159" s="1" t="s">
        <v>41</v>
      </c>
      <c r="D159" s="1" t="s">
        <v>23</v>
      </c>
      <c r="E159" s="1">
        <v>1000</v>
      </c>
      <c r="F159" s="4">
        <v>281.16000000000003</v>
      </c>
      <c r="G159" s="4">
        <v>227.84</v>
      </c>
      <c r="H159" s="19">
        <f t="shared" si="12"/>
        <v>281160</v>
      </c>
      <c r="I159" s="19">
        <f t="shared" si="13"/>
        <v>227840</v>
      </c>
      <c r="J159" s="19">
        <f t="shared" si="14"/>
        <v>53320</v>
      </c>
      <c r="K159" s="20">
        <f t="shared" si="15"/>
        <v>0.23402387640449437</v>
      </c>
      <c r="L159" s="2">
        <v>48.625</v>
      </c>
      <c r="M159" s="2">
        <v>0.96950000000000003</v>
      </c>
      <c r="N159" s="3">
        <v>377544700</v>
      </c>
      <c r="O159" s="4">
        <f t="shared" si="16"/>
        <v>86019784448</v>
      </c>
      <c r="P159" s="4">
        <f t="shared" si="17"/>
        <v>106150467852.00002</v>
      </c>
    </row>
    <row r="160" spans="1:16" x14ac:dyDescent="0.25">
      <c r="A160" s="1" t="s">
        <v>403</v>
      </c>
      <c r="B160" s="1" t="s">
        <v>404</v>
      </c>
      <c r="C160" s="1" t="s">
        <v>240</v>
      </c>
      <c r="D160" s="1" t="s">
        <v>23</v>
      </c>
      <c r="E160" s="1">
        <v>1000</v>
      </c>
      <c r="F160" s="4">
        <v>278.56709999999998</v>
      </c>
      <c r="G160" s="4">
        <v>183.77</v>
      </c>
      <c r="H160" s="19">
        <f t="shared" si="12"/>
        <v>278567.09999999998</v>
      </c>
      <c r="I160" s="19">
        <f t="shared" si="13"/>
        <v>183770</v>
      </c>
      <c r="J160" s="19">
        <f t="shared" si="14"/>
        <v>94797.099999999977</v>
      </c>
      <c r="K160" s="20">
        <f t="shared" si="15"/>
        <v>0.51584643848288614</v>
      </c>
      <c r="L160" s="2">
        <v>0</v>
      </c>
      <c r="M160" s="2">
        <v>1.4077999999999999</v>
      </c>
      <c r="N160" s="3">
        <v>582999800</v>
      </c>
      <c r="O160" s="4">
        <f t="shared" si="16"/>
        <v>107137873246</v>
      </c>
      <c r="P160" s="4">
        <f t="shared" si="17"/>
        <v>162404563586.57999</v>
      </c>
    </row>
    <row r="161" spans="1:16" x14ac:dyDescent="0.25">
      <c r="A161" s="1" t="s">
        <v>2181</v>
      </c>
      <c r="B161" s="1" t="s">
        <v>2182</v>
      </c>
      <c r="C161" s="1" t="s">
        <v>67</v>
      </c>
      <c r="D161" s="1" t="s">
        <v>11</v>
      </c>
      <c r="E161" s="1">
        <v>1000</v>
      </c>
      <c r="F161" s="4">
        <v>277.99</v>
      </c>
      <c r="G161" s="4">
        <v>168.0487</v>
      </c>
      <c r="H161" s="19">
        <f t="shared" si="12"/>
        <v>277990</v>
      </c>
      <c r="I161" s="19">
        <f t="shared" si="13"/>
        <v>168048.69999999998</v>
      </c>
      <c r="J161" s="19">
        <f t="shared" si="14"/>
        <v>109941.30000000002</v>
      </c>
      <c r="K161" s="20">
        <f t="shared" si="15"/>
        <v>0.65422285325622886</v>
      </c>
      <c r="L161" s="2">
        <v>21.018699999999999</v>
      </c>
      <c r="M161" s="2">
        <v>0.79590000000000005</v>
      </c>
      <c r="N161" s="3">
        <v>3626340</v>
      </c>
      <c r="O161" s="4">
        <f t="shared" si="16"/>
        <v>609401722.75800002</v>
      </c>
      <c r="P161" s="4">
        <f t="shared" si="17"/>
        <v>1008086256.6</v>
      </c>
    </row>
    <row r="162" spans="1:16" x14ac:dyDescent="0.25">
      <c r="A162" s="1" t="s">
        <v>1543</v>
      </c>
      <c r="B162" s="1" t="s">
        <v>1544</v>
      </c>
      <c r="C162" s="1" t="s">
        <v>30</v>
      </c>
      <c r="D162" s="1" t="s">
        <v>23</v>
      </c>
      <c r="E162" s="1">
        <v>1000</v>
      </c>
      <c r="F162" s="4">
        <v>277.08999999999997</v>
      </c>
      <c r="G162" s="4">
        <v>198.13</v>
      </c>
      <c r="H162" s="19">
        <f t="shared" si="12"/>
        <v>277090</v>
      </c>
      <c r="I162" s="19">
        <f t="shared" si="13"/>
        <v>198130</v>
      </c>
      <c r="J162" s="19">
        <f t="shared" si="14"/>
        <v>78960</v>
      </c>
      <c r="K162" s="20">
        <f t="shared" si="15"/>
        <v>0.39852622015848183</v>
      </c>
      <c r="L162" s="2">
        <v>14.1112</v>
      </c>
      <c r="M162" s="2">
        <v>1.0302</v>
      </c>
      <c r="N162" s="3">
        <v>142426700</v>
      </c>
      <c r="O162" s="4">
        <f t="shared" si="16"/>
        <v>28219002071</v>
      </c>
      <c r="P162" s="4">
        <f t="shared" si="17"/>
        <v>39465014303</v>
      </c>
    </row>
    <row r="163" spans="1:16" x14ac:dyDescent="0.25">
      <c r="A163" s="1" t="s">
        <v>1722</v>
      </c>
      <c r="B163" s="1" t="s">
        <v>1723</v>
      </c>
      <c r="C163" s="1" t="s">
        <v>288</v>
      </c>
      <c r="D163" s="1" t="s">
        <v>23</v>
      </c>
      <c r="E163" s="1">
        <v>1000</v>
      </c>
      <c r="F163" s="4">
        <v>275.76499999999999</v>
      </c>
      <c r="G163" s="4">
        <v>167.06</v>
      </c>
      <c r="H163" s="19">
        <f t="shared" si="12"/>
        <v>275765</v>
      </c>
      <c r="I163" s="19">
        <f t="shared" si="13"/>
        <v>167060</v>
      </c>
      <c r="J163" s="19">
        <f t="shared" si="14"/>
        <v>108705</v>
      </c>
      <c r="K163" s="20">
        <f t="shared" si="15"/>
        <v>0.65069436130731473</v>
      </c>
      <c r="L163" s="2">
        <v>15.5161</v>
      </c>
      <c r="M163" s="2">
        <v>1.2977000000000001</v>
      </c>
      <c r="N163" s="3">
        <v>50468410</v>
      </c>
      <c r="O163" s="4">
        <f t="shared" si="16"/>
        <v>8431252574.6000004</v>
      </c>
      <c r="P163" s="4">
        <f t="shared" si="17"/>
        <v>13917421083.65</v>
      </c>
    </row>
    <row r="164" spans="1:16" x14ac:dyDescent="0.25">
      <c r="A164" s="1" t="s">
        <v>3157</v>
      </c>
      <c r="B164" s="1" t="s">
        <v>3158</v>
      </c>
      <c r="C164" s="1" t="s">
        <v>201</v>
      </c>
      <c r="D164" s="1" t="s">
        <v>23</v>
      </c>
      <c r="E164" s="1">
        <v>1000</v>
      </c>
      <c r="F164" s="4">
        <v>274.17</v>
      </c>
      <c r="G164" s="4">
        <v>172.21</v>
      </c>
      <c r="H164" s="19">
        <f t="shared" si="12"/>
        <v>274170</v>
      </c>
      <c r="I164" s="19">
        <f t="shared" si="13"/>
        <v>172210</v>
      </c>
      <c r="J164" s="19">
        <f t="shared" si="14"/>
        <v>101960</v>
      </c>
      <c r="K164" s="20">
        <f t="shared" si="15"/>
        <v>0.59206782416816672</v>
      </c>
      <c r="L164" s="2">
        <v>51.115900000000003</v>
      </c>
      <c r="M164" s="2">
        <v>1.5306999999999999</v>
      </c>
      <c r="N164" s="3">
        <v>18803210</v>
      </c>
      <c r="O164" s="4">
        <f t="shared" si="16"/>
        <v>3238100794.1000004</v>
      </c>
      <c r="P164" s="4">
        <f t="shared" si="17"/>
        <v>5155276085.7000008</v>
      </c>
    </row>
    <row r="165" spans="1:16" x14ac:dyDescent="0.25">
      <c r="A165" s="1" t="s">
        <v>2642</v>
      </c>
      <c r="B165" s="1" t="s">
        <v>2643</v>
      </c>
      <c r="C165" s="1" t="s">
        <v>161</v>
      </c>
      <c r="D165" s="1" t="s">
        <v>23</v>
      </c>
      <c r="E165" s="1">
        <v>1000</v>
      </c>
      <c r="F165" s="4">
        <v>273.64960000000002</v>
      </c>
      <c r="G165" s="4">
        <v>173.79</v>
      </c>
      <c r="H165" s="19">
        <f t="shared" si="12"/>
        <v>273649.60000000003</v>
      </c>
      <c r="I165" s="19">
        <f t="shared" si="13"/>
        <v>173790</v>
      </c>
      <c r="J165" s="19">
        <f t="shared" si="14"/>
        <v>99859.600000000035</v>
      </c>
      <c r="K165" s="20">
        <f t="shared" si="15"/>
        <v>0.57459922895448545</v>
      </c>
      <c r="L165" s="2">
        <v>28.9727</v>
      </c>
      <c r="M165" s="2">
        <v>0.88729999999999998</v>
      </c>
      <c r="N165" s="3">
        <v>168209100</v>
      </c>
      <c r="O165" s="4">
        <f t="shared" si="16"/>
        <v>29233059489</v>
      </c>
      <c r="P165" s="4">
        <f t="shared" si="17"/>
        <v>46030352931.360001</v>
      </c>
    </row>
    <row r="166" spans="1:16" x14ac:dyDescent="0.25">
      <c r="A166" s="1" t="s">
        <v>991</v>
      </c>
      <c r="B166" s="1" t="s">
        <v>992</v>
      </c>
      <c r="C166" s="1" t="s">
        <v>116</v>
      </c>
      <c r="D166" s="1" t="s">
        <v>23</v>
      </c>
      <c r="E166" s="1">
        <v>1000</v>
      </c>
      <c r="F166" s="4">
        <v>272.81</v>
      </c>
      <c r="G166" s="4">
        <v>191.74</v>
      </c>
      <c r="H166" s="19">
        <f t="shared" si="12"/>
        <v>272810</v>
      </c>
      <c r="I166" s="19">
        <f t="shared" si="13"/>
        <v>191740</v>
      </c>
      <c r="J166" s="19">
        <f t="shared" si="14"/>
        <v>81070</v>
      </c>
      <c r="K166" s="20">
        <f t="shared" si="15"/>
        <v>0.42281214144153539</v>
      </c>
      <c r="L166" s="2">
        <v>9.4552999999999994</v>
      </c>
      <c r="M166" s="2">
        <v>0.86419999999999997</v>
      </c>
      <c r="N166" s="3">
        <v>331427800</v>
      </c>
      <c r="O166" s="4">
        <f t="shared" si="16"/>
        <v>63547966372</v>
      </c>
      <c r="P166" s="4">
        <f t="shared" si="17"/>
        <v>90416818118</v>
      </c>
    </row>
    <row r="167" spans="1:16" x14ac:dyDescent="0.25">
      <c r="A167" s="1" t="s">
        <v>2624</v>
      </c>
      <c r="B167" s="1" t="s">
        <v>2625</v>
      </c>
      <c r="C167" s="1" t="s">
        <v>123</v>
      </c>
      <c r="D167" s="1" t="s">
        <v>11</v>
      </c>
      <c r="E167" s="1">
        <v>1000</v>
      </c>
      <c r="F167" s="4">
        <v>272.28050000000002</v>
      </c>
      <c r="G167" s="4">
        <v>187.62</v>
      </c>
      <c r="H167" s="19">
        <f t="shared" si="12"/>
        <v>272280.5</v>
      </c>
      <c r="I167" s="19">
        <f t="shared" si="13"/>
        <v>187620</v>
      </c>
      <c r="J167" s="19">
        <f t="shared" si="14"/>
        <v>84660.5</v>
      </c>
      <c r="K167" s="20">
        <f t="shared" si="15"/>
        <v>0.45123387698539602</v>
      </c>
      <c r="L167" s="2">
        <v>28.636800000000001</v>
      </c>
      <c r="M167" s="2">
        <v>0.97440000000000004</v>
      </c>
      <c r="N167" s="3">
        <v>58187820</v>
      </c>
      <c r="O167" s="4">
        <f t="shared" si="16"/>
        <v>10917198788.4</v>
      </c>
      <c r="P167" s="4">
        <f t="shared" si="17"/>
        <v>15843408723.51</v>
      </c>
    </row>
    <row r="168" spans="1:16" x14ac:dyDescent="0.25">
      <c r="A168" s="1" t="s">
        <v>2040</v>
      </c>
      <c r="B168" s="1" t="s">
        <v>2041</v>
      </c>
      <c r="C168" s="1" t="s">
        <v>245</v>
      </c>
      <c r="D168" s="1" t="s">
        <v>11</v>
      </c>
      <c r="E168" s="1">
        <v>1000</v>
      </c>
      <c r="F168" s="4">
        <v>271.29000000000002</v>
      </c>
      <c r="G168" s="4">
        <v>155.34</v>
      </c>
      <c r="H168" s="19">
        <f t="shared" si="12"/>
        <v>271290</v>
      </c>
      <c r="I168" s="19">
        <f t="shared" si="13"/>
        <v>155340</v>
      </c>
      <c r="J168" s="19">
        <f t="shared" si="14"/>
        <v>115950</v>
      </c>
      <c r="K168" s="20">
        <f t="shared" si="15"/>
        <v>0.74642719196601004</v>
      </c>
      <c r="L168" s="2">
        <v>19.142199999999999</v>
      </c>
      <c r="M168" s="2">
        <v>1.5573999999999999</v>
      </c>
      <c r="N168" s="3">
        <v>18087730</v>
      </c>
      <c r="O168" s="4">
        <f t="shared" si="16"/>
        <v>2809747978.2000003</v>
      </c>
      <c r="P168" s="4">
        <f t="shared" si="17"/>
        <v>4907020271.7000008</v>
      </c>
    </row>
    <row r="169" spans="1:16" x14ac:dyDescent="0.25">
      <c r="A169" s="1" t="s">
        <v>2449</v>
      </c>
      <c r="B169" s="1" t="s">
        <v>2450</v>
      </c>
      <c r="C169" s="1" t="s">
        <v>198</v>
      </c>
      <c r="D169" s="1" t="s">
        <v>23</v>
      </c>
      <c r="E169" s="1">
        <v>1000</v>
      </c>
      <c r="F169" s="4">
        <v>271.14999999999998</v>
      </c>
      <c r="G169" s="4">
        <v>202.73</v>
      </c>
      <c r="H169" s="19">
        <f t="shared" si="12"/>
        <v>271150</v>
      </c>
      <c r="I169" s="19">
        <f t="shared" si="13"/>
        <v>202730</v>
      </c>
      <c r="J169" s="19">
        <f t="shared" si="14"/>
        <v>68420</v>
      </c>
      <c r="K169" s="20">
        <f t="shared" si="15"/>
        <v>0.33749321758003253</v>
      </c>
      <c r="L169" s="2">
        <v>24.693300000000001</v>
      </c>
      <c r="M169" s="2">
        <v>0.60609999999999997</v>
      </c>
      <c r="N169" s="3">
        <v>747245400</v>
      </c>
      <c r="O169" s="4">
        <f t="shared" si="16"/>
        <v>151489059942</v>
      </c>
      <c r="P169" s="4">
        <f t="shared" si="17"/>
        <v>202615590209.99997</v>
      </c>
    </row>
    <row r="170" spans="1:16" x14ac:dyDescent="0.25">
      <c r="A170" s="1" t="s">
        <v>3517</v>
      </c>
      <c r="B170" s="1" t="s">
        <v>3518</v>
      </c>
      <c r="C170" s="1" t="s">
        <v>304</v>
      </c>
      <c r="D170" s="1" t="s">
        <v>11</v>
      </c>
      <c r="E170" s="1">
        <v>1000</v>
      </c>
      <c r="F170" s="4">
        <v>270.99</v>
      </c>
      <c r="G170" s="4">
        <v>221.82</v>
      </c>
      <c r="H170" s="19">
        <f t="shared" si="12"/>
        <v>270990</v>
      </c>
      <c r="I170" s="19">
        <f t="shared" si="13"/>
        <v>221820</v>
      </c>
      <c r="J170" s="19">
        <f t="shared" si="14"/>
        <v>49170</v>
      </c>
      <c r="K170" s="20">
        <f t="shared" si="15"/>
        <v>0.22166621585068974</v>
      </c>
      <c r="L170" s="2">
        <v>146.74619999999999</v>
      </c>
      <c r="M170" s="2">
        <v>1.3428</v>
      </c>
      <c r="N170" s="3">
        <v>24772900</v>
      </c>
      <c r="O170" s="4">
        <f t="shared" si="16"/>
        <v>5495124678</v>
      </c>
      <c r="P170" s="4">
        <f t="shared" si="17"/>
        <v>6713208171</v>
      </c>
    </row>
    <row r="171" spans="1:16" x14ac:dyDescent="0.25">
      <c r="A171" s="1" t="s">
        <v>1235</v>
      </c>
      <c r="B171" s="1" t="s">
        <v>1236</v>
      </c>
      <c r="C171" s="1" t="s">
        <v>116</v>
      </c>
      <c r="D171" s="1" t="s">
        <v>23</v>
      </c>
      <c r="E171" s="1">
        <v>1000</v>
      </c>
      <c r="F171" s="4">
        <v>269.75</v>
      </c>
      <c r="G171" s="4">
        <v>171.92</v>
      </c>
      <c r="H171" s="19">
        <f t="shared" si="12"/>
        <v>269750</v>
      </c>
      <c r="I171" s="19">
        <f t="shared" si="13"/>
        <v>171920</v>
      </c>
      <c r="J171" s="19">
        <f t="shared" si="14"/>
        <v>97830</v>
      </c>
      <c r="K171" s="20">
        <f t="shared" si="15"/>
        <v>0.56904374127501167</v>
      </c>
      <c r="L171" s="2">
        <v>11.372199999999999</v>
      </c>
      <c r="M171" s="2">
        <v>1.5834999999999999</v>
      </c>
      <c r="N171" s="3">
        <v>303600000</v>
      </c>
      <c r="O171" s="4">
        <f t="shared" si="16"/>
        <v>52194912000</v>
      </c>
      <c r="P171" s="4">
        <f t="shared" si="17"/>
        <v>81896100000</v>
      </c>
    </row>
    <row r="172" spans="1:16" x14ac:dyDescent="0.25">
      <c r="A172" s="1" t="s">
        <v>1535</v>
      </c>
      <c r="B172" s="1" t="s">
        <v>1536</v>
      </c>
      <c r="C172" s="1" t="s">
        <v>526</v>
      </c>
      <c r="D172" s="1" t="s">
        <v>23</v>
      </c>
      <c r="E172" s="1">
        <v>1000</v>
      </c>
      <c r="F172" s="4">
        <v>268.98</v>
      </c>
      <c r="G172" s="4">
        <v>166.82499999999999</v>
      </c>
      <c r="H172" s="19">
        <f t="shared" si="12"/>
        <v>268980</v>
      </c>
      <c r="I172" s="19">
        <f t="shared" si="13"/>
        <v>166825</v>
      </c>
      <c r="J172" s="19">
        <f t="shared" si="14"/>
        <v>102155</v>
      </c>
      <c r="K172" s="20">
        <f t="shared" si="15"/>
        <v>0.61234826914431295</v>
      </c>
      <c r="L172" s="2">
        <v>13.978</v>
      </c>
      <c r="M172" s="2">
        <v>1.0887</v>
      </c>
      <c r="N172" s="3">
        <v>479123900</v>
      </c>
      <c r="O172" s="4">
        <f t="shared" si="16"/>
        <v>79929844617.5</v>
      </c>
      <c r="P172" s="4">
        <f t="shared" si="17"/>
        <v>128874746622.00002</v>
      </c>
    </row>
    <row r="173" spans="1:16" x14ac:dyDescent="0.25">
      <c r="A173" s="1" t="s">
        <v>1724</v>
      </c>
      <c r="B173" s="1" t="s">
        <v>1725</v>
      </c>
      <c r="C173" s="1" t="s">
        <v>299</v>
      </c>
      <c r="D173" s="1" t="s">
        <v>11</v>
      </c>
      <c r="E173" s="1">
        <v>1000</v>
      </c>
      <c r="F173" s="4">
        <v>265.75</v>
      </c>
      <c r="G173" s="4">
        <v>120.55</v>
      </c>
      <c r="H173" s="19">
        <f t="shared" si="12"/>
        <v>265750</v>
      </c>
      <c r="I173" s="19">
        <f t="shared" si="13"/>
        <v>120550</v>
      </c>
      <c r="J173" s="19">
        <f t="shared" si="14"/>
        <v>145200</v>
      </c>
      <c r="K173" s="20">
        <f t="shared" si="15"/>
        <v>1.2044794690999585</v>
      </c>
      <c r="L173" s="2">
        <v>15.5688</v>
      </c>
      <c r="M173" s="2">
        <v>1.5564</v>
      </c>
      <c r="N173" s="3">
        <v>6546200</v>
      </c>
      <c r="O173" s="4">
        <f t="shared" si="16"/>
        <v>789144410</v>
      </c>
      <c r="P173" s="4">
        <f t="shared" si="17"/>
        <v>1739652650</v>
      </c>
    </row>
    <row r="174" spans="1:16" x14ac:dyDescent="0.25">
      <c r="A174" s="1" t="s">
        <v>2321</v>
      </c>
      <c r="B174" s="1" t="s">
        <v>2322</v>
      </c>
      <c r="C174" s="1" t="s">
        <v>51</v>
      </c>
      <c r="D174" s="1" t="s">
        <v>23</v>
      </c>
      <c r="E174" s="1">
        <v>1000</v>
      </c>
      <c r="F174" s="4">
        <v>265.08999999999997</v>
      </c>
      <c r="G174" s="4">
        <v>203.30500000000001</v>
      </c>
      <c r="H174" s="19">
        <f t="shared" si="12"/>
        <v>265090</v>
      </c>
      <c r="I174" s="19">
        <f t="shared" si="13"/>
        <v>203305</v>
      </c>
      <c r="J174" s="19">
        <f t="shared" si="14"/>
        <v>61785</v>
      </c>
      <c r="K174" s="20">
        <f t="shared" si="15"/>
        <v>0.30390300287745015</v>
      </c>
      <c r="L174" s="2">
        <v>23.057600000000001</v>
      </c>
      <c r="M174" s="2">
        <v>1.1465000000000001</v>
      </c>
      <c r="N174" s="3">
        <v>21224180</v>
      </c>
      <c r="O174" s="4">
        <f t="shared" si="16"/>
        <v>4314981914.9000006</v>
      </c>
      <c r="P174" s="4">
        <f t="shared" si="17"/>
        <v>5626317876.1999998</v>
      </c>
    </row>
    <row r="175" spans="1:16" x14ac:dyDescent="0.25">
      <c r="A175" s="1" t="s">
        <v>1996</v>
      </c>
      <c r="B175" s="1" t="s">
        <v>1997</v>
      </c>
      <c r="C175" s="1" t="s">
        <v>67</v>
      </c>
      <c r="D175" s="1" t="s">
        <v>23</v>
      </c>
      <c r="E175" s="1">
        <v>1000</v>
      </c>
      <c r="F175" s="4">
        <v>263.31</v>
      </c>
      <c r="G175" s="4">
        <v>150.84</v>
      </c>
      <c r="H175" s="19">
        <f t="shared" si="12"/>
        <v>263310</v>
      </c>
      <c r="I175" s="19">
        <f t="shared" si="13"/>
        <v>150840</v>
      </c>
      <c r="J175" s="19">
        <f t="shared" si="14"/>
        <v>112470</v>
      </c>
      <c r="K175" s="20">
        <f t="shared" si="15"/>
        <v>0.74562450278440728</v>
      </c>
      <c r="L175" s="2">
        <v>18.681000000000001</v>
      </c>
      <c r="M175" s="2">
        <v>1.3227</v>
      </c>
      <c r="N175" s="3">
        <v>673747200</v>
      </c>
      <c r="O175" s="4">
        <f t="shared" si="16"/>
        <v>101628027648</v>
      </c>
      <c r="P175" s="4">
        <f t="shared" si="17"/>
        <v>177404375232</v>
      </c>
    </row>
    <row r="176" spans="1:16" x14ac:dyDescent="0.25">
      <c r="A176" s="1" t="s">
        <v>2935</v>
      </c>
      <c r="B176" s="1" t="s">
        <v>2936</v>
      </c>
      <c r="C176" s="1" t="s">
        <v>198</v>
      </c>
      <c r="D176" s="1" t="s">
        <v>11</v>
      </c>
      <c r="E176" s="1">
        <v>1000</v>
      </c>
      <c r="F176" s="4">
        <v>262.2</v>
      </c>
      <c r="G176" s="4">
        <v>175.01</v>
      </c>
      <c r="H176" s="19">
        <f t="shared" si="12"/>
        <v>262200</v>
      </c>
      <c r="I176" s="19">
        <f t="shared" si="13"/>
        <v>175010</v>
      </c>
      <c r="J176" s="19">
        <f t="shared" si="14"/>
        <v>87190</v>
      </c>
      <c r="K176" s="20">
        <f t="shared" si="15"/>
        <v>0.49820010285126565</v>
      </c>
      <c r="L176" s="2">
        <v>37.548699999999997</v>
      </c>
      <c r="M176" s="2">
        <v>1.159</v>
      </c>
      <c r="N176" s="3">
        <v>38249130</v>
      </c>
      <c r="O176" s="4">
        <f t="shared" si="16"/>
        <v>6693980241.2999992</v>
      </c>
      <c r="P176" s="4">
        <f t="shared" si="17"/>
        <v>10028921886</v>
      </c>
    </row>
    <row r="177" spans="1:16" x14ac:dyDescent="0.25">
      <c r="A177" s="1" t="s">
        <v>2213</v>
      </c>
      <c r="B177" s="1" t="s">
        <v>2214</v>
      </c>
      <c r="C177" s="1" t="s">
        <v>307</v>
      </c>
      <c r="D177" s="1" t="s">
        <v>11</v>
      </c>
      <c r="E177" s="1">
        <v>1000</v>
      </c>
      <c r="F177" s="4">
        <v>261</v>
      </c>
      <c r="G177" s="4">
        <v>198.64</v>
      </c>
      <c r="H177" s="19">
        <f t="shared" si="12"/>
        <v>261000</v>
      </c>
      <c r="I177" s="19">
        <f t="shared" si="13"/>
        <v>198640</v>
      </c>
      <c r="J177" s="19">
        <f t="shared" si="14"/>
        <v>62360</v>
      </c>
      <c r="K177" s="20">
        <f t="shared" si="15"/>
        <v>0.31393475634313328</v>
      </c>
      <c r="L177" s="2">
        <v>21.433599999999998</v>
      </c>
      <c r="M177" s="2">
        <v>0.58730000000000004</v>
      </c>
      <c r="N177" s="3">
        <v>557029400</v>
      </c>
      <c r="O177" s="4">
        <f t="shared" si="16"/>
        <v>110648320016</v>
      </c>
      <c r="P177" s="4">
        <f t="shared" si="17"/>
        <v>145384673400</v>
      </c>
    </row>
    <row r="178" spans="1:16" x14ac:dyDescent="0.25">
      <c r="A178" s="1" t="s">
        <v>2664</v>
      </c>
      <c r="B178" s="1" t="s">
        <v>2665</v>
      </c>
      <c r="C178" s="1" t="s">
        <v>322</v>
      </c>
      <c r="D178" s="1" t="s">
        <v>23</v>
      </c>
      <c r="E178" s="1">
        <v>1000</v>
      </c>
      <c r="F178" s="4">
        <v>260</v>
      </c>
      <c r="G178" s="4">
        <v>147.595</v>
      </c>
      <c r="H178" s="19">
        <f t="shared" si="12"/>
        <v>260000</v>
      </c>
      <c r="I178" s="19">
        <f t="shared" si="13"/>
        <v>147595</v>
      </c>
      <c r="J178" s="19">
        <f t="shared" si="14"/>
        <v>112405</v>
      </c>
      <c r="K178" s="20">
        <f t="shared" si="15"/>
        <v>0.76157728920356382</v>
      </c>
      <c r="L178" s="2">
        <v>29.334399999999999</v>
      </c>
      <c r="M178" s="2">
        <v>1.3366</v>
      </c>
      <c r="N178" s="3">
        <v>44767470</v>
      </c>
      <c r="O178" s="4">
        <f t="shared" si="16"/>
        <v>6607454734.6499996</v>
      </c>
      <c r="P178" s="4">
        <f t="shared" si="17"/>
        <v>11639542200</v>
      </c>
    </row>
    <row r="179" spans="1:16" x14ac:dyDescent="0.25">
      <c r="A179" s="1" t="s">
        <v>469</v>
      </c>
      <c r="B179" s="1" t="s">
        <v>470</v>
      </c>
      <c r="C179" s="1" t="s">
        <v>79</v>
      </c>
      <c r="D179" s="1" t="s">
        <v>11</v>
      </c>
      <c r="E179" s="1">
        <v>1000</v>
      </c>
      <c r="F179" s="4">
        <v>260</v>
      </c>
      <c r="G179" s="4">
        <v>197.62</v>
      </c>
      <c r="H179" s="19">
        <f t="shared" si="12"/>
        <v>260000</v>
      </c>
      <c r="I179" s="19">
        <f t="shared" si="13"/>
        <v>197620</v>
      </c>
      <c r="J179" s="19">
        <f t="shared" si="14"/>
        <v>62380</v>
      </c>
      <c r="K179" s="20">
        <f t="shared" si="15"/>
        <v>0.31565631009007183</v>
      </c>
      <c r="L179" s="2">
        <v>3.9377</v>
      </c>
      <c r="M179" s="2">
        <v>1.0459000000000001</v>
      </c>
      <c r="N179" s="3">
        <v>3636020</v>
      </c>
      <c r="O179" s="4">
        <f t="shared" si="16"/>
        <v>718550272.39999998</v>
      </c>
      <c r="P179" s="4">
        <f t="shared" si="17"/>
        <v>945365200</v>
      </c>
    </row>
    <row r="180" spans="1:16" x14ac:dyDescent="0.25">
      <c r="A180" s="1" t="s">
        <v>1493</v>
      </c>
      <c r="B180" s="1" t="s">
        <v>1494</v>
      </c>
      <c r="C180" s="1" t="s">
        <v>123</v>
      </c>
      <c r="D180" s="1" t="s">
        <v>23</v>
      </c>
      <c r="E180" s="1">
        <v>1000</v>
      </c>
      <c r="F180" s="4">
        <v>259.99</v>
      </c>
      <c r="G180" s="4">
        <v>197.66</v>
      </c>
      <c r="H180" s="19">
        <f t="shared" si="12"/>
        <v>259990</v>
      </c>
      <c r="I180" s="19">
        <f t="shared" si="13"/>
        <v>197660</v>
      </c>
      <c r="J180" s="19">
        <f t="shared" si="14"/>
        <v>62330</v>
      </c>
      <c r="K180" s="20">
        <f t="shared" si="15"/>
        <v>0.31533947182029748</v>
      </c>
      <c r="L180" s="2">
        <v>13.6371</v>
      </c>
      <c r="M180" s="2">
        <v>1.1835</v>
      </c>
      <c r="N180" s="3">
        <v>53438640</v>
      </c>
      <c r="O180" s="4">
        <f t="shared" si="16"/>
        <v>10562681582.4</v>
      </c>
      <c r="P180" s="4">
        <f t="shared" si="17"/>
        <v>13893512013.6</v>
      </c>
    </row>
    <row r="181" spans="1:16" x14ac:dyDescent="0.25">
      <c r="A181" s="1" t="s">
        <v>342</v>
      </c>
      <c r="B181" s="1" t="s">
        <v>343</v>
      </c>
      <c r="C181" s="1" t="s">
        <v>116</v>
      </c>
      <c r="D181" s="1" t="s">
        <v>23</v>
      </c>
      <c r="E181" s="1">
        <v>1000</v>
      </c>
      <c r="F181" s="4">
        <v>259.55</v>
      </c>
      <c r="G181" s="4">
        <v>58.054600000000001</v>
      </c>
      <c r="H181" s="19">
        <f t="shared" si="12"/>
        <v>259550</v>
      </c>
      <c r="I181" s="19">
        <f t="shared" si="13"/>
        <v>58054.6</v>
      </c>
      <c r="J181" s="19">
        <f t="shared" si="14"/>
        <v>201495.4</v>
      </c>
      <c r="K181" s="20">
        <f t="shared" si="15"/>
        <v>3.4707912895791204</v>
      </c>
      <c r="L181" s="2">
        <v>0</v>
      </c>
      <c r="M181" s="2">
        <v>0.54359999999999997</v>
      </c>
      <c r="N181" s="3">
        <v>160469300</v>
      </c>
      <c r="O181" s="4">
        <f t="shared" si="16"/>
        <v>9315981023.7800007</v>
      </c>
      <c r="P181" s="4">
        <f t="shared" si="17"/>
        <v>41649806815</v>
      </c>
    </row>
    <row r="182" spans="1:16" x14ac:dyDescent="0.25">
      <c r="A182" s="1" t="s">
        <v>2361</v>
      </c>
      <c r="B182" s="1" t="s">
        <v>2362</v>
      </c>
      <c r="C182" s="1" t="s">
        <v>100</v>
      </c>
      <c r="D182" s="1" t="s">
        <v>23</v>
      </c>
      <c r="E182" s="1">
        <v>1000</v>
      </c>
      <c r="F182" s="4">
        <v>258.86</v>
      </c>
      <c r="G182" s="4">
        <v>172.92</v>
      </c>
      <c r="H182" s="19">
        <f t="shared" si="12"/>
        <v>258860</v>
      </c>
      <c r="I182" s="19">
        <f t="shared" si="13"/>
        <v>172920</v>
      </c>
      <c r="J182" s="19">
        <f t="shared" si="14"/>
        <v>85940</v>
      </c>
      <c r="K182" s="20">
        <f t="shared" si="15"/>
        <v>0.49699282905389774</v>
      </c>
      <c r="L182" s="2">
        <v>23.456099999999999</v>
      </c>
      <c r="M182" s="2">
        <v>1.0098</v>
      </c>
      <c r="N182" s="3">
        <v>18850960</v>
      </c>
      <c r="O182" s="4">
        <f t="shared" si="16"/>
        <v>3259708003.1999998</v>
      </c>
      <c r="P182" s="4">
        <f t="shared" si="17"/>
        <v>4879759505.6000004</v>
      </c>
    </row>
    <row r="183" spans="1:16" x14ac:dyDescent="0.25">
      <c r="A183" s="1" t="s">
        <v>405</v>
      </c>
      <c r="B183" s="1" t="s">
        <v>406</v>
      </c>
      <c r="C183" s="1" t="s">
        <v>195</v>
      </c>
      <c r="D183" s="1" t="s">
        <v>23</v>
      </c>
      <c r="E183" s="1">
        <v>1000</v>
      </c>
      <c r="F183" s="4">
        <v>257.99990000000003</v>
      </c>
      <c r="G183" s="4">
        <v>207.35</v>
      </c>
      <c r="H183" s="19">
        <f t="shared" si="12"/>
        <v>257999.90000000002</v>
      </c>
      <c r="I183" s="19">
        <f t="shared" si="13"/>
        <v>207350</v>
      </c>
      <c r="J183" s="19">
        <f t="shared" si="14"/>
        <v>50649.900000000023</v>
      </c>
      <c r="K183" s="20">
        <f t="shared" si="15"/>
        <v>0.24427248613455521</v>
      </c>
      <c r="L183" s="2">
        <v>0</v>
      </c>
      <c r="M183" s="2">
        <v>1.1873</v>
      </c>
      <c r="N183" s="3">
        <v>187547700</v>
      </c>
      <c r="O183" s="4">
        <f t="shared" si="16"/>
        <v>38888015595</v>
      </c>
      <c r="P183" s="4">
        <f t="shared" si="17"/>
        <v>48387287845.230003</v>
      </c>
    </row>
    <row r="184" spans="1:16" x14ac:dyDescent="0.25">
      <c r="A184" s="1" t="s">
        <v>692</v>
      </c>
      <c r="B184" s="1" t="s">
        <v>693</v>
      </c>
      <c r="C184" s="1" t="s">
        <v>373</v>
      </c>
      <c r="D184" s="1" t="s">
        <v>23</v>
      </c>
      <c r="E184" s="1">
        <v>1000</v>
      </c>
      <c r="F184" s="4">
        <v>257.68</v>
      </c>
      <c r="G184" s="4">
        <v>183.75</v>
      </c>
      <c r="H184" s="19">
        <f t="shared" si="12"/>
        <v>257680</v>
      </c>
      <c r="I184" s="19">
        <f t="shared" si="13"/>
        <v>183750</v>
      </c>
      <c r="J184" s="19">
        <f t="shared" si="14"/>
        <v>73930</v>
      </c>
      <c r="K184" s="20">
        <f t="shared" si="15"/>
        <v>0.40234013605442176</v>
      </c>
      <c r="L184" s="2">
        <v>6.8597999999999999</v>
      </c>
      <c r="M184" s="2">
        <v>1.7283999999999999</v>
      </c>
      <c r="N184" s="3">
        <v>58611210</v>
      </c>
      <c r="O184" s="4">
        <f t="shared" si="16"/>
        <v>10769809837.5</v>
      </c>
      <c r="P184" s="4">
        <f t="shared" si="17"/>
        <v>15102936592.800001</v>
      </c>
    </row>
    <row r="185" spans="1:16" x14ac:dyDescent="0.25">
      <c r="A185" s="1" t="s">
        <v>2778</v>
      </c>
      <c r="B185" s="1" t="s">
        <v>2779</v>
      </c>
      <c r="C185" s="1" t="s">
        <v>38</v>
      </c>
      <c r="D185" s="1" t="s">
        <v>23</v>
      </c>
      <c r="E185" s="1">
        <v>1000</v>
      </c>
      <c r="F185" s="4">
        <v>257.52</v>
      </c>
      <c r="G185" s="4">
        <v>174.85</v>
      </c>
      <c r="H185" s="19">
        <f t="shared" si="12"/>
        <v>257519.99999999997</v>
      </c>
      <c r="I185" s="19">
        <f t="shared" si="13"/>
        <v>174850</v>
      </c>
      <c r="J185" s="19">
        <f t="shared" si="14"/>
        <v>82669.999999999971</v>
      </c>
      <c r="K185" s="20">
        <f t="shared" si="15"/>
        <v>0.47280526165284514</v>
      </c>
      <c r="L185" s="2">
        <v>32.4711</v>
      </c>
      <c r="M185" s="2">
        <v>0.92279999999999995</v>
      </c>
      <c r="N185" s="3">
        <v>139740900</v>
      </c>
      <c r="O185" s="4">
        <f t="shared" si="16"/>
        <v>24433696365</v>
      </c>
      <c r="P185" s="4">
        <f t="shared" si="17"/>
        <v>35986076568</v>
      </c>
    </row>
    <row r="186" spans="1:16" x14ac:dyDescent="0.25">
      <c r="A186" s="1" t="s">
        <v>2640</v>
      </c>
      <c r="B186" s="1" t="s">
        <v>2641</v>
      </c>
      <c r="C186" s="1" t="s">
        <v>15</v>
      </c>
      <c r="D186" s="1" t="s">
        <v>11</v>
      </c>
      <c r="E186" s="1">
        <v>1000</v>
      </c>
      <c r="F186" s="4">
        <v>257.02999999999997</v>
      </c>
      <c r="G186" s="4">
        <v>184.6</v>
      </c>
      <c r="H186" s="19">
        <f t="shared" si="12"/>
        <v>257029.99999999997</v>
      </c>
      <c r="I186" s="19">
        <f t="shared" si="13"/>
        <v>184600</v>
      </c>
      <c r="J186" s="19">
        <f t="shared" si="14"/>
        <v>72429.999999999971</v>
      </c>
      <c r="K186" s="20">
        <f t="shared" si="15"/>
        <v>0.3923618634886239</v>
      </c>
      <c r="L186" s="2">
        <v>28.937100000000001</v>
      </c>
      <c r="M186" s="2">
        <v>0.92249999999999999</v>
      </c>
      <c r="N186" s="3">
        <v>110167400</v>
      </c>
      <c r="O186" s="4">
        <f t="shared" si="16"/>
        <v>20336902040</v>
      </c>
      <c r="P186" s="4">
        <f t="shared" si="17"/>
        <v>28316326821.999996</v>
      </c>
    </row>
    <row r="187" spans="1:16" x14ac:dyDescent="0.25">
      <c r="A187" s="1" t="s">
        <v>2762</v>
      </c>
      <c r="B187" s="1" t="s">
        <v>2763</v>
      </c>
      <c r="C187" s="1" t="s">
        <v>105</v>
      </c>
      <c r="D187" s="1" t="s">
        <v>11</v>
      </c>
      <c r="E187" s="1">
        <v>1000</v>
      </c>
      <c r="F187" s="4">
        <v>256.94</v>
      </c>
      <c r="G187" s="4">
        <v>183.15270000000001</v>
      </c>
      <c r="H187" s="19">
        <f t="shared" si="12"/>
        <v>256940</v>
      </c>
      <c r="I187" s="19">
        <f t="shared" si="13"/>
        <v>183152.7</v>
      </c>
      <c r="J187" s="19">
        <f t="shared" si="14"/>
        <v>73787.299999999988</v>
      </c>
      <c r="K187" s="20">
        <f t="shared" si="15"/>
        <v>0.40287312171756129</v>
      </c>
      <c r="L187" s="2">
        <v>32.074399999999997</v>
      </c>
      <c r="M187" s="2">
        <v>0.42670000000000002</v>
      </c>
      <c r="N187" s="3">
        <v>359396200</v>
      </c>
      <c r="O187" s="4">
        <f t="shared" si="16"/>
        <v>65824384399.740005</v>
      </c>
      <c r="P187" s="4">
        <f t="shared" si="17"/>
        <v>92343259628</v>
      </c>
    </row>
    <row r="188" spans="1:16" x14ac:dyDescent="0.25">
      <c r="A188" s="1" t="s">
        <v>2371</v>
      </c>
      <c r="B188" s="1" t="s">
        <v>2372</v>
      </c>
      <c r="C188" s="1" t="s">
        <v>373</v>
      </c>
      <c r="D188" s="1" t="s">
        <v>11</v>
      </c>
      <c r="E188" s="1">
        <v>1000</v>
      </c>
      <c r="F188" s="4">
        <v>256.26</v>
      </c>
      <c r="G188" s="4">
        <v>195.09</v>
      </c>
      <c r="H188" s="19">
        <f t="shared" si="12"/>
        <v>256260</v>
      </c>
      <c r="I188" s="19">
        <f t="shared" si="13"/>
        <v>195090</v>
      </c>
      <c r="J188" s="19">
        <f t="shared" si="14"/>
        <v>61170</v>
      </c>
      <c r="K188" s="20">
        <f t="shared" si="15"/>
        <v>0.31354759341842225</v>
      </c>
      <c r="L188" s="2">
        <v>23.597999999999999</v>
      </c>
      <c r="M188" s="2">
        <v>0.84550000000000003</v>
      </c>
      <c r="N188" s="3">
        <v>24137060</v>
      </c>
      <c r="O188" s="4">
        <f t="shared" si="16"/>
        <v>4708899035.3999996</v>
      </c>
      <c r="P188" s="4">
        <f t="shared" si="17"/>
        <v>6185362995.5999994</v>
      </c>
    </row>
    <row r="189" spans="1:16" x14ac:dyDescent="0.25">
      <c r="A189" s="1" t="s">
        <v>2439</v>
      </c>
      <c r="B189" s="1" t="s">
        <v>2440</v>
      </c>
      <c r="C189" s="1" t="s">
        <v>268</v>
      </c>
      <c r="D189" s="1" t="s">
        <v>23</v>
      </c>
      <c r="E189" s="1">
        <v>1000</v>
      </c>
      <c r="F189" s="4">
        <v>256.10500000000002</v>
      </c>
      <c r="G189" s="4">
        <v>195.67500000000001</v>
      </c>
      <c r="H189" s="19">
        <f t="shared" si="12"/>
        <v>256105.00000000003</v>
      </c>
      <c r="I189" s="19">
        <f t="shared" si="13"/>
        <v>195675</v>
      </c>
      <c r="J189" s="19">
        <f t="shared" si="14"/>
        <v>60430.000000000029</v>
      </c>
      <c r="K189" s="20">
        <f t="shared" si="15"/>
        <v>0.30882841446275727</v>
      </c>
      <c r="L189" s="2">
        <v>24.565799999999999</v>
      </c>
      <c r="M189" s="2">
        <v>1.1349</v>
      </c>
      <c r="N189" s="3">
        <v>636899000</v>
      </c>
      <c r="O189" s="4">
        <f t="shared" si="16"/>
        <v>124625211825</v>
      </c>
      <c r="P189" s="4">
        <f t="shared" si="17"/>
        <v>163113018395</v>
      </c>
    </row>
    <row r="190" spans="1:16" x14ac:dyDescent="0.25">
      <c r="A190" s="1" t="s">
        <v>2479</v>
      </c>
      <c r="B190" s="1" t="s">
        <v>2480</v>
      </c>
      <c r="C190" s="1" t="s">
        <v>12</v>
      </c>
      <c r="D190" s="1" t="s">
        <v>11</v>
      </c>
      <c r="E190" s="1">
        <v>1000</v>
      </c>
      <c r="F190" s="4">
        <v>254.93</v>
      </c>
      <c r="G190" s="4">
        <v>176.36</v>
      </c>
      <c r="H190" s="19">
        <f t="shared" si="12"/>
        <v>254930</v>
      </c>
      <c r="I190" s="19">
        <f t="shared" si="13"/>
        <v>176360</v>
      </c>
      <c r="J190" s="19">
        <f t="shared" si="14"/>
        <v>78570</v>
      </c>
      <c r="K190" s="20">
        <f t="shared" si="15"/>
        <v>0.44550918575640736</v>
      </c>
      <c r="L190" s="2">
        <v>25.554600000000001</v>
      </c>
      <c r="M190" s="2">
        <v>0.57369999999999999</v>
      </c>
      <c r="N190" s="3">
        <v>254576700</v>
      </c>
      <c r="O190" s="4">
        <f t="shared" si="16"/>
        <v>44897146812</v>
      </c>
      <c r="P190" s="4">
        <f t="shared" si="17"/>
        <v>64899238131</v>
      </c>
    </row>
    <row r="191" spans="1:16" x14ac:dyDescent="0.25">
      <c r="A191" s="1" t="s">
        <v>1827</v>
      </c>
      <c r="B191" s="1" t="s">
        <v>1828</v>
      </c>
      <c r="C191" s="1" t="s">
        <v>97</v>
      </c>
      <c r="D191" s="1" t="s">
        <v>23</v>
      </c>
      <c r="E191" s="1">
        <v>1000</v>
      </c>
      <c r="F191" s="4">
        <v>254.34</v>
      </c>
      <c r="G191" s="4">
        <v>126.57</v>
      </c>
      <c r="H191" s="19">
        <f t="shared" si="12"/>
        <v>254340</v>
      </c>
      <c r="I191" s="19">
        <f t="shared" si="13"/>
        <v>126570</v>
      </c>
      <c r="J191" s="19">
        <f t="shared" si="14"/>
        <v>127770</v>
      </c>
      <c r="K191" s="20">
        <f t="shared" si="15"/>
        <v>1.0094809196492061</v>
      </c>
      <c r="L191" s="2">
        <v>16.9238</v>
      </c>
      <c r="M191" s="2">
        <v>1.1976</v>
      </c>
      <c r="N191" s="3">
        <v>55583890</v>
      </c>
      <c r="O191" s="4">
        <f t="shared" si="16"/>
        <v>7035252957.2999992</v>
      </c>
      <c r="P191" s="4">
        <f t="shared" si="17"/>
        <v>14137206582.6</v>
      </c>
    </row>
    <row r="192" spans="1:16" x14ac:dyDescent="0.25">
      <c r="A192" s="1" t="s">
        <v>2987</v>
      </c>
      <c r="B192" s="1" t="s">
        <v>2988</v>
      </c>
      <c r="C192" s="1" t="s">
        <v>15</v>
      </c>
      <c r="D192" s="1" t="s">
        <v>23</v>
      </c>
      <c r="E192" s="1">
        <v>1000</v>
      </c>
      <c r="F192" s="4">
        <v>252.67</v>
      </c>
      <c r="G192" s="4">
        <v>190.1</v>
      </c>
      <c r="H192" s="19">
        <f t="shared" si="12"/>
        <v>252670</v>
      </c>
      <c r="I192" s="19">
        <f t="shared" si="13"/>
        <v>190100</v>
      </c>
      <c r="J192" s="19">
        <f t="shared" si="14"/>
        <v>62570</v>
      </c>
      <c r="K192" s="20">
        <f t="shared" si="15"/>
        <v>0.32914255654918462</v>
      </c>
      <c r="L192" s="2">
        <v>40.307499999999997</v>
      </c>
      <c r="M192" s="2">
        <v>0.91180000000000005</v>
      </c>
      <c r="N192" s="3">
        <v>2096817000</v>
      </c>
      <c r="O192" s="4">
        <f t="shared" si="16"/>
        <v>398604911700</v>
      </c>
      <c r="P192" s="4">
        <f t="shared" si="17"/>
        <v>529802751390</v>
      </c>
    </row>
    <row r="193" spans="1:16" x14ac:dyDescent="0.25">
      <c r="A193" s="1" t="s">
        <v>2712</v>
      </c>
      <c r="B193" s="1" t="s">
        <v>2713</v>
      </c>
      <c r="C193" s="1" t="s">
        <v>79</v>
      </c>
      <c r="D193" s="1" t="s">
        <v>11</v>
      </c>
      <c r="E193" s="1">
        <v>1000</v>
      </c>
      <c r="F193" s="4">
        <v>252.1</v>
      </c>
      <c r="G193" s="4">
        <v>168.87</v>
      </c>
      <c r="H193" s="19">
        <f t="shared" si="12"/>
        <v>252100</v>
      </c>
      <c r="I193" s="19">
        <f t="shared" si="13"/>
        <v>168870</v>
      </c>
      <c r="J193" s="19">
        <f t="shared" si="14"/>
        <v>83230</v>
      </c>
      <c r="K193" s="20">
        <f t="shared" si="15"/>
        <v>0.4928643335109848</v>
      </c>
      <c r="L193" s="2">
        <v>30.638100000000001</v>
      </c>
      <c r="M193" s="2">
        <v>0.47910000000000003</v>
      </c>
      <c r="N193" s="3">
        <v>46191610</v>
      </c>
      <c r="O193" s="4">
        <f t="shared" si="16"/>
        <v>7800377180.6999998</v>
      </c>
      <c r="P193" s="4">
        <f t="shared" si="17"/>
        <v>11644904881</v>
      </c>
    </row>
    <row r="194" spans="1:16" x14ac:dyDescent="0.25">
      <c r="A194" s="1" t="s">
        <v>3381</v>
      </c>
      <c r="B194" s="1" t="s">
        <v>3382</v>
      </c>
      <c r="C194" s="1" t="s">
        <v>123</v>
      </c>
      <c r="D194" s="1" t="s">
        <v>11</v>
      </c>
      <c r="E194" s="1">
        <v>1000</v>
      </c>
      <c r="F194" s="4">
        <v>250.52</v>
      </c>
      <c r="G194" s="4">
        <v>165.99010000000001</v>
      </c>
      <c r="H194" s="19">
        <f t="shared" ref="H194:H257" si="18">F194*E194</f>
        <v>250520</v>
      </c>
      <c r="I194" s="19">
        <f t="shared" ref="I194:I257" si="19">G194*E194</f>
        <v>165990.1</v>
      </c>
      <c r="J194" s="19">
        <f t="shared" ref="J194:J257" si="20">H194-I194</f>
        <v>84529.9</v>
      </c>
      <c r="K194" s="20">
        <f t="shared" ref="K194:K257" si="21">J194/I194</f>
        <v>0.5092466357933394</v>
      </c>
      <c r="L194" s="2">
        <v>85.317400000000006</v>
      </c>
      <c r="M194" s="2">
        <v>1.3689</v>
      </c>
      <c r="N194" s="3">
        <v>28876360</v>
      </c>
      <c r="O194" s="4">
        <f t="shared" ref="O194:O257" si="22">N194*G194</f>
        <v>4793189884.0360003</v>
      </c>
      <c r="P194" s="4">
        <f t="shared" ref="P194:P257" si="23">N194*F194</f>
        <v>7234105707.2000008</v>
      </c>
    </row>
    <row r="195" spans="1:16" x14ac:dyDescent="0.25">
      <c r="A195" s="1" t="s">
        <v>2728</v>
      </c>
      <c r="B195" s="1" t="s">
        <v>2729</v>
      </c>
      <c r="C195" s="1" t="s">
        <v>27</v>
      </c>
      <c r="D195" s="1" t="s">
        <v>23</v>
      </c>
      <c r="E195" s="1">
        <v>1000</v>
      </c>
      <c r="F195" s="4">
        <v>250.23</v>
      </c>
      <c r="G195" s="4">
        <v>143.88</v>
      </c>
      <c r="H195" s="19">
        <f t="shared" si="18"/>
        <v>250230</v>
      </c>
      <c r="I195" s="19">
        <f t="shared" si="19"/>
        <v>143880</v>
      </c>
      <c r="J195" s="19">
        <f t="shared" si="20"/>
        <v>106350</v>
      </c>
      <c r="K195" s="20">
        <f t="shared" si="21"/>
        <v>0.73915763135946622</v>
      </c>
      <c r="L195" s="2">
        <v>31.1631</v>
      </c>
      <c r="M195" s="2">
        <v>1.0744</v>
      </c>
      <c r="N195" s="3">
        <v>52079910</v>
      </c>
      <c r="O195" s="4">
        <f t="shared" si="22"/>
        <v>7493257450.8000002</v>
      </c>
      <c r="P195" s="4">
        <f t="shared" si="23"/>
        <v>13031955879.299999</v>
      </c>
    </row>
    <row r="196" spans="1:16" x14ac:dyDescent="0.25">
      <c r="A196" s="1" t="s">
        <v>2459</v>
      </c>
      <c r="B196" s="1" t="s">
        <v>2460</v>
      </c>
      <c r="C196" s="1" t="s">
        <v>376</v>
      </c>
      <c r="D196" s="1" t="s">
        <v>23</v>
      </c>
      <c r="E196" s="1">
        <v>1000</v>
      </c>
      <c r="F196" s="4">
        <v>249.81209999999999</v>
      </c>
      <c r="G196" s="4">
        <v>200.2</v>
      </c>
      <c r="H196" s="19">
        <f t="shared" si="18"/>
        <v>249812.09999999998</v>
      </c>
      <c r="I196" s="19">
        <f t="shared" si="19"/>
        <v>200200</v>
      </c>
      <c r="J196" s="19">
        <f t="shared" si="20"/>
        <v>49612.099999999977</v>
      </c>
      <c r="K196" s="20">
        <f t="shared" si="21"/>
        <v>0.24781268731268719</v>
      </c>
      <c r="L196" s="2">
        <v>25.090199999999999</v>
      </c>
      <c r="M196" s="2">
        <v>1.1204000000000001</v>
      </c>
      <c r="N196" s="3">
        <v>312926900</v>
      </c>
      <c r="O196" s="4">
        <f t="shared" si="22"/>
        <v>62647965380</v>
      </c>
      <c r="P196" s="4">
        <f t="shared" si="23"/>
        <v>78172926035.48999</v>
      </c>
    </row>
    <row r="197" spans="1:16" x14ac:dyDescent="0.25">
      <c r="A197" s="1" t="s">
        <v>2897</v>
      </c>
      <c r="B197" s="1" t="s">
        <v>2898</v>
      </c>
      <c r="C197" s="1" t="s">
        <v>15</v>
      </c>
      <c r="D197" s="1" t="s">
        <v>11</v>
      </c>
      <c r="E197" s="1">
        <v>1000</v>
      </c>
      <c r="F197" s="4">
        <v>249</v>
      </c>
      <c r="G197" s="4">
        <v>174.34</v>
      </c>
      <c r="H197" s="19">
        <f t="shared" si="18"/>
        <v>249000</v>
      </c>
      <c r="I197" s="19">
        <f t="shared" si="19"/>
        <v>174340</v>
      </c>
      <c r="J197" s="19">
        <f t="shared" si="20"/>
        <v>74660</v>
      </c>
      <c r="K197" s="20">
        <f t="shared" si="21"/>
        <v>0.4282436618102558</v>
      </c>
      <c r="L197" s="2">
        <v>35.684399999999997</v>
      </c>
      <c r="M197" s="2">
        <v>1.1011</v>
      </c>
      <c r="N197" s="3">
        <v>60738170</v>
      </c>
      <c r="O197" s="4">
        <f t="shared" si="22"/>
        <v>10589092557.800001</v>
      </c>
      <c r="P197" s="4">
        <f t="shared" si="23"/>
        <v>15123804330</v>
      </c>
    </row>
    <row r="198" spans="1:16" x14ac:dyDescent="0.25">
      <c r="A198" s="1" t="s">
        <v>2704</v>
      </c>
      <c r="B198" s="1" t="s">
        <v>2705</v>
      </c>
      <c r="C198" s="1" t="s">
        <v>15</v>
      </c>
      <c r="D198" s="1" t="s">
        <v>11</v>
      </c>
      <c r="E198" s="1">
        <v>1000</v>
      </c>
      <c r="F198" s="4">
        <v>248.96</v>
      </c>
      <c r="G198" s="4">
        <v>169.01</v>
      </c>
      <c r="H198" s="19">
        <f t="shared" si="18"/>
        <v>248960</v>
      </c>
      <c r="I198" s="19">
        <f t="shared" si="19"/>
        <v>169010</v>
      </c>
      <c r="J198" s="19">
        <f t="shared" si="20"/>
        <v>79950</v>
      </c>
      <c r="K198" s="20">
        <f t="shared" si="21"/>
        <v>0.47304893201585707</v>
      </c>
      <c r="L198" s="2">
        <v>30.394100000000002</v>
      </c>
      <c r="M198" s="2">
        <v>0.83720000000000006</v>
      </c>
      <c r="N198" s="3">
        <v>420045300</v>
      </c>
      <c r="O198" s="4">
        <f t="shared" si="22"/>
        <v>70991856153</v>
      </c>
      <c r="P198" s="4">
        <f t="shared" si="23"/>
        <v>104574477888</v>
      </c>
    </row>
    <row r="199" spans="1:16" x14ac:dyDescent="0.25">
      <c r="A199" s="1" t="s">
        <v>1748</v>
      </c>
      <c r="B199" s="1" t="s">
        <v>1749</v>
      </c>
      <c r="C199" s="1" t="s">
        <v>123</v>
      </c>
      <c r="D199" s="1" t="s">
        <v>23</v>
      </c>
      <c r="E199" s="1">
        <v>1000</v>
      </c>
      <c r="F199" s="4">
        <v>246.69</v>
      </c>
      <c r="G199" s="4">
        <v>180.23</v>
      </c>
      <c r="H199" s="19">
        <f t="shared" si="18"/>
        <v>246690</v>
      </c>
      <c r="I199" s="19">
        <f t="shared" si="19"/>
        <v>180230</v>
      </c>
      <c r="J199" s="19">
        <f t="shared" si="20"/>
        <v>66460</v>
      </c>
      <c r="K199" s="20">
        <f t="shared" si="21"/>
        <v>0.36875104033734674</v>
      </c>
      <c r="L199" s="2">
        <v>15.855399999999999</v>
      </c>
      <c r="M199" s="2">
        <v>0.91539999999999999</v>
      </c>
      <c r="N199" s="3">
        <v>535888100</v>
      </c>
      <c r="O199" s="4">
        <f t="shared" si="22"/>
        <v>96583112263</v>
      </c>
      <c r="P199" s="4">
        <f t="shared" si="23"/>
        <v>132198235389</v>
      </c>
    </row>
    <row r="200" spans="1:16" x14ac:dyDescent="0.25">
      <c r="A200" s="1" t="s">
        <v>2804</v>
      </c>
      <c r="B200" s="1" t="s">
        <v>2805</v>
      </c>
      <c r="C200" s="1" t="s">
        <v>201</v>
      </c>
      <c r="D200" s="1" t="s">
        <v>11</v>
      </c>
      <c r="E200" s="1">
        <v>1000</v>
      </c>
      <c r="F200" s="4">
        <v>246.42</v>
      </c>
      <c r="G200" s="4">
        <v>128.21</v>
      </c>
      <c r="H200" s="19">
        <f t="shared" si="18"/>
        <v>246420</v>
      </c>
      <c r="I200" s="19">
        <f t="shared" si="19"/>
        <v>128210.00000000001</v>
      </c>
      <c r="J200" s="19">
        <f t="shared" si="20"/>
        <v>118209.99999999999</v>
      </c>
      <c r="K200" s="20">
        <f t="shared" si="21"/>
        <v>0.92200296388737202</v>
      </c>
      <c r="L200" s="2">
        <v>32.996299999999998</v>
      </c>
      <c r="M200" s="2">
        <v>1.3636999999999999</v>
      </c>
      <c r="N200" s="3">
        <v>47125670</v>
      </c>
      <c r="O200" s="4">
        <f t="shared" si="22"/>
        <v>6041982150.7000008</v>
      </c>
      <c r="P200" s="4">
        <f t="shared" si="23"/>
        <v>11612707601.4</v>
      </c>
    </row>
    <row r="201" spans="1:16" x14ac:dyDescent="0.25">
      <c r="A201" s="1" t="s">
        <v>2668</v>
      </c>
      <c r="B201" s="1" t="s">
        <v>2669</v>
      </c>
      <c r="C201" s="1" t="s">
        <v>79</v>
      </c>
      <c r="D201" s="1" t="s">
        <v>23</v>
      </c>
      <c r="E201" s="1">
        <v>1000</v>
      </c>
      <c r="F201" s="4">
        <v>245.17</v>
      </c>
      <c r="G201" s="4">
        <v>153.12</v>
      </c>
      <c r="H201" s="19">
        <f t="shared" si="18"/>
        <v>245170</v>
      </c>
      <c r="I201" s="19">
        <f t="shared" si="19"/>
        <v>153120</v>
      </c>
      <c r="J201" s="19">
        <f t="shared" si="20"/>
        <v>92050</v>
      </c>
      <c r="K201" s="20">
        <f t="shared" si="21"/>
        <v>0.60116248693834906</v>
      </c>
      <c r="L201" s="2">
        <v>29.3582</v>
      </c>
      <c r="M201" s="2">
        <v>0.96850000000000003</v>
      </c>
      <c r="N201" s="3">
        <v>22818840</v>
      </c>
      <c r="O201" s="4">
        <f t="shared" si="22"/>
        <v>3494020780.8000002</v>
      </c>
      <c r="P201" s="4">
        <f t="shared" si="23"/>
        <v>5594495002.8000002</v>
      </c>
    </row>
    <row r="202" spans="1:16" x14ac:dyDescent="0.25">
      <c r="A202" s="1" t="s">
        <v>2153</v>
      </c>
      <c r="B202" s="1" t="s">
        <v>2154</v>
      </c>
      <c r="C202" s="1" t="s">
        <v>67</v>
      </c>
      <c r="D202" s="1" t="s">
        <v>23</v>
      </c>
      <c r="E202" s="1">
        <v>1000</v>
      </c>
      <c r="F202" s="4">
        <v>244.55</v>
      </c>
      <c r="G202" s="4">
        <v>160.0316</v>
      </c>
      <c r="H202" s="19">
        <f t="shared" si="18"/>
        <v>244550</v>
      </c>
      <c r="I202" s="19">
        <f t="shared" si="19"/>
        <v>160031.6</v>
      </c>
      <c r="J202" s="19">
        <f t="shared" si="20"/>
        <v>84518.399999999994</v>
      </c>
      <c r="K202" s="20">
        <f t="shared" si="21"/>
        <v>0.52813569320059284</v>
      </c>
      <c r="L202" s="2">
        <v>20.605799999999999</v>
      </c>
      <c r="M202" s="2">
        <v>1.3089999999999999</v>
      </c>
      <c r="N202" s="3">
        <v>61097580</v>
      </c>
      <c r="O202" s="4">
        <f t="shared" si="22"/>
        <v>9777543483.5279999</v>
      </c>
      <c r="P202" s="4">
        <f t="shared" si="23"/>
        <v>14941413189</v>
      </c>
    </row>
    <row r="203" spans="1:16" x14ac:dyDescent="0.25">
      <c r="A203" s="1" t="s">
        <v>2508</v>
      </c>
      <c r="B203" s="1" t="s">
        <v>2509</v>
      </c>
      <c r="C203" s="1" t="s">
        <v>304</v>
      </c>
      <c r="D203" s="1" t="s">
        <v>11</v>
      </c>
      <c r="E203" s="1">
        <v>1000</v>
      </c>
      <c r="F203" s="4">
        <v>241.43</v>
      </c>
      <c r="G203" s="4">
        <v>128.69999999999999</v>
      </c>
      <c r="H203" s="19">
        <f t="shared" si="18"/>
        <v>241430</v>
      </c>
      <c r="I203" s="19">
        <f t="shared" si="19"/>
        <v>128699.99999999999</v>
      </c>
      <c r="J203" s="19">
        <f t="shared" si="20"/>
        <v>112730.00000000001</v>
      </c>
      <c r="K203" s="20">
        <f t="shared" si="21"/>
        <v>0.87591297591297612</v>
      </c>
      <c r="L203" s="2">
        <v>26.117799999999999</v>
      </c>
      <c r="M203" s="2">
        <v>1.3746</v>
      </c>
      <c r="N203" s="3">
        <v>52939380</v>
      </c>
      <c r="O203" s="4">
        <f t="shared" si="22"/>
        <v>6813298205.999999</v>
      </c>
      <c r="P203" s="4">
        <f t="shared" si="23"/>
        <v>12781154513.4</v>
      </c>
    </row>
    <row r="204" spans="1:16" x14ac:dyDescent="0.25">
      <c r="A204" s="1" t="s">
        <v>2566</v>
      </c>
      <c r="B204" s="1" t="s">
        <v>2567</v>
      </c>
      <c r="C204" s="1" t="s">
        <v>48</v>
      </c>
      <c r="D204" s="1" t="s">
        <v>23</v>
      </c>
      <c r="E204" s="1">
        <v>1000</v>
      </c>
      <c r="F204" s="4">
        <v>240.97</v>
      </c>
      <c r="G204" s="4">
        <v>133.72999999999999</v>
      </c>
      <c r="H204" s="19">
        <f t="shared" si="18"/>
        <v>240970</v>
      </c>
      <c r="I204" s="19">
        <f t="shared" si="19"/>
        <v>133730</v>
      </c>
      <c r="J204" s="19">
        <f t="shared" si="20"/>
        <v>107240</v>
      </c>
      <c r="K204" s="20">
        <f t="shared" si="21"/>
        <v>0.80191430494279514</v>
      </c>
      <c r="L204" s="2">
        <v>27.363900000000001</v>
      </c>
      <c r="M204" s="2">
        <v>1.5773999999999999</v>
      </c>
      <c r="N204" s="3">
        <v>242884000</v>
      </c>
      <c r="O204" s="4">
        <f t="shared" si="22"/>
        <v>32480877319.999996</v>
      </c>
      <c r="P204" s="4">
        <f t="shared" si="23"/>
        <v>58527757480</v>
      </c>
    </row>
    <row r="205" spans="1:16" x14ac:dyDescent="0.25">
      <c r="A205" s="1" t="s">
        <v>2516</v>
      </c>
      <c r="B205" s="1" t="s">
        <v>2517</v>
      </c>
      <c r="C205" s="1" t="s">
        <v>123</v>
      </c>
      <c r="D205" s="1" t="s">
        <v>23</v>
      </c>
      <c r="E205" s="1">
        <v>1000</v>
      </c>
      <c r="F205" s="4">
        <v>240.47</v>
      </c>
      <c r="G205" s="4">
        <v>162.43</v>
      </c>
      <c r="H205" s="19">
        <f t="shared" si="18"/>
        <v>240470</v>
      </c>
      <c r="I205" s="19">
        <f t="shared" si="19"/>
        <v>162430</v>
      </c>
      <c r="J205" s="19">
        <f t="shared" si="20"/>
        <v>78040</v>
      </c>
      <c r="K205" s="20">
        <f t="shared" si="21"/>
        <v>0.48045311826633014</v>
      </c>
      <c r="L205" s="2">
        <v>26.434899999999999</v>
      </c>
      <c r="M205" s="2">
        <v>1.2931999999999999</v>
      </c>
      <c r="N205" s="3">
        <v>11604060</v>
      </c>
      <c r="O205" s="4">
        <f t="shared" si="22"/>
        <v>1884847465.8000002</v>
      </c>
      <c r="P205" s="4">
        <f t="shared" si="23"/>
        <v>2790428308.1999998</v>
      </c>
    </row>
    <row r="206" spans="1:16" x14ac:dyDescent="0.25">
      <c r="A206" s="1" t="s">
        <v>2736</v>
      </c>
      <c r="B206" s="1" t="s">
        <v>2737</v>
      </c>
      <c r="C206" s="1" t="s">
        <v>123</v>
      </c>
      <c r="D206" s="1" t="s">
        <v>23</v>
      </c>
      <c r="E206" s="1">
        <v>1000</v>
      </c>
      <c r="F206" s="4">
        <v>240.33</v>
      </c>
      <c r="G206" s="4">
        <v>181.71</v>
      </c>
      <c r="H206" s="19">
        <f t="shared" si="18"/>
        <v>240330</v>
      </c>
      <c r="I206" s="19">
        <f t="shared" si="19"/>
        <v>181710</v>
      </c>
      <c r="J206" s="19">
        <f t="shared" si="20"/>
        <v>58620</v>
      </c>
      <c r="K206" s="20">
        <f t="shared" si="21"/>
        <v>0.32260194815915472</v>
      </c>
      <c r="L206" s="2">
        <v>31.542300000000001</v>
      </c>
      <c r="M206" s="2">
        <v>1.1287</v>
      </c>
      <c r="N206" s="3">
        <v>76031500</v>
      </c>
      <c r="O206" s="4">
        <f t="shared" si="22"/>
        <v>13815683865</v>
      </c>
      <c r="P206" s="4">
        <f t="shared" si="23"/>
        <v>18272650395</v>
      </c>
    </row>
    <row r="207" spans="1:16" x14ac:dyDescent="0.25">
      <c r="A207" s="1" t="s">
        <v>2268</v>
      </c>
      <c r="B207" s="1" t="s">
        <v>2269</v>
      </c>
      <c r="C207" s="1" t="s">
        <v>67</v>
      </c>
      <c r="D207" s="1" t="s">
        <v>11</v>
      </c>
      <c r="E207" s="1">
        <v>1000</v>
      </c>
      <c r="F207" s="4">
        <v>239.86</v>
      </c>
      <c r="G207" s="4">
        <v>148.43</v>
      </c>
      <c r="H207" s="19">
        <f t="shared" si="18"/>
        <v>239860</v>
      </c>
      <c r="I207" s="19">
        <f t="shared" si="19"/>
        <v>148430</v>
      </c>
      <c r="J207" s="19">
        <f t="shared" si="20"/>
        <v>91430</v>
      </c>
      <c r="K207" s="20">
        <f t="shared" si="21"/>
        <v>0.61598059691437046</v>
      </c>
      <c r="L207" s="2">
        <v>22.273499999999999</v>
      </c>
      <c r="M207" s="2">
        <v>0.99319999999999997</v>
      </c>
      <c r="N207" s="3">
        <v>112772300</v>
      </c>
      <c r="O207" s="4">
        <f t="shared" si="22"/>
        <v>16738792489</v>
      </c>
      <c r="P207" s="4">
        <f t="shared" si="23"/>
        <v>27049563878</v>
      </c>
    </row>
    <row r="208" spans="1:16" x14ac:dyDescent="0.25">
      <c r="A208" s="1" t="s">
        <v>3169</v>
      </c>
      <c r="B208" s="1" t="s">
        <v>3170</v>
      </c>
      <c r="C208" s="1" t="s">
        <v>201</v>
      </c>
      <c r="D208" s="1" t="s">
        <v>11</v>
      </c>
      <c r="E208" s="1">
        <v>1000</v>
      </c>
      <c r="F208" s="4">
        <v>239.79</v>
      </c>
      <c r="G208" s="4">
        <v>111.84</v>
      </c>
      <c r="H208" s="19">
        <f t="shared" si="18"/>
        <v>239790</v>
      </c>
      <c r="I208" s="19">
        <f t="shared" si="19"/>
        <v>111840</v>
      </c>
      <c r="J208" s="19">
        <f t="shared" si="20"/>
        <v>127950</v>
      </c>
      <c r="K208" s="20">
        <f t="shared" si="21"/>
        <v>1.1440450643776825</v>
      </c>
      <c r="L208" s="2">
        <v>52.527200000000001</v>
      </c>
      <c r="M208" s="2">
        <v>0.9839</v>
      </c>
      <c r="N208" s="3">
        <v>248382000</v>
      </c>
      <c r="O208" s="4">
        <f t="shared" si="22"/>
        <v>27779042880</v>
      </c>
      <c r="P208" s="4">
        <f t="shared" si="23"/>
        <v>59559519780</v>
      </c>
    </row>
    <row r="209" spans="1:16" x14ac:dyDescent="0.25">
      <c r="A209" s="1" t="s">
        <v>3074</v>
      </c>
      <c r="B209" s="1" t="s">
        <v>3075</v>
      </c>
      <c r="C209" s="1" t="s">
        <v>97</v>
      </c>
      <c r="D209" s="1" t="s">
        <v>23</v>
      </c>
      <c r="E209" s="1">
        <v>1000</v>
      </c>
      <c r="F209" s="4">
        <v>238.93</v>
      </c>
      <c r="G209" s="4">
        <v>169.06</v>
      </c>
      <c r="H209" s="19">
        <f t="shared" si="18"/>
        <v>238930</v>
      </c>
      <c r="I209" s="19">
        <f t="shared" si="19"/>
        <v>169060</v>
      </c>
      <c r="J209" s="19">
        <f t="shared" si="20"/>
        <v>69870</v>
      </c>
      <c r="K209" s="20">
        <f t="shared" si="21"/>
        <v>0.41328522418076424</v>
      </c>
      <c r="L209" s="2">
        <v>44.279899999999998</v>
      </c>
      <c r="M209" s="2">
        <v>1.0942000000000001</v>
      </c>
      <c r="N209" s="3">
        <v>286567300</v>
      </c>
      <c r="O209" s="4">
        <f t="shared" si="22"/>
        <v>48447067738</v>
      </c>
      <c r="P209" s="4">
        <f t="shared" si="23"/>
        <v>68469524989</v>
      </c>
    </row>
    <row r="210" spans="1:16" x14ac:dyDescent="0.25">
      <c r="A210" s="1" t="s">
        <v>2812</v>
      </c>
      <c r="B210" s="1" t="s">
        <v>2813</v>
      </c>
      <c r="C210" s="1" t="s">
        <v>526</v>
      </c>
      <c r="D210" s="1" t="s">
        <v>11</v>
      </c>
      <c r="E210" s="1">
        <v>1000</v>
      </c>
      <c r="F210" s="4">
        <v>237.86</v>
      </c>
      <c r="G210" s="4">
        <v>147.16</v>
      </c>
      <c r="H210" s="19">
        <f t="shared" si="18"/>
        <v>237860</v>
      </c>
      <c r="I210" s="19">
        <f t="shared" si="19"/>
        <v>147160</v>
      </c>
      <c r="J210" s="19">
        <f t="shared" si="20"/>
        <v>90700</v>
      </c>
      <c r="K210" s="20">
        <f t="shared" si="21"/>
        <v>0.61633596085892906</v>
      </c>
      <c r="L210" s="2">
        <v>33.212299999999999</v>
      </c>
      <c r="M210" s="2">
        <v>1.3859999999999999</v>
      </c>
      <c r="N210" s="3">
        <v>56025390</v>
      </c>
      <c r="O210" s="4">
        <f t="shared" si="22"/>
        <v>8244696392.3999996</v>
      </c>
      <c r="P210" s="4">
        <f t="shared" si="23"/>
        <v>13326199265.400002</v>
      </c>
    </row>
    <row r="211" spans="1:16" x14ac:dyDescent="0.25">
      <c r="A211" s="1" t="s">
        <v>2288</v>
      </c>
      <c r="B211" s="1" t="s">
        <v>2289</v>
      </c>
      <c r="C211" s="1" t="s">
        <v>376</v>
      </c>
      <c r="D211" s="1" t="s">
        <v>11</v>
      </c>
      <c r="E211" s="1">
        <v>1000</v>
      </c>
      <c r="F211" s="4">
        <v>236.86</v>
      </c>
      <c r="G211" s="4">
        <v>174.42</v>
      </c>
      <c r="H211" s="19">
        <f t="shared" si="18"/>
        <v>236860</v>
      </c>
      <c r="I211" s="19">
        <f t="shared" si="19"/>
        <v>174420</v>
      </c>
      <c r="J211" s="19">
        <f t="shared" si="20"/>
        <v>62440</v>
      </c>
      <c r="K211" s="20">
        <f t="shared" si="21"/>
        <v>0.3579864694415778</v>
      </c>
      <c r="L211" s="2">
        <v>22.493300000000001</v>
      </c>
      <c r="M211" s="2">
        <v>1.1443000000000001</v>
      </c>
      <c r="N211" s="3">
        <v>685818800</v>
      </c>
      <c r="O211" s="4">
        <f t="shared" si="22"/>
        <v>119620515095.99998</v>
      </c>
      <c r="P211" s="4">
        <f t="shared" si="23"/>
        <v>162443040968</v>
      </c>
    </row>
    <row r="212" spans="1:16" x14ac:dyDescent="0.25">
      <c r="A212" s="1" t="s">
        <v>399</v>
      </c>
      <c r="B212" s="1" t="s">
        <v>400</v>
      </c>
      <c r="C212" s="1" t="s">
        <v>100</v>
      </c>
      <c r="D212" s="1" t="s">
        <v>23</v>
      </c>
      <c r="E212" s="1">
        <v>1000</v>
      </c>
      <c r="F212" s="4">
        <v>234.64</v>
      </c>
      <c r="G212" s="4">
        <v>123.01</v>
      </c>
      <c r="H212" s="19">
        <f t="shared" si="18"/>
        <v>234640</v>
      </c>
      <c r="I212" s="19">
        <f t="shared" si="19"/>
        <v>123010</v>
      </c>
      <c r="J212" s="19">
        <f t="shared" si="20"/>
        <v>111630</v>
      </c>
      <c r="K212" s="20">
        <f t="shared" si="21"/>
        <v>0.90748719616291362</v>
      </c>
      <c r="L212" s="2">
        <v>0</v>
      </c>
      <c r="M212" s="2">
        <v>1.6580999999999999</v>
      </c>
      <c r="N212" s="3">
        <v>44818550</v>
      </c>
      <c r="O212" s="4">
        <f t="shared" si="22"/>
        <v>5513129835.5</v>
      </c>
      <c r="P212" s="4">
        <f t="shared" si="23"/>
        <v>10516224572</v>
      </c>
    </row>
    <row r="213" spans="1:16" x14ac:dyDescent="0.25">
      <c r="A213" s="1" t="s">
        <v>1525</v>
      </c>
      <c r="B213" s="1" t="s">
        <v>1526</v>
      </c>
      <c r="C213" s="1" t="s">
        <v>268</v>
      </c>
      <c r="D213" s="1" t="s">
        <v>23</v>
      </c>
      <c r="E213" s="1">
        <v>1000</v>
      </c>
      <c r="F213" s="4">
        <v>233.72</v>
      </c>
      <c r="G213" s="4">
        <v>156.59</v>
      </c>
      <c r="H213" s="19">
        <f t="shared" si="18"/>
        <v>233720</v>
      </c>
      <c r="I213" s="19">
        <f t="shared" si="19"/>
        <v>156590</v>
      </c>
      <c r="J213" s="19">
        <f t="shared" si="20"/>
        <v>77130</v>
      </c>
      <c r="K213" s="20">
        <f t="shared" si="21"/>
        <v>0.4925601890286736</v>
      </c>
      <c r="L213" s="2">
        <v>13.907999999999999</v>
      </c>
      <c r="M213" s="2">
        <v>1.0941000000000001</v>
      </c>
      <c r="N213" s="3">
        <v>870391400</v>
      </c>
      <c r="O213" s="4">
        <f t="shared" si="22"/>
        <v>136294589326</v>
      </c>
      <c r="P213" s="4">
        <f t="shared" si="23"/>
        <v>203427878008</v>
      </c>
    </row>
    <row r="214" spans="1:16" x14ac:dyDescent="0.25">
      <c r="A214" s="1" t="s">
        <v>963</v>
      </c>
      <c r="B214" s="1" t="s">
        <v>964</v>
      </c>
      <c r="C214" s="1" t="s">
        <v>373</v>
      </c>
      <c r="D214" s="1" t="s">
        <v>23</v>
      </c>
      <c r="E214" s="1">
        <v>1000</v>
      </c>
      <c r="F214" s="4">
        <v>231.8</v>
      </c>
      <c r="G214" s="4">
        <v>132.02000000000001</v>
      </c>
      <c r="H214" s="19">
        <f t="shared" si="18"/>
        <v>231800</v>
      </c>
      <c r="I214" s="19">
        <f t="shared" si="19"/>
        <v>132020</v>
      </c>
      <c r="J214" s="19">
        <f t="shared" si="20"/>
        <v>99780</v>
      </c>
      <c r="K214" s="20">
        <f t="shared" si="21"/>
        <v>0.75579457657930615</v>
      </c>
      <c r="L214" s="2">
        <v>9.3056999999999999</v>
      </c>
      <c r="M214" s="2">
        <v>1.522</v>
      </c>
      <c r="N214" s="3">
        <v>67732370</v>
      </c>
      <c r="O214" s="4">
        <f t="shared" si="22"/>
        <v>8942027487.4000015</v>
      </c>
      <c r="P214" s="4">
        <f t="shared" si="23"/>
        <v>15700363366</v>
      </c>
    </row>
    <row r="215" spans="1:16" x14ac:dyDescent="0.25">
      <c r="A215" s="1" t="s">
        <v>3056</v>
      </c>
      <c r="B215" s="1" t="s">
        <v>3057</v>
      </c>
      <c r="C215" s="1" t="s">
        <v>38</v>
      </c>
      <c r="D215" s="1" t="s">
        <v>23</v>
      </c>
      <c r="E215" s="1">
        <v>1000</v>
      </c>
      <c r="F215" s="4">
        <v>231.63</v>
      </c>
      <c r="G215" s="4">
        <v>131.44999999999999</v>
      </c>
      <c r="H215" s="19">
        <f t="shared" si="18"/>
        <v>231630</v>
      </c>
      <c r="I215" s="19">
        <f t="shared" si="19"/>
        <v>131450</v>
      </c>
      <c r="J215" s="19">
        <f t="shared" si="20"/>
        <v>100180</v>
      </c>
      <c r="K215" s="20">
        <f t="shared" si="21"/>
        <v>0.76211487257512367</v>
      </c>
      <c r="L215" s="2">
        <v>43.829799999999999</v>
      </c>
      <c r="M215" s="2">
        <v>0.71450000000000002</v>
      </c>
      <c r="N215" s="3">
        <v>115341000</v>
      </c>
      <c r="O215" s="4">
        <f t="shared" si="22"/>
        <v>15161574449.999998</v>
      </c>
      <c r="P215" s="4">
        <f t="shared" si="23"/>
        <v>26716435830</v>
      </c>
    </row>
    <row r="216" spans="1:16" x14ac:dyDescent="0.25">
      <c r="A216" s="1" t="s">
        <v>3014</v>
      </c>
      <c r="B216" s="1" t="s">
        <v>3015</v>
      </c>
      <c r="C216" s="1" t="s">
        <v>15</v>
      </c>
      <c r="D216" s="1" t="s">
        <v>11</v>
      </c>
      <c r="E216" s="1">
        <v>1000</v>
      </c>
      <c r="F216" s="4">
        <v>231.57</v>
      </c>
      <c r="G216" s="4">
        <v>159.79</v>
      </c>
      <c r="H216" s="19">
        <f t="shared" si="18"/>
        <v>231570</v>
      </c>
      <c r="I216" s="19">
        <f t="shared" si="19"/>
        <v>159790</v>
      </c>
      <c r="J216" s="19">
        <f t="shared" si="20"/>
        <v>71780</v>
      </c>
      <c r="K216" s="20">
        <f t="shared" si="21"/>
        <v>0.44921459415482823</v>
      </c>
      <c r="L216" s="2">
        <v>41.514499999999998</v>
      </c>
      <c r="M216" s="2">
        <v>0.84850000000000003</v>
      </c>
      <c r="N216" s="3">
        <v>161282900</v>
      </c>
      <c r="O216" s="4">
        <f t="shared" si="22"/>
        <v>25771394591</v>
      </c>
      <c r="P216" s="4">
        <f t="shared" si="23"/>
        <v>37348281153</v>
      </c>
    </row>
    <row r="217" spans="1:16" x14ac:dyDescent="0.25">
      <c r="A217" s="1" t="s">
        <v>2654</v>
      </c>
      <c r="B217" s="1" t="s">
        <v>2655</v>
      </c>
      <c r="C217" s="1" t="s">
        <v>12</v>
      </c>
      <c r="D217" s="1" t="s">
        <v>11</v>
      </c>
      <c r="E217" s="1">
        <v>1000</v>
      </c>
      <c r="F217" s="4">
        <v>231</v>
      </c>
      <c r="G217" s="4">
        <v>136.80000000000001</v>
      </c>
      <c r="H217" s="19">
        <f t="shared" si="18"/>
        <v>231000</v>
      </c>
      <c r="I217" s="19">
        <f t="shared" si="19"/>
        <v>136800</v>
      </c>
      <c r="J217" s="19">
        <f t="shared" si="20"/>
        <v>94200</v>
      </c>
      <c r="K217" s="20">
        <f t="shared" si="21"/>
        <v>0.68859649122807021</v>
      </c>
      <c r="L217" s="2">
        <v>29.1477</v>
      </c>
      <c r="M217" s="2">
        <v>1.5217000000000001</v>
      </c>
      <c r="N217" s="3">
        <v>35228720</v>
      </c>
      <c r="O217" s="4">
        <f t="shared" si="22"/>
        <v>4819288896</v>
      </c>
      <c r="P217" s="4">
        <f t="shared" si="23"/>
        <v>8137834320</v>
      </c>
    </row>
    <row r="218" spans="1:16" x14ac:dyDescent="0.25">
      <c r="A218" s="1" t="s">
        <v>694</v>
      </c>
      <c r="B218" s="1" t="s">
        <v>695</v>
      </c>
      <c r="C218" s="1" t="s">
        <v>67</v>
      </c>
      <c r="D218" s="1" t="s">
        <v>23</v>
      </c>
      <c r="E218" s="1">
        <v>1000</v>
      </c>
      <c r="F218" s="4">
        <v>230.965</v>
      </c>
      <c r="G218" s="4">
        <v>146.43</v>
      </c>
      <c r="H218" s="19">
        <f t="shared" si="18"/>
        <v>230965</v>
      </c>
      <c r="I218" s="19">
        <f t="shared" si="19"/>
        <v>146430</v>
      </c>
      <c r="J218" s="19">
        <f t="shared" si="20"/>
        <v>84535</v>
      </c>
      <c r="K218" s="20">
        <f t="shared" si="21"/>
        <v>0.57730656286280135</v>
      </c>
      <c r="L218" s="2">
        <v>6.8738000000000001</v>
      </c>
      <c r="M218" s="2">
        <v>1.3979999999999999</v>
      </c>
      <c r="N218" s="3">
        <v>23135700</v>
      </c>
      <c r="O218" s="4">
        <f t="shared" si="22"/>
        <v>3387760551</v>
      </c>
      <c r="P218" s="4">
        <f t="shared" si="23"/>
        <v>5343536950.5</v>
      </c>
    </row>
    <row r="219" spans="1:16" x14ac:dyDescent="0.25">
      <c r="A219" s="1" t="s">
        <v>3115</v>
      </c>
      <c r="B219" s="1" t="s">
        <v>3116</v>
      </c>
      <c r="C219" s="1" t="s">
        <v>38</v>
      </c>
      <c r="D219" s="1" t="s">
        <v>23</v>
      </c>
      <c r="E219" s="1">
        <v>1000</v>
      </c>
      <c r="F219" s="4">
        <v>229.84</v>
      </c>
      <c r="G219" s="4">
        <v>131.28</v>
      </c>
      <c r="H219" s="19">
        <f t="shared" si="18"/>
        <v>229840</v>
      </c>
      <c r="I219" s="19">
        <f t="shared" si="19"/>
        <v>131280</v>
      </c>
      <c r="J219" s="19">
        <f t="shared" si="20"/>
        <v>98560</v>
      </c>
      <c r="K219" s="20">
        <f t="shared" si="21"/>
        <v>0.75076173065204144</v>
      </c>
      <c r="L219" s="2">
        <v>47.570399999999999</v>
      </c>
      <c r="M219" s="2">
        <v>0.87649999999999995</v>
      </c>
      <c r="N219" s="3">
        <v>41249450</v>
      </c>
      <c r="O219" s="4">
        <f t="shared" si="22"/>
        <v>5415227796</v>
      </c>
      <c r="P219" s="4">
        <f t="shared" si="23"/>
        <v>9480773588</v>
      </c>
    </row>
    <row r="220" spans="1:16" x14ac:dyDescent="0.25">
      <c r="A220" s="1" t="s">
        <v>2090</v>
      </c>
      <c r="B220" s="1" t="s">
        <v>2091</v>
      </c>
      <c r="C220" s="1" t="s">
        <v>339</v>
      </c>
      <c r="D220" s="1" t="s">
        <v>23</v>
      </c>
      <c r="E220" s="1">
        <v>1000</v>
      </c>
      <c r="F220" s="4">
        <v>229.24</v>
      </c>
      <c r="G220" s="4">
        <v>168.47</v>
      </c>
      <c r="H220" s="19">
        <f t="shared" si="18"/>
        <v>229240</v>
      </c>
      <c r="I220" s="19">
        <f t="shared" si="19"/>
        <v>168470</v>
      </c>
      <c r="J220" s="19">
        <f t="shared" si="20"/>
        <v>60770</v>
      </c>
      <c r="K220" s="20">
        <f t="shared" si="21"/>
        <v>0.36071704160978213</v>
      </c>
      <c r="L220" s="2">
        <v>19.797799999999999</v>
      </c>
      <c r="M220" s="2">
        <v>1.0519000000000001</v>
      </c>
      <c r="N220" s="3">
        <v>82795580</v>
      </c>
      <c r="O220" s="4">
        <f t="shared" si="22"/>
        <v>13948571362.6</v>
      </c>
      <c r="P220" s="4">
        <f t="shared" si="23"/>
        <v>18980058759.200001</v>
      </c>
    </row>
    <row r="221" spans="1:16" x14ac:dyDescent="0.25">
      <c r="A221" s="1" t="s">
        <v>2325</v>
      </c>
      <c r="B221" s="1" t="s">
        <v>2326</v>
      </c>
      <c r="C221" s="1" t="s">
        <v>135</v>
      </c>
      <c r="D221" s="1" t="s">
        <v>11</v>
      </c>
      <c r="E221" s="1">
        <v>1000</v>
      </c>
      <c r="F221" s="4">
        <v>229.18</v>
      </c>
      <c r="G221" s="4">
        <v>177.01499999999999</v>
      </c>
      <c r="H221" s="19">
        <f t="shared" si="18"/>
        <v>229180</v>
      </c>
      <c r="I221" s="19">
        <f t="shared" si="19"/>
        <v>177015</v>
      </c>
      <c r="J221" s="19">
        <f t="shared" si="20"/>
        <v>52165</v>
      </c>
      <c r="K221" s="20">
        <f t="shared" si="21"/>
        <v>0.29469254018021074</v>
      </c>
      <c r="L221" s="2">
        <v>23.086099999999998</v>
      </c>
      <c r="M221" s="2">
        <v>0.82740000000000002</v>
      </c>
      <c r="N221" s="3">
        <v>37108800</v>
      </c>
      <c r="O221" s="4">
        <f t="shared" si="22"/>
        <v>6568814231.999999</v>
      </c>
      <c r="P221" s="4">
        <f t="shared" si="23"/>
        <v>8504594784</v>
      </c>
    </row>
    <row r="222" spans="1:16" x14ac:dyDescent="0.25">
      <c r="A222" s="1" t="s">
        <v>549</v>
      </c>
      <c r="B222" s="1" t="s">
        <v>550</v>
      </c>
      <c r="C222" s="1" t="s">
        <v>79</v>
      </c>
      <c r="D222" s="1" t="s">
        <v>11</v>
      </c>
      <c r="E222" s="1">
        <v>1000</v>
      </c>
      <c r="F222" s="4">
        <v>228.87569999999999</v>
      </c>
      <c r="G222" s="4">
        <v>140.06639999999999</v>
      </c>
      <c r="H222" s="19">
        <f t="shared" si="18"/>
        <v>228875.69999999998</v>
      </c>
      <c r="I222" s="19">
        <f t="shared" si="19"/>
        <v>140066.4</v>
      </c>
      <c r="J222" s="19">
        <f t="shared" si="20"/>
        <v>88809.299999999988</v>
      </c>
      <c r="K222" s="20">
        <f t="shared" si="21"/>
        <v>0.63405142132588543</v>
      </c>
      <c r="L222" s="2">
        <v>5.4573999999999998</v>
      </c>
      <c r="M222" s="2">
        <v>0.79769999999999996</v>
      </c>
      <c r="N222" s="3">
        <v>1894120</v>
      </c>
      <c r="O222" s="4">
        <f t="shared" si="22"/>
        <v>265302569.56799999</v>
      </c>
      <c r="P222" s="4">
        <f t="shared" si="23"/>
        <v>433518040.884</v>
      </c>
    </row>
    <row r="223" spans="1:16" x14ac:dyDescent="0.25">
      <c r="A223" s="1" t="s">
        <v>2867</v>
      </c>
      <c r="B223" s="1" t="s">
        <v>2868</v>
      </c>
      <c r="C223" s="1" t="s">
        <v>38</v>
      </c>
      <c r="D223" s="1" t="s">
        <v>23</v>
      </c>
      <c r="E223" s="1">
        <v>1000</v>
      </c>
      <c r="F223" s="4">
        <v>228.83500000000001</v>
      </c>
      <c r="G223" s="4">
        <v>120.91</v>
      </c>
      <c r="H223" s="19">
        <f t="shared" si="18"/>
        <v>228835</v>
      </c>
      <c r="I223" s="19">
        <f t="shared" si="19"/>
        <v>120910</v>
      </c>
      <c r="J223" s="19">
        <f t="shared" si="20"/>
        <v>107925</v>
      </c>
      <c r="K223" s="20">
        <f t="shared" si="21"/>
        <v>0.89260607063104791</v>
      </c>
      <c r="L223" s="2">
        <v>34.687800000000003</v>
      </c>
      <c r="M223" s="2">
        <v>0.42959999999999998</v>
      </c>
      <c r="N223" s="3">
        <v>133891800</v>
      </c>
      <c r="O223" s="4">
        <f t="shared" si="22"/>
        <v>16188857538</v>
      </c>
      <c r="P223" s="4">
        <f t="shared" si="23"/>
        <v>30639130053</v>
      </c>
    </row>
    <row r="224" spans="1:16" x14ac:dyDescent="0.25">
      <c r="A224" s="1" t="s">
        <v>1676</v>
      </c>
      <c r="B224" s="1" t="s">
        <v>1677</v>
      </c>
      <c r="C224" s="1" t="s">
        <v>299</v>
      </c>
      <c r="D224" s="1" t="s">
        <v>23</v>
      </c>
      <c r="E224" s="1">
        <v>1000</v>
      </c>
      <c r="F224" s="4">
        <v>228.14250000000001</v>
      </c>
      <c r="G224" s="4">
        <v>168.28</v>
      </c>
      <c r="H224" s="19">
        <f t="shared" si="18"/>
        <v>228142.5</v>
      </c>
      <c r="I224" s="19">
        <f t="shared" si="19"/>
        <v>168280</v>
      </c>
      <c r="J224" s="19">
        <f t="shared" si="20"/>
        <v>59862.5</v>
      </c>
      <c r="K224" s="20">
        <f t="shared" si="21"/>
        <v>0.35573151889707633</v>
      </c>
      <c r="L224" s="2">
        <v>15.1739</v>
      </c>
      <c r="M224" s="2">
        <v>1.2439</v>
      </c>
      <c r="N224" s="3">
        <v>422640800</v>
      </c>
      <c r="O224" s="4">
        <f t="shared" si="22"/>
        <v>71121993824</v>
      </c>
      <c r="P224" s="4">
        <f t="shared" si="23"/>
        <v>96422328714</v>
      </c>
    </row>
    <row r="225" spans="1:16" x14ac:dyDescent="0.25">
      <c r="A225" s="1" t="s">
        <v>1880</v>
      </c>
      <c r="B225" s="1" t="s">
        <v>1881</v>
      </c>
      <c r="C225" s="1" t="s">
        <v>123</v>
      </c>
      <c r="D225" s="1" t="s">
        <v>23</v>
      </c>
      <c r="E225" s="1">
        <v>1000</v>
      </c>
      <c r="F225" s="4">
        <v>225</v>
      </c>
      <c r="G225" s="4">
        <v>151.21</v>
      </c>
      <c r="H225" s="19">
        <f t="shared" si="18"/>
        <v>225000</v>
      </c>
      <c r="I225" s="19">
        <f t="shared" si="19"/>
        <v>151210</v>
      </c>
      <c r="J225" s="19">
        <f t="shared" si="20"/>
        <v>73790</v>
      </c>
      <c r="K225" s="20">
        <f t="shared" si="21"/>
        <v>0.48799682560677204</v>
      </c>
      <c r="L225" s="2">
        <v>17.424600000000002</v>
      </c>
      <c r="M225" s="2">
        <v>1.3959999999999999</v>
      </c>
      <c r="N225" s="3">
        <v>163352100</v>
      </c>
      <c r="O225" s="4">
        <f t="shared" si="22"/>
        <v>24700471041</v>
      </c>
      <c r="P225" s="4">
        <f t="shared" si="23"/>
        <v>36754222500</v>
      </c>
    </row>
    <row r="226" spans="1:16" x14ac:dyDescent="0.25">
      <c r="A226" s="1" t="s">
        <v>3127</v>
      </c>
      <c r="B226" s="1" t="s">
        <v>3128</v>
      </c>
      <c r="C226" s="1" t="s">
        <v>38</v>
      </c>
      <c r="D226" s="1" t="s">
        <v>23</v>
      </c>
      <c r="E226" s="1">
        <v>1000</v>
      </c>
      <c r="F226" s="4">
        <v>224.95</v>
      </c>
      <c r="G226" s="4">
        <v>154.37</v>
      </c>
      <c r="H226" s="19">
        <f t="shared" si="18"/>
        <v>224950</v>
      </c>
      <c r="I226" s="19">
        <f t="shared" si="19"/>
        <v>154370</v>
      </c>
      <c r="J226" s="19">
        <f t="shared" si="20"/>
        <v>70580</v>
      </c>
      <c r="K226" s="20">
        <f t="shared" si="21"/>
        <v>0.45721318909114467</v>
      </c>
      <c r="L226" s="2">
        <v>48.873100000000001</v>
      </c>
      <c r="M226" s="2">
        <v>0.82969999999999999</v>
      </c>
      <c r="N226" s="3">
        <v>170018300</v>
      </c>
      <c r="O226" s="4">
        <f t="shared" si="22"/>
        <v>26245724971</v>
      </c>
      <c r="P226" s="4">
        <f t="shared" si="23"/>
        <v>38245616585</v>
      </c>
    </row>
    <row r="227" spans="1:16" x14ac:dyDescent="0.25">
      <c r="A227" s="1" t="s">
        <v>1132</v>
      </c>
      <c r="B227" s="1" t="s">
        <v>1133</v>
      </c>
      <c r="C227" s="1" t="s">
        <v>105</v>
      </c>
      <c r="D227" s="1" t="s">
        <v>11</v>
      </c>
      <c r="E227" s="1">
        <v>1000</v>
      </c>
      <c r="F227" s="4">
        <v>224.55500000000001</v>
      </c>
      <c r="G227" s="4">
        <v>134.19999999999999</v>
      </c>
      <c r="H227" s="19">
        <f t="shared" si="18"/>
        <v>224555</v>
      </c>
      <c r="I227" s="19">
        <f t="shared" si="19"/>
        <v>134200</v>
      </c>
      <c r="J227" s="19">
        <f t="shared" si="20"/>
        <v>90355</v>
      </c>
      <c r="K227" s="20">
        <f t="shared" si="21"/>
        <v>0.67328614008941878</v>
      </c>
      <c r="L227" s="2">
        <v>10.6457</v>
      </c>
      <c r="M227" s="2">
        <v>1.2941</v>
      </c>
      <c r="N227" s="3">
        <v>224751300</v>
      </c>
      <c r="O227" s="4">
        <f t="shared" si="22"/>
        <v>30161624459.999996</v>
      </c>
      <c r="P227" s="4">
        <f t="shared" si="23"/>
        <v>50469028171.5</v>
      </c>
    </row>
    <row r="228" spans="1:16" x14ac:dyDescent="0.25">
      <c r="A228" s="1" t="s">
        <v>1511</v>
      </c>
      <c r="B228" s="1" t="s">
        <v>1512</v>
      </c>
      <c r="C228" s="1" t="s">
        <v>240</v>
      </c>
      <c r="D228" s="1" t="s">
        <v>23</v>
      </c>
      <c r="E228" s="1">
        <v>1000</v>
      </c>
      <c r="F228" s="4">
        <v>224.13</v>
      </c>
      <c r="G228" s="4">
        <v>175.5</v>
      </c>
      <c r="H228" s="19">
        <f t="shared" si="18"/>
        <v>224130</v>
      </c>
      <c r="I228" s="19">
        <f t="shared" si="19"/>
        <v>175500</v>
      </c>
      <c r="J228" s="19">
        <f t="shared" si="20"/>
        <v>48630</v>
      </c>
      <c r="K228" s="20">
        <f t="shared" si="21"/>
        <v>0.2770940170940171</v>
      </c>
      <c r="L228" s="2">
        <v>13.785299999999999</v>
      </c>
      <c r="M228" s="2">
        <v>0.9153</v>
      </c>
      <c r="N228" s="3">
        <v>39989020</v>
      </c>
      <c r="O228" s="4">
        <f t="shared" si="22"/>
        <v>7018073010</v>
      </c>
      <c r="P228" s="4">
        <f t="shared" si="23"/>
        <v>8962739052.6000004</v>
      </c>
    </row>
    <row r="229" spans="1:16" x14ac:dyDescent="0.25">
      <c r="A229" s="1" t="s">
        <v>2686</v>
      </c>
      <c r="B229" s="1" t="s">
        <v>2687</v>
      </c>
      <c r="C229" s="1" t="s">
        <v>116</v>
      </c>
      <c r="D229" s="1" t="s">
        <v>11</v>
      </c>
      <c r="E229" s="1">
        <v>1000</v>
      </c>
      <c r="F229" s="4">
        <v>223.63</v>
      </c>
      <c r="G229" s="4">
        <v>108.42</v>
      </c>
      <c r="H229" s="19">
        <f t="shared" si="18"/>
        <v>223630</v>
      </c>
      <c r="I229" s="19">
        <f t="shared" si="19"/>
        <v>108420</v>
      </c>
      <c r="J229" s="19">
        <f t="shared" si="20"/>
        <v>115210</v>
      </c>
      <c r="K229" s="20">
        <f t="shared" si="21"/>
        <v>1.0626268216196273</v>
      </c>
      <c r="L229" s="2">
        <v>29.7059</v>
      </c>
      <c r="M229" s="2">
        <v>0.437</v>
      </c>
      <c r="N229" s="3">
        <v>31671200</v>
      </c>
      <c r="O229" s="4">
        <f t="shared" si="22"/>
        <v>3433791504</v>
      </c>
      <c r="P229" s="4">
        <f t="shared" si="23"/>
        <v>7082630456</v>
      </c>
    </row>
    <row r="230" spans="1:16" x14ac:dyDescent="0.25">
      <c r="A230" s="1" t="s">
        <v>1061</v>
      </c>
      <c r="B230" s="1" t="s">
        <v>1062</v>
      </c>
      <c r="C230" s="1" t="s">
        <v>67</v>
      </c>
      <c r="D230" s="1" t="s">
        <v>23</v>
      </c>
      <c r="E230" s="1">
        <v>1000</v>
      </c>
      <c r="F230" s="4">
        <v>223.32</v>
      </c>
      <c r="G230" s="4">
        <v>120.01</v>
      </c>
      <c r="H230" s="19">
        <f t="shared" si="18"/>
        <v>223320</v>
      </c>
      <c r="I230" s="19">
        <f t="shared" si="19"/>
        <v>120010</v>
      </c>
      <c r="J230" s="19">
        <f t="shared" si="20"/>
        <v>103310</v>
      </c>
      <c r="K230" s="20">
        <f t="shared" si="21"/>
        <v>0.86084492958920089</v>
      </c>
      <c r="L230" s="2">
        <v>10.0669</v>
      </c>
      <c r="M230" s="2">
        <v>1.5588</v>
      </c>
      <c r="N230" s="3">
        <v>72954520</v>
      </c>
      <c r="O230" s="4">
        <f t="shared" si="22"/>
        <v>8755271945.2000008</v>
      </c>
      <c r="P230" s="4">
        <f t="shared" si="23"/>
        <v>16292203406.4</v>
      </c>
    </row>
    <row r="231" spans="1:16" x14ac:dyDescent="0.25">
      <c r="A231" s="1" t="s">
        <v>2189</v>
      </c>
      <c r="B231" s="1" t="s">
        <v>2190</v>
      </c>
      <c r="C231" s="1" t="s">
        <v>299</v>
      </c>
      <c r="D231" s="1" t="s">
        <v>23</v>
      </c>
      <c r="E231" s="1">
        <v>1000</v>
      </c>
      <c r="F231" s="4">
        <v>222.86</v>
      </c>
      <c r="G231" s="4">
        <v>155.82</v>
      </c>
      <c r="H231" s="19">
        <f t="shared" si="18"/>
        <v>222860</v>
      </c>
      <c r="I231" s="19">
        <f t="shared" si="19"/>
        <v>155820</v>
      </c>
      <c r="J231" s="19">
        <f t="shared" si="20"/>
        <v>67040</v>
      </c>
      <c r="K231" s="20">
        <f t="shared" si="21"/>
        <v>0.4302400205365165</v>
      </c>
      <c r="L231" s="2">
        <v>21.078600000000002</v>
      </c>
      <c r="M231" s="2">
        <v>1.1527000000000001</v>
      </c>
      <c r="N231" s="3">
        <v>179000000</v>
      </c>
      <c r="O231" s="4">
        <f t="shared" si="22"/>
        <v>27891780000</v>
      </c>
      <c r="P231" s="4">
        <f t="shared" si="23"/>
        <v>39891940000</v>
      </c>
    </row>
    <row r="232" spans="1:16" x14ac:dyDescent="0.25">
      <c r="A232" s="1" t="s">
        <v>2989</v>
      </c>
      <c r="B232" s="1" t="s">
        <v>2990</v>
      </c>
      <c r="C232" s="1" t="s">
        <v>100</v>
      </c>
      <c r="D232" s="1" t="s">
        <v>23</v>
      </c>
      <c r="E232" s="1">
        <v>1000</v>
      </c>
      <c r="F232" s="4">
        <v>220.81</v>
      </c>
      <c r="G232" s="4">
        <v>116.745</v>
      </c>
      <c r="H232" s="19">
        <f t="shared" si="18"/>
        <v>220810</v>
      </c>
      <c r="I232" s="19">
        <f t="shared" si="19"/>
        <v>116745</v>
      </c>
      <c r="J232" s="19">
        <f t="shared" si="20"/>
        <v>104065</v>
      </c>
      <c r="K232" s="20">
        <f t="shared" si="21"/>
        <v>0.89138721144374489</v>
      </c>
      <c r="L232" s="2">
        <v>40.607799999999997</v>
      </c>
      <c r="M232" s="2">
        <v>1.0607</v>
      </c>
      <c r="N232" s="3">
        <v>281968000</v>
      </c>
      <c r="O232" s="4">
        <f t="shared" si="22"/>
        <v>32918354160</v>
      </c>
      <c r="P232" s="4">
        <f t="shared" si="23"/>
        <v>62261354080</v>
      </c>
    </row>
    <row r="233" spans="1:16" x14ac:dyDescent="0.25">
      <c r="A233" s="1" t="s">
        <v>2010</v>
      </c>
      <c r="B233" s="1" t="s">
        <v>2011</v>
      </c>
      <c r="C233" s="1" t="s">
        <v>240</v>
      </c>
      <c r="D233" s="1" t="s">
        <v>23</v>
      </c>
      <c r="E233" s="1">
        <v>1000</v>
      </c>
      <c r="F233" s="4">
        <v>220.1</v>
      </c>
      <c r="G233" s="4">
        <v>163.12</v>
      </c>
      <c r="H233" s="19">
        <f t="shared" si="18"/>
        <v>220100</v>
      </c>
      <c r="I233" s="19">
        <f t="shared" si="19"/>
        <v>163120</v>
      </c>
      <c r="J233" s="19">
        <f t="shared" si="20"/>
        <v>56980</v>
      </c>
      <c r="K233" s="20">
        <f t="shared" si="21"/>
        <v>0.34931338891613534</v>
      </c>
      <c r="L233" s="2">
        <v>18.721900000000002</v>
      </c>
      <c r="M233" s="2">
        <v>0.98860000000000003</v>
      </c>
      <c r="N233" s="3">
        <v>277698000</v>
      </c>
      <c r="O233" s="4">
        <f t="shared" si="22"/>
        <v>45298097760</v>
      </c>
      <c r="P233" s="4">
        <f t="shared" si="23"/>
        <v>61121329800</v>
      </c>
    </row>
    <row r="234" spans="1:16" x14ac:dyDescent="0.25">
      <c r="A234" s="1" t="s">
        <v>2070</v>
      </c>
      <c r="B234" s="1" t="s">
        <v>2071</v>
      </c>
      <c r="C234" s="1" t="s">
        <v>12</v>
      </c>
      <c r="D234" s="1" t="s">
        <v>11</v>
      </c>
      <c r="E234" s="1">
        <v>1000</v>
      </c>
      <c r="F234" s="4">
        <v>218.375</v>
      </c>
      <c r="G234" s="4">
        <v>155.71</v>
      </c>
      <c r="H234" s="19">
        <f t="shared" si="18"/>
        <v>218375</v>
      </c>
      <c r="I234" s="19">
        <f t="shared" si="19"/>
        <v>155710</v>
      </c>
      <c r="J234" s="19">
        <f t="shared" si="20"/>
        <v>62665</v>
      </c>
      <c r="K234" s="20">
        <f t="shared" si="21"/>
        <v>0.40244685633549548</v>
      </c>
      <c r="L234" s="2">
        <v>19.579499999999999</v>
      </c>
      <c r="M234" s="2">
        <v>0.62070000000000003</v>
      </c>
      <c r="N234" s="3">
        <v>45036500</v>
      </c>
      <c r="O234" s="4">
        <f t="shared" si="22"/>
        <v>7012633415</v>
      </c>
      <c r="P234" s="4">
        <f t="shared" si="23"/>
        <v>9834845687.5</v>
      </c>
    </row>
    <row r="235" spans="1:16" x14ac:dyDescent="0.25">
      <c r="A235" s="1" t="s">
        <v>2143</v>
      </c>
      <c r="B235" s="1" t="s">
        <v>2144</v>
      </c>
      <c r="C235" s="1" t="s">
        <v>198</v>
      </c>
      <c r="D235" s="1" t="s">
        <v>11</v>
      </c>
      <c r="E235" s="1">
        <v>1000</v>
      </c>
      <c r="F235" s="4">
        <v>217.72</v>
      </c>
      <c r="G235" s="4">
        <v>136.77000000000001</v>
      </c>
      <c r="H235" s="19">
        <f t="shared" si="18"/>
        <v>217720</v>
      </c>
      <c r="I235" s="19">
        <f t="shared" si="19"/>
        <v>136770</v>
      </c>
      <c r="J235" s="19">
        <f t="shared" si="20"/>
        <v>80950</v>
      </c>
      <c r="K235" s="20">
        <f t="shared" si="21"/>
        <v>0.59186956203845875</v>
      </c>
      <c r="L235" s="2">
        <v>20.3583</v>
      </c>
      <c r="M235" s="2">
        <v>1.4770000000000001</v>
      </c>
      <c r="N235" s="3">
        <v>155754400</v>
      </c>
      <c r="O235" s="4">
        <f t="shared" si="22"/>
        <v>21302529288</v>
      </c>
      <c r="P235" s="4">
        <f t="shared" si="23"/>
        <v>33910847968</v>
      </c>
    </row>
    <row r="236" spans="1:16" x14ac:dyDescent="0.25">
      <c r="A236" s="1" t="s">
        <v>807</v>
      </c>
      <c r="B236" s="1" t="s">
        <v>808</v>
      </c>
      <c r="C236" s="1" t="s">
        <v>105</v>
      </c>
      <c r="D236" s="1" t="s">
        <v>11</v>
      </c>
      <c r="E236" s="1">
        <v>1000</v>
      </c>
      <c r="F236" s="4">
        <v>215.53899999999999</v>
      </c>
      <c r="G236" s="4">
        <v>127.28879999999999</v>
      </c>
      <c r="H236" s="19">
        <f t="shared" si="18"/>
        <v>215539</v>
      </c>
      <c r="I236" s="19">
        <f t="shared" si="19"/>
        <v>127288.79999999999</v>
      </c>
      <c r="J236" s="19">
        <f t="shared" si="20"/>
        <v>88250.200000000012</v>
      </c>
      <c r="K236" s="20">
        <f t="shared" si="21"/>
        <v>0.69330687381764944</v>
      </c>
      <c r="L236" s="2">
        <v>7.8616999999999999</v>
      </c>
      <c r="M236" s="2">
        <v>1.0508999999999999</v>
      </c>
      <c r="N236" s="3">
        <v>3171700</v>
      </c>
      <c r="O236" s="4">
        <f t="shared" si="22"/>
        <v>403721886.95999998</v>
      </c>
      <c r="P236" s="4">
        <f t="shared" si="23"/>
        <v>683625046.29999995</v>
      </c>
    </row>
    <row r="237" spans="1:16" x14ac:dyDescent="0.25">
      <c r="A237" s="1" t="s">
        <v>2389</v>
      </c>
      <c r="B237" s="1" t="s">
        <v>2390</v>
      </c>
      <c r="C237" s="1" t="s">
        <v>105</v>
      </c>
      <c r="D237" s="1" t="s">
        <v>11</v>
      </c>
      <c r="E237" s="1">
        <v>1000</v>
      </c>
      <c r="F237" s="4">
        <v>214.95500000000001</v>
      </c>
      <c r="G237" s="4">
        <v>135.57</v>
      </c>
      <c r="H237" s="19">
        <f t="shared" si="18"/>
        <v>214955</v>
      </c>
      <c r="I237" s="19">
        <f t="shared" si="19"/>
        <v>135570</v>
      </c>
      <c r="J237" s="19">
        <f t="shared" si="20"/>
        <v>79385</v>
      </c>
      <c r="K237" s="20">
        <f t="shared" si="21"/>
        <v>0.58556465294681714</v>
      </c>
      <c r="L237" s="2">
        <v>23.853999999999999</v>
      </c>
      <c r="M237" s="2">
        <v>0.90739999999999998</v>
      </c>
      <c r="N237" s="3">
        <v>167222000</v>
      </c>
      <c r="O237" s="4">
        <f t="shared" si="22"/>
        <v>22670286540</v>
      </c>
      <c r="P237" s="4">
        <f t="shared" si="23"/>
        <v>35945205010</v>
      </c>
    </row>
    <row r="238" spans="1:16" x14ac:dyDescent="0.25">
      <c r="A238" s="1" t="s">
        <v>2869</v>
      </c>
      <c r="B238" s="1" t="s">
        <v>2870</v>
      </c>
      <c r="C238" s="1" t="s">
        <v>1594</v>
      </c>
      <c r="D238" s="1" t="s">
        <v>23</v>
      </c>
      <c r="E238" s="1">
        <v>1000</v>
      </c>
      <c r="F238" s="4">
        <v>213.65</v>
      </c>
      <c r="G238" s="4">
        <v>157.80000000000001</v>
      </c>
      <c r="H238" s="19">
        <f t="shared" si="18"/>
        <v>213650</v>
      </c>
      <c r="I238" s="19">
        <f t="shared" si="19"/>
        <v>157800</v>
      </c>
      <c r="J238" s="19">
        <f t="shared" si="20"/>
        <v>55850</v>
      </c>
      <c r="K238" s="20">
        <f t="shared" si="21"/>
        <v>0.35392902408111532</v>
      </c>
      <c r="L238" s="2">
        <v>34.7117</v>
      </c>
      <c r="M238" s="2">
        <v>0.71160000000000001</v>
      </c>
      <c r="N238" s="3">
        <v>132705000</v>
      </c>
      <c r="O238" s="4">
        <f t="shared" si="22"/>
        <v>20940849000</v>
      </c>
      <c r="P238" s="4">
        <f t="shared" si="23"/>
        <v>28352423250</v>
      </c>
    </row>
    <row r="239" spans="1:16" x14ac:dyDescent="0.25">
      <c r="A239" s="1" t="s">
        <v>3117</v>
      </c>
      <c r="B239" s="1" t="s">
        <v>3118</v>
      </c>
      <c r="C239" s="1" t="s">
        <v>116</v>
      </c>
      <c r="D239" s="1" t="s">
        <v>11</v>
      </c>
      <c r="E239" s="1">
        <v>1000</v>
      </c>
      <c r="F239" s="4">
        <v>213.375</v>
      </c>
      <c r="G239" s="4">
        <v>100.6</v>
      </c>
      <c r="H239" s="19">
        <f t="shared" si="18"/>
        <v>213375</v>
      </c>
      <c r="I239" s="19">
        <f t="shared" si="19"/>
        <v>100600</v>
      </c>
      <c r="J239" s="19">
        <f t="shared" si="20"/>
        <v>112775</v>
      </c>
      <c r="K239" s="20">
        <f t="shared" si="21"/>
        <v>1.1210238568588469</v>
      </c>
      <c r="L239" s="2">
        <v>47.808500000000002</v>
      </c>
      <c r="M239" s="2">
        <v>0.95289999999999997</v>
      </c>
      <c r="N239" s="3">
        <v>17620510</v>
      </c>
      <c r="O239" s="4">
        <f t="shared" si="22"/>
        <v>1772623306</v>
      </c>
      <c r="P239" s="4">
        <f t="shared" si="23"/>
        <v>3759776321.25</v>
      </c>
    </row>
    <row r="240" spans="1:16" x14ac:dyDescent="0.25">
      <c r="A240" s="1" t="s">
        <v>2534</v>
      </c>
      <c r="B240" s="1" t="s">
        <v>2535</v>
      </c>
      <c r="C240" s="1" t="s">
        <v>123</v>
      </c>
      <c r="D240" s="1" t="s">
        <v>23</v>
      </c>
      <c r="E240" s="1">
        <v>1000</v>
      </c>
      <c r="F240" s="4">
        <v>212.54</v>
      </c>
      <c r="G240" s="4">
        <v>171.07</v>
      </c>
      <c r="H240" s="19">
        <f t="shared" si="18"/>
        <v>212540</v>
      </c>
      <c r="I240" s="19">
        <f t="shared" si="19"/>
        <v>171070</v>
      </c>
      <c r="J240" s="19">
        <f t="shared" si="20"/>
        <v>41470</v>
      </c>
      <c r="K240" s="20">
        <f t="shared" si="21"/>
        <v>0.2424153855147016</v>
      </c>
      <c r="L240" s="2">
        <v>26.733499999999999</v>
      </c>
      <c r="M240" s="2">
        <v>1.2511000000000001</v>
      </c>
      <c r="N240" s="3">
        <v>54409070</v>
      </c>
      <c r="O240" s="4">
        <f t="shared" si="22"/>
        <v>9307759604.8999996</v>
      </c>
      <c r="P240" s="4">
        <f t="shared" si="23"/>
        <v>11564103737.799999</v>
      </c>
    </row>
    <row r="241" spans="1:16" x14ac:dyDescent="0.25">
      <c r="A241" s="1" t="s">
        <v>533</v>
      </c>
      <c r="B241" s="1" t="s">
        <v>534</v>
      </c>
      <c r="C241" s="1" t="s">
        <v>67</v>
      </c>
      <c r="D241" s="1" t="s">
        <v>23</v>
      </c>
      <c r="E241" s="1">
        <v>1000</v>
      </c>
      <c r="F241" s="4">
        <v>212.23</v>
      </c>
      <c r="G241" s="4">
        <v>143</v>
      </c>
      <c r="H241" s="19">
        <f t="shared" si="18"/>
        <v>212230</v>
      </c>
      <c r="I241" s="19">
        <f t="shared" si="19"/>
        <v>143000</v>
      </c>
      <c r="J241" s="19">
        <f t="shared" si="20"/>
        <v>69230</v>
      </c>
      <c r="K241" s="20">
        <f t="shared" si="21"/>
        <v>0.4841258741258741</v>
      </c>
      <c r="L241" s="2">
        <v>5.1056999999999997</v>
      </c>
      <c r="M241" s="2">
        <v>1.6544000000000001</v>
      </c>
      <c r="N241" s="3">
        <v>18100650</v>
      </c>
      <c r="O241" s="4">
        <f t="shared" si="22"/>
        <v>2588392950</v>
      </c>
      <c r="P241" s="4">
        <f t="shared" si="23"/>
        <v>3841500949.5</v>
      </c>
    </row>
    <row r="242" spans="1:16" x14ac:dyDescent="0.25">
      <c r="A242" s="1" t="s">
        <v>2652</v>
      </c>
      <c r="B242" s="1" t="s">
        <v>2653</v>
      </c>
      <c r="C242" s="1" t="s">
        <v>123</v>
      </c>
      <c r="D242" s="1" t="s">
        <v>23</v>
      </c>
      <c r="E242" s="1">
        <v>1000</v>
      </c>
      <c r="F242" s="4">
        <v>212</v>
      </c>
      <c r="G242" s="4">
        <v>113.44</v>
      </c>
      <c r="H242" s="19">
        <f t="shared" si="18"/>
        <v>212000</v>
      </c>
      <c r="I242" s="19">
        <f t="shared" si="19"/>
        <v>113440</v>
      </c>
      <c r="J242" s="19">
        <f t="shared" si="20"/>
        <v>98560</v>
      </c>
      <c r="K242" s="20">
        <f t="shared" si="21"/>
        <v>0.86882933709449928</v>
      </c>
      <c r="L242" s="2">
        <v>29.143899999999999</v>
      </c>
      <c r="M242" s="2">
        <v>0.98429999999999995</v>
      </c>
      <c r="N242" s="3">
        <v>33604350</v>
      </c>
      <c r="O242" s="4">
        <f t="shared" si="22"/>
        <v>3812077464</v>
      </c>
      <c r="P242" s="4">
        <f t="shared" si="23"/>
        <v>7124122200</v>
      </c>
    </row>
    <row r="243" spans="1:16" x14ac:dyDescent="0.25">
      <c r="A243" s="1" t="s">
        <v>3575</v>
      </c>
      <c r="B243" s="1" t="s">
        <v>3576</v>
      </c>
      <c r="C243" s="1" t="s">
        <v>201</v>
      </c>
      <c r="D243" s="1" t="s">
        <v>11</v>
      </c>
      <c r="E243" s="1">
        <v>1000</v>
      </c>
      <c r="F243" s="4">
        <v>211.982</v>
      </c>
      <c r="G243" s="4">
        <v>120.15</v>
      </c>
      <c r="H243" s="19">
        <f t="shared" si="18"/>
        <v>211982</v>
      </c>
      <c r="I243" s="19">
        <f t="shared" si="19"/>
        <v>120150</v>
      </c>
      <c r="J243" s="19">
        <f t="shared" si="20"/>
        <v>91832</v>
      </c>
      <c r="K243" s="20">
        <f t="shared" si="21"/>
        <v>0.76431127756970452</v>
      </c>
      <c r="L243" s="2">
        <v>261.29090000000002</v>
      </c>
      <c r="M243" s="2">
        <v>1.2589999999999999</v>
      </c>
      <c r="N243" s="3">
        <v>38198130</v>
      </c>
      <c r="O243" s="4">
        <f t="shared" si="22"/>
        <v>4589505319.5</v>
      </c>
      <c r="P243" s="4">
        <f t="shared" si="23"/>
        <v>8097315993.6599998</v>
      </c>
    </row>
    <row r="244" spans="1:16" x14ac:dyDescent="0.25">
      <c r="A244" s="1" t="s">
        <v>3183</v>
      </c>
      <c r="B244" s="1" t="s">
        <v>3184</v>
      </c>
      <c r="C244" s="1" t="s">
        <v>38</v>
      </c>
      <c r="D244" s="1" t="s">
        <v>23</v>
      </c>
      <c r="E244" s="1">
        <v>1000</v>
      </c>
      <c r="F244" s="4">
        <v>211.79</v>
      </c>
      <c r="G244" s="4">
        <v>138.11000000000001</v>
      </c>
      <c r="H244" s="19">
        <f t="shared" si="18"/>
        <v>211790</v>
      </c>
      <c r="I244" s="19">
        <f t="shared" si="19"/>
        <v>138110</v>
      </c>
      <c r="J244" s="19">
        <f t="shared" si="20"/>
        <v>73680</v>
      </c>
      <c r="K244" s="20">
        <f t="shared" si="21"/>
        <v>0.53348779958004489</v>
      </c>
      <c r="L244" s="2">
        <v>53.994700000000002</v>
      </c>
      <c r="M244" s="2">
        <v>0.70079999999999998</v>
      </c>
      <c r="N244" s="3">
        <v>115962000</v>
      </c>
      <c r="O244" s="4">
        <f t="shared" si="22"/>
        <v>16015511820.000002</v>
      </c>
      <c r="P244" s="4">
        <f t="shared" si="23"/>
        <v>24559591980</v>
      </c>
    </row>
    <row r="245" spans="1:16" x14ac:dyDescent="0.25">
      <c r="A245" s="1" t="s">
        <v>1111</v>
      </c>
      <c r="B245" s="1" t="s">
        <v>1112</v>
      </c>
      <c r="C245" s="1" t="s">
        <v>79</v>
      </c>
      <c r="D245" s="1" t="s">
        <v>23</v>
      </c>
      <c r="E245" s="1">
        <v>1000</v>
      </c>
      <c r="F245" s="4">
        <v>211.78</v>
      </c>
      <c r="G245" s="4">
        <v>155.07499999999999</v>
      </c>
      <c r="H245" s="19">
        <f t="shared" si="18"/>
        <v>211780</v>
      </c>
      <c r="I245" s="19">
        <f t="shared" si="19"/>
        <v>155075</v>
      </c>
      <c r="J245" s="19">
        <f t="shared" si="20"/>
        <v>56705</v>
      </c>
      <c r="K245" s="20">
        <f t="shared" si="21"/>
        <v>0.36566177655972915</v>
      </c>
      <c r="L245" s="2">
        <v>10.4588</v>
      </c>
      <c r="M245" s="2">
        <v>0.7399</v>
      </c>
      <c r="N245" s="3">
        <v>430741300</v>
      </c>
      <c r="O245" s="4">
        <f t="shared" si="22"/>
        <v>66797207097.499992</v>
      </c>
      <c r="P245" s="4">
        <f t="shared" si="23"/>
        <v>91222392514</v>
      </c>
    </row>
    <row r="246" spans="1:16" x14ac:dyDescent="0.25">
      <c r="A246" s="1" t="s">
        <v>3511</v>
      </c>
      <c r="B246" s="1" t="s">
        <v>3512</v>
      </c>
      <c r="C246" s="1" t="s">
        <v>15</v>
      </c>
      <c r="D246" s="1" t="s">
        <v>11</v>
      </c>
      <c r="E246" s="1">
        <v>1000</v>
      </c>
      <c r="F246" s="4">
        <v>211.68</v>
      </c>
      <c r="G246" s="4">
        <v>90.01</v>
      </c>
      <c r="H246" s="19">
        <f t="shared" si="18"/>
        <v>211680</v>
      </c>
      <c r="I246" s="19">
        <f t="shared" si="19"/>
        <v>90010</v>
      </c>
      <c r="J246" s="19">
        <f t="shared" si="20"/>
        <v>121670</v>
      </c>
      <c r="K246" s="20">
        <f t="shared" si="21"/>
        <v>1.3517386957004778</v>
      </c>
      <c r="L246" s="2">
        <v>141.64619999999999</v>
      </c>
      <c r="M246" s="2">
        <v>0.56579999999999997</v>
      </c>
      <c r="N246" s="3">
        <v>68048950</v>
      </c>
      <c r="O246" s="4">
        <f t="shared" si="22"/>
        <v>6125085989.5</v>
      </c>
      <c r="P246" s="4">
        <f t="shared" si="23"/>
        <v>14404601736</v>
      </c>
    </row>
    <row r="247" spans="1:16" x14ac:dyDescent="0.25">
      <c r="A247" s="1" t="s">
        <v>3259</v>
      </c>
      <c r="B247" s="1" t="s">
        <v>3260</v>
      </c>
      <c r="C247" s="1" t="s">
        <v>38</v>
      </c>
      <c r="D247" s="1" t="s">
        <v>23</v>
      </c>
      <c r="E247" s="1">
        <v>1000</v>
      </c>
      <c r="F247" s="4">
        <v>209.86500000000001</v>
      </c>
      <c r="G247" s="4">
        <v>146.14500000000001</v>
      </c>
      <c r="H247" s="19">
        <f t="shared" si="18"/>
        <v>209865</v>
      </c>
      <c r="I247" s="19">
        <f t="shared" si="19"/>
        <v>146145</v>
      </c>
      <c r="J247" s="19">
        <f t="shared" si="20"/>
        <v>63720</v>
      </c>
      <c r="K247" s="20">
        <f t="shared" si="21"/>
        <v>0.43600533716514422</v>
      </c>
      <c r="L247" s="2">
        <v>59.6631</v>
      </c>
      <c r="M247" s="2">
        <v>0.58889999999999998</v>
      </c>
      <c r="N247" s="3">
        <v>432214600</v>
      </c>
      <c r="O247" s="4">
        <f t="shared" si="22"/>
        <v>63166002717.000008</v>
      </c>
      <c r="P247" s="4">
        <f t="shared" si="23"/>
        <v>90706717029</v>
      </c>
    </row>
    <row r="248" spans="1:16" x14ac:dyDescent="0.25">
      <c r="A248" s="1" t="s">
        <v>2696</v>
      </c>
      <c r="B248" s="1" t="s">
        <v>2697</v>
      </c>
      <c r="C248" s="1" t="s">
        <v>123</v>
      </c>
      <c r="D248" s="1" t="s">
        <v>23</v>
      </c>
      <c r="E248" s="1">
        <v>1000</v>
      </c>
      <c r="F248" s="4">
        <v>209.08</v>
      </c>
      <c r="G248" s="4">
        <v>129.09</v>
      </c>
      <c r="H248" s="19">
        <f t="shared" si="18"/>
        <v>209080</v>
      </c>
      <c r="I248" s="19">
        <f t="shared" si="19"/>
        <v>129090</v>
      </c>
      <c r="J248" s="19">
        <f t="shared" si="20"/>
        <v>79990</v>
      </c>
      <c r="K248" s="20">
        <f t="shared" si="21"/>
        <v>0.61964520876907581</v>
      </c>
      <c r="L248" s="2">
        <v>29.993200000000002</v>
      </c>
      <c r="M248" s="2">
        <v>1.0772999999999999</v>
      </c>
      <c r="N248" s="3">
        <v>182762600</v>
      </c>
      <c r="O248" s="4">
        <f t="shared" si="22"/>
        <v>23592824034</v>
      </c>
      <c r="P248" s="4">
        <f t="shared" si="23"/>
        <v>38212004408</v>
      </c>
    </row>
    <row r="249" spans="1:16" x14ac:dyDescent="0.25">
      <c r="A249" s="1" t="s">
        <v>1572</v>
      </c>
      <c r="B249" s="1" t="s">
        <v>1573</v>
      </c>
      <c r="C249" s="1" t="s">
        <v>376</v>
      </c>
      <c r="D249" s="1" t="s">
        <v>23</v>
      </c>
      <c r="E249" s="1">
        <v>1000</v>
      </c>
      <c r="F249" s="4">
        <v>208.95</v>
      </c>
      <c r="G249" s="4">
        <v>139.74</v>
      </c>
      <c r="H249" s="19">
        <f t="shared" si="18"/>
        <v>208950</v>
      </c>
      <c r="I249" s="19">
        <f t="shared" si="19"/>
        <v>139740</v>
      </c>
      <c r="J249" s="19">
        <f t="shared" si="20"/>
        <v>69210</v>
      </c>
      <c r="K249" s="20">
        <f t="shared" si="21"/>
        <v>0.49527694289394592</v>
      </c>
      <c r="L249" s="2">
        <v>14.2753</v>
      </c>
      <c r="M249" s="2">
        <v>0.98209999999999997</v>
      </c>
      <c r="N249" s="3">
        <v>571100000</v>
      </c>
      <c r="O249" s="4">
        <f t="shared" si="22"/>
        <v>79805514000</v>
      </c>
      <c r="P249" s="4">
        <f t="shared" si="23"/>
        <v>119331345000</v>
      </c>
    </row>
    <row r="250" spans="1:16" x14ac:dyDescent="0.25">
      <c r="A250" s="1" t="s">
        <v>2518</v>
      </c>
      <c r="B250" s="1" t="s">
        <v>2519</v>
      </c>
      <c r="C250" s="1" t="s">
        <v>268</v>
      </c>
      <c r="D250" s="1" t="s">
        <v>11</v>
      </c>
      <c r="E250" s="1">
        <v>1000</v>
      </c>
      <c r="F250" s="4">
        <v>208.87</v>
      </c>
      <c r="G250" s="4">
        <v>143.86000000000001</v>
      </c>
      <c r="H250" s="19">
        <f t="shared" si="18"/>
        <v>208870</v>
      </c>
      <c r="I250" s="19">
        <f t="shared" si="19"/>
        <v>143860</v>
      </c>
      <c r="J250" s="19">
        <f t="shared" si="20"/>
        <v>65010</v>
      </c>
      <c r="K250" s="20">
        <f t="shared" si="21"/>
        <v>0.4518976782983456</v>
      </c>
      <c r="L250" s="2">
        <v>26.436900000000001</v>
      </c>
      <c r="M250" s="2">
        <v>1.0548</v>
      </c>
      <c r="N250" s="3">
        <v>105013900</v>
      </c>
      <c r="O250" s="4">
        <f t="shared" si="22"/>
        <v>15107299654.000002</v>
      </c>
      <c r="P250" s="4">
        <f t="shared" si="23"/>
        <v>21934253293</v>
      </c>
    </row>
    <row r="251" spans="1:16" x14ac:dyDescent="0.25">
      <c r="A251" s="1" t="s">
        <v>2377</v>
      </c>
      <c r="B251" s="1" t="s">
        <v>2378</v>
      </c>
      <c r="C251" s="1" t="s">
        <v>15</v>
      </c>
      <c r="D251" s="1" t="s">
        <v>11</v>
      </c>
      <c r="E251" s="1">
        <v>1000</v>
      </c>
      <c r="F251" s="4">
        <v>208.70500000000001</v>
      </c>
      <c r="G251" s="4">
        <v>148.91</v>
      </c>
      <c r="H251" s="19">
        <f t="shared" si="18"/>
        <v>208705</v>
      </c>
      <c r="I251" s="19">
        <f t="shared" si="19"/>
        <v>148910</v>
      </c>
      <c r="J251" s="19">
        <f t="shared" si="20"/>
        <v>59795</v>
      </c>
      <c r="K251" s="20">
        <f t="shared" si="21"/>
        <v>0.40155127258075346</v>
      </c>
      <c r="L251" s="2">
        <v>23.703399999999998</v>
      </c>
      <c r="M251" s="2">
        <v>1.1194</v>
      </c>
      <c r="N251" s="3">
        <v>135723000</v>
      </c>
      <c r="O251" s="4">
        <f t="shared" si="22"/>
        <v>20210511930</v>
      </c>
      <c r="P251" s="4">
        <f t="shared" si="23"/>
        <v>28326068715</v>
      </c>
    </row>
    <row r="252" spans="1:16" x14ac:dyDescent="0.25">
      <c r="A252" s="1" t="s">
        <v>2622</v>
      </c>
      <c r="B252" s="1" t="s">
        <v>2623</v>
      </c>
      <c r="C252" s="1" t="s">
        <v>322</v>
      </c>
      <c r="D252" s="1" t="s">
        <v>23</v>
      </c>
      <c r="E252" s="1">
        <v>1000</v>
      </c>
      <c r="F252" s="4">
        <v>207.82</v>
      </c>
      <c r="G252" s="4">
        <v>143.58000000000001</v>
      </c>
      <c r="H252" s="19">
        <f t="shared" si="18"/>
        <v>207820</v>
      </c>
      <c r="I252" s="19">
        <f t="shared" si="19"/>
        <v>143580</v>
      </c>
      <c r="J252" s="19">
        <f t="shared" si="20"/>
        <v>64240</v>
      </c>
      <c r="K252" s="20">
        <f t="shared" si="21"/>
        <v>0.44741607466220923</v>
      </c>
      <c r="L252" s="2">
        <v>28.501100000000001</v>
      </c>
      <c r="M252" s="2">
        <v>0.37469999999999998</v>
      </c>
      <c r="N252" s="3">
        <v>205241900</v>
      </c>
      <c r="O252" s="4">
        <f t="shared" si="22"/>
        <v>29468632002.000004</v>
      </c>
      <c r="P252" s="4">
        <f t="shared" si="23"/>
        <v>42653371658</v>
      </c>
    </row>
    <row r="253" spans="1:16" x14ac:dyDescent="0.25">
      <c r="A253" s="1" t="s">
        <v>3165</v>
      </c>
      <c r="B253" s="1" t="s">
        <v>3166</v>
      </c>
      <c r="C253" s="1" t="s">
        <v>123</v>
      </c>
      <c r="D253" s="1" t="s">
        <v>23</v>
      </c>
      <c r="E253" s="1">
        <v>1000</v>
      </c>
      <c r="F253" s="4">
        <v>206.29</v>
      </c>
      <c r="G253" s="4">
        <v>108.29</v>
      </c>
      <c r="H253" s="19">
        <f t="shared" si="18"/>
        <v>206290</v>
      </c>
      <c r="I253" s="19">
        <f t="shared" si="19"/>
        <v>108290</v>
      </c>
      <c r="J253" s="19">
        <f t="shared" si="20"/>
        <v>98000</v>
      </c>
      <c r="K253" s="20">
        <f t="shared" si="21"/>
        <v>0.90497737556561086</v>
      </c>
      <c r="L253" s="2">
        <v>52.008099999999999</v>
      </c>
      <c r="M253" s="2">
        <v>1.6890000000000001</v>
      </c>
      <c r="N253" s="3">
        <v>36383920</v>
      </c>
      <c r="O253" s="4">
        <f t="shared" si="22"/>
        <v>3940014696.8000002</v>
      </c>
      <c r="P253" s="4">
        <f t="shared" si="23"/>
        <v>7505638856.7999992</v>
      </c>
    </row>
    <row r="254" spans="1:16" x14ac:dyDescent="0.25">
      <c r="A254" s="1" t="s">
        <v>2524</v>
      </c>
      <c r="B254" s="1" t="s">
        <v>2525</v>
      </c>
      <c r="C254" s="1" t="s">
        <v>30</v>
      </c>
      <c r="D254" s="1" t="s">
        <v>23</v>
      </c>
      <c r="E254" s="1">
        <v>1000</v>
      </c>
      <c r="F254" s="4">
        <v>204.91</v>
      </c>
      <c r="G254" s="4">
        <v>144.77500000000001</v>
      </c>
      <c r="H254" s="19">
        <f t="shared" si="18"/>
        <v>204910</v>
      </c>
      <c r="I254" s="19">
        <f t="shared" si="19"/>
        <v>144775</v>
      </c>
      <c r="J254" s="19">
        <f t="shared" si="20"/>
        <v>60135</v>
      </c>
      <c r="K254" s="20">
        <f t="shared" si="21"/>
        <v>0.41536867553099638</v>
      </c>
      <c r="L254" s="2">
        <v>26.558199999999999</v>
      </c>
      <c r="M254" s="2">
        <v>1.4856</v>
      </c>
      <c r="N254" s="3">
        <v>59703020</v>
      </c>
      <c r="O254" s="4">
        <f t="shared" si="22"/>
        <v>8643504720.5</v>
      </c>
      <c r="P254" s="4">
        <f t="shared" si="23"/>
        <v>12233745828.199999</v>
      </c>
    </row>
    <row r="255" spans="1:16" x14ac:dyDescent="0.25">
      <c r="A255" s="1" t="s">
        <v>1758</v>
      </c>
      <c r="B255" s="1" t="s">
        <v>1759</v>
      </c>
      <c r="C255" s="1" t="s">
        <v>201</v>
      </c>
      <c r="D255" s="1" t="s">
        <v>11</v>
      </c>
      <c r="E255" s="1">
        <v>1000</v>
      </c>
      <c r="F255" s="4">
        <v>204</v>
      </c>
      <c r="G255" s="4">
        <v>128.41999999999999</v>
      </c>
      <c r="H255" s="19">
        <f t="shared" si="18"/>
        <v>204000</v>
      </c>
      <c r="I255" s="19">
        <f t="shared" si="19"/>
        <v>128419.99999999999</v>
      </c>
      <c r="J255" s="19">
        <f t="shared" si="20"/>
        <v>75580.000000000015</v>
      </c>
      <c r="K255" s="20">
        <f t="shared" si="21"/>
        <v>0.58853761096402446</v>
      </c>
      <c r="L255" s="2">
        <v>16.021899999999999</v>
      </c>
      <c r="M255" s="2">
        <v>1.1097999999999999</v>
      </c>
      <c r="N255" s="3">
        <v>164005800</v>
      </c>
      <c r="O255" s="4">
        <f t="shared" si="22"/>
        <v>21061624835.999996</v>
      </c>
      <c r="P255" s="4">
        <f t="shared" si="23"/>
        <v>33457183200</v>
      </c>
    </row>
    <row r="256" spans="1:16" x14ac:dyDescent="0.25">
      <c r="A256" s="1" t="s">
        <v>2217</v>
      </c>
      <c r="B256" s="1" t="s">
        <v>2218</v>
      </c>
      <c r="C256" s="1" t="s">
        <v>41</v>
      </c>
      <c r="D256" s="1" t="s">
        <v>23</v>
      </c>
      <c r="E256" s="1">
        <v>1000</v>
      </c>
      <c r="F256" s="4">
        <v>203.16</v>
      </c>
      <c r="G256" s="4">
        <v>119.95399999999999</v>
      </c>
      <c r="H256" s="19">
        <f t="shared" si="18"/>
        <v>203160</v>
      </c>
      <c r="I256" s="19">
        <f t="shared" si="19"/>
        <v>119954</v>
      </c>
      <c r="J256" s="19">
        <f t="shared" si="20"/>
        <v>83206</v>
      </c>
      <c r="K256" s="20">
        <f t="shared" si="21"/>
        <v>0.69364923220567887</v>
      </c>
      <c r="L256" s="2">
        <v>21.443000000000001</v>
      </c>
      <c r="M256" s="2">
        <v>1.0934999999999999</v>
      </c>
      <c r="N256" s="3">
        <v>126200200</v>
      </c>
      <c r="O256" s="4">
        <f t="shared" si="22"/>
        <v>15138218790.799999</v>
      </c>
      <c r="P256" s="4">
        <f t="shared" si="23"/>
        <v>25638832632</v>
      </c>
    </row>
    <row r="257" spans="1:16" x14ac:dyDescent="0.25">
      <c r="A257" s="1" t="s">
        <v>2036</v>
      </c>
      <c r="B257" s="1" t="s">
        <v>2037</v>
      </c>
      <c r="C257" s="1" t="s">
        <v>100</v>
      </c>
      <c r="D257" s="1" t="s">
        <v>23</v>
      </c>
      <c r="E257" s="1">
        <v>1000</v>
      </c>
      <c r="F257" s="4">
        <v>203.14</v>
      </c>
      <c r="G257" s="4">
        <v>81.67</v>
      </c>
      <c r="H257" s="19">
        <f t="shared" si="18"/>
        <v>203140</v>
      </c>
      <c r="I257" s="19">
        <f t="shared" si="19"/>
        <v>81670</v>
      </c>
      <c r="J257" s="19">
        <f t="shared" si="20"/>
        <v>121470</v>
      </c>
      <c r="K257" s="20">
        <f t="shared" si="21"/>
        <v>1.4873270478755969</v>
      </c>
      <c r="L257" s="2">
        <v>19.103100000000001</v>
      </c>
      <c r="M257" s="2">
        <v>2.6284000000000001</v>
      </c>
      <c r="N257" s="3">
        <v>29700020</v>
      </c>
      <c r="O257" s="4">
        <f t="shared" si="22"/>
        <v>2425600633.4000001</v>
      </c>
      <c r="P257" s="4">
        <f t="shared" si="23"/>
        <v>6033262062.7999992</v>
      </c>
    </row>
    <row r="258" spans="1:16" x14ac:dyDescent="0.25">
      <c r="A258" s="1" t="s">
        <v>3375</v>
      </c>
      <c r="B258" s="1" t="s">
        <v>3376</v>
      </c>
      <c r="C258" s="1" t="s">
        <v>76</v>
      </c>
      <c r="D258" s="1" t="s">
        <v>23</v>
      </c>
      <c r="E258" s="1">
        <v>1000</v>
      </c>
      <c r="F258" s="4">
        <v>203.02</v>
      </c>
      <c r="G258" s="4">
        <v>129.26</v>
      </c>
      <c r="H258" s="19">
        <f t="shared" ref="H258:H321" si="24">F258*E258</f>
        <v>203020</v>
      </c>
      <c r="I258" s="19">
        <f t="shared" ref="I258:I321" si="25">G258*E258</f>
        <v>129259.99999999999</v>
      </c>
      <c r="J258" s="19">
        <f t="shared" ref="J258:J321" si="26">H258-I258</f>
        <v>73760.000000000015</v>
      </c>
      <c r="K258" s="20">
        <f t="shared" ref="K258:K321" si="27">J258/I258</f>
        <v>0.5706328330496675</v>
      </c>
      <c r="L258" s="2">
        <v>84.779600000000002</v>
      </c>
      <c r="M258" s="2">
        <v>1.1414</v>
      </c>
      <c r="N258" s="3">
        <v>1820633000</v>
      </c>
      <c r="O258" s="4">
        <f t="shared" ref="O258:O321" si="28">N258*G258</f>
        <v>235335021579.99997</v>
      </c>
      <c r="P258" s="4">
        <f t="shared" ref="P258:P321" si="29">N258*F258</f>
        <v>369624911660</v>
      </c>
    </row>
    <row r="259" spans="1:16" x14ac:dyDescent="0.25">
      <c r="A259" s="1" t="s">
        <v>2110</v>
      </c>
      <c r="B259" s="1" t="s">
        <v>2111</v>
      </c>
      <c r="C259" s="1" t="s">
        <v>201</v>
      </c>
      <c r="D259" s="1" t="s">
        <v>11</v>
      </c>
      <c r="E259" s="1">
        <v>1000</v>
      </c>
      <c r="F259" s="4">
        <v>202.26</v>
      </c>
      <c r="G259" s="4">
        <v>161.04</v>
      </c>
      <c r="H259" s="19">
        <f t="shared" si="24"/>
        <v>202260</v>
      </c>
      <c r="I259" s="19">
        <f t="shared" si="25"/>
        <v>161040</v>
      </c>
      <c r="J259" s="19">
        <f t="shared" si="26"/>
        <v>41220</v>
      </c>
      <c r="K259" s="20">
        <f t="shared" si="27"/>
        <v>0.2559612518628912</v>
      </c>
      <c r="L259" s="2">
        <v>20.041699999999999</v>
      </c>
      <c r="M259" s="2">
        <v>0.93740000000000001</v>
      </c>
      <c r="N259" s="3">
        <v>923547100</v>
      </c>
      <c r="O259" s="4">
        <f t="shared" si="28"/>
        <v>148728024984</v>
      </c>
      <c r="P259" s="4">
        <f t="shared" si="29"/>
        <v>186796636446</v>
      </c>
    </row>
    <row r="260" spans="1:16" x14ac:dyDescent="0.25">
      <c r="A260" s="1" t="s">
        <v>1297</v>
      </c>
      <c r="B260" s="1" t="s">
        <v>1298</v>
      </c>
      <c r="C260" s="1" t="s">
        <v>48</v>
      </c>
      <c r="D260" s="1" t="s">
        <v>23</v>
      </c>
      <c r="E260" s="1">
        <v>1000</v>
      </c>
      <c r="F260" s="4">
        <v>202.2</v>
      </c>
      <c r="G260" s="4">
        <v>121</v>
      </c>
      <c r="H260" s="19">
        <f t="shared" si="24"/>
        <v>202200</v>
      </c>
      <c r="I260" s="19">
        <f t="shared" si="25"/>
        <v>121000</v>
      </c>
      <c r="J260" s="19">
        <f t="shared" si="26"/>
        <v>81200</v>
      </c>
      <c r="K260" s="20">
        <f t="shared" si="27"/>
        <v>0.67107438016528931</v>
      </c>
      <c r="L260" s="2">
        <v>11.986599999999999</v>
      </c>
      <c r="M260" s="2">
        <v>0.97909999999999997</v>
      </c>
      <c r="N260" s="3">
        <v>24832800</v>
      </c>
      <c r="O260" s="4">
        <f t="shared" si="28"/>
        <v>3004768800</v>
      </c>
      <c r="P260" s="4">
        <f t="shared" si="29"/>
        <v>5021192160</v>
      </c>
    </row>
    <row r="261" spans="1:16" x14ac:dyDescent="0.25">
      <c r="A261" s="1" t="s">
        <v>1447</v>
      </c>
      <c r="B261" s="1" t="s">
        <v>1448</v>
      </c>
      <c r="C261" s="1" t="s">
        <v>201</v>
      </c>
      <c r="D261" s="1" t="s">
        <v>11</v>
      </c>
      <c r="E261" s="1">
        <v>1000</v>
      </c>
      <c r="F261" s="4">
        <v>201.68</v>
      </c>
      <c r="G261" s="4">
        <v>123.92</v>
      </c>
      <c r="H261" s="19">
        <f t="shared" si="24"/>
        <v>201680</v>
      </c>
      <c r="I261" s="19">
        <f t="shared" si="25"/>
        <v>123920</v>
      </c>
      <c r="J261" s="19">
        <f t="shared" si="26"/>
        <v>77760</v>
      </c>
      <c r="K261" s="20">
        <f t="shared" si="27"/>
        <v>0.62750161394448034</v>
      </c>
      <c r="L261" s="2">
        <v>13.159000000000001</v>
      </c>
      <c r="M261" s="2">
        <v>1.3838999999999999</v>
      </c>
      <c r="N261" s="3">
        <v>108431600</v>
      </c>
      <c r="O261" s="4">
        <f t="shared" si="28"/>
        <v>13436843872</v>
      </c>
      <c r="P261" s="4">
        <f t="shared" si="29"/>
        <v>21868485088</v>
      </c>
    </row>
    <row r="262" spans="1:16" x14ac:dyDescent="0.25">
      <c r="A262" s="1" t="s">
        <v>2094</v>
      </c>
      <c r="B262" s="1" t="s">
        <v>2095</v>
      </c>
      <c r="C262" s="1" t="s">
        <v>373</v>
      </c>
      <c r="D262" s="1" t="s">
        <v>11</v>
      </c>
      <c r="E262" s="1">
        <v>1000</v>
      </c>
      <c r="F262" s="4">
        <v>201.34</v>
      </c>
      <c r="G262" s="4">
        <v>136.82</v>
      </c>
      <c r="H262" s="19">
        <f t="shared" si="24"/>
        <v>201340</v>
      </c>
      <c r="I262" s="19">
        <f t="shared" si="25"/>
        <v>136820</v>
      </c>
      <c r="J262" s="19">
        <f t="shared" si="26"/>
        <v>64520</v>
      </c>
      <c r="K262" s="20">
        <f t="shared" si="27"/>
        <v>0.47156848413974567</v>
      </c>
      <c r="L262" s="2">
        <v>19.835999999999999</v>
      </c>
      <c r="M262" s="2">
        <v>1.6351</v>
      </c>
      <c r="N262" s="3">
        <v>55626330</v>
      </c>
      <c r="O262" s="4">
        <f t="shared" si="28"/>
        <v>7610794470.5999994</v>
      </c>
      <c r="P262" s="4">
        <f t="shared" si="29"/>
        <v>11199805282.200001</v>
      </c>
    </row>
    <row r="263" spans="1:16" x14ac:dyDescent="0.25">
      <c r="A263" s="1" t="s">
        <v>2893</v>
      </c>
      <c r="B263" s="1" t="s">
        <v>2894</v>
      </c>
      <c r="C263" s="1" t="s">
        <v>322</v>
      </c>
      <c r="D263" s="1" t="s">
        <v>11</v>
      </c>
      <c r="E263" s="1">
        <v>1000</v>
      </c>
      <c r="F263" s="4">
        <v>201.31</v>
      </c>
      <c r="G263" s="4">
        <v>145.79</v>
      </c>
      <c r="H263" s="19">
        <f t="shared" si="24"/>
        <v>201310</v>
      </c>
      <c r="I263" s="19">
        <f t="shared" si="25"/>
        <v>145790</v>
      </c>
      <c r="J263" s="19">
        <f t="shared" si="26"/>
        <v>55520</v>
      </c>
      <c r="K263" s="20">
        <f t="shared" si="27"/>
        <v>0.38082172988545165</v>
      </c>
      <c r="L263" s="2">
        <v>35.622599999999998</v>
      </c>
      <c r="M263" s="2">
        <v>0.2445</v>
      </c>
      <c r="N263" s="3">
        <v>27535000</v>
      </c>
      <c r="O263" s="4">
        <f t="shared" si="28"/>
        <v>4014327650</v>
      </c>
      <c r="P263" s="4">
        <f t="shared" si="29"/>
        <v>5543070850</v>
      </c>
    </row>
    <row r="264" spans="1:16" x14ac:dyDescent="0.25">
      <c r="A264" s="1" t="s">
        <v>897</v>
      </c>
      <c r="B264" s="1" t="s">
        <v>898</v>
      </c>
      <c r="C264" s="1" t="s">
        <v>322</v>
      </c>
      <c r="D264" s="1" t="s">
        <v>11</v>
      </c>
      <c r="E264" s="1">
        <v>1000</v>
      </c>
      <c r="F264" s="4">
        <v>199.99950000000001</v>
      </c>
      <c r="G264" s="4">
        <v>149.72999999999999</v>
      </c>
      <c r="H264" s="19">
        <f t="shared" si="24"/>
        <v>199999.5</v>
      </c>
      <c r="I264" s="19">
        <f t="shared" si="25"/>
        <v>149730</v>
      </c>
      <c r="J264" s="19">
        <f t="shared" si="26"/>
        <v>50269.5</v>
      </c>
      <c r="K264" s="20">
        <f t="shared" si="27"/>
        <v>0.33573432177920254</v>
      </c>
      <c r="L264" s="2">
        <v>8.7654999999999994</v>
      </c>
      <c r="M264" s="2">
        <v>0.67649999999999999</v>
      </c>
      <c r="N264" s="3">
        <v>22318510</v>
      </c>
      <c r="O264" s="4">
        <f t="shared" si="28"/>
        <v>3341750502.2999997</v>
      </c>
      <c r="P264" s="4">
        <f t="shared" si="29"/>
        <v>4463690840.7449999</v>
      </c>
    </row>
    <row r="265" spans="1:16" x14ac:dyDescent="0.25">
      <c r="A265" s="1" t="s">
        <v>2018</v>
      </c>
      <c r="B265" s="1" t="s">
        <v>2019</v>
      </c>
      <c r="C265" s="1" t="s">
        <v>299</v>
      </c>
      <c r="D265" s="1" t="s">
        <v>23</v>
      </c>
      <c r="E265" s="1">
        <v>1000</v>
      </c>
      <c r="F265" s="4">
        <v>199.55</v>
      </c>
      <c r="G265" s="4">
        <v>133.79</v>
      </c>
      <c r="H265" s="19">
        <f t="shared" si="24"/>
        <v>199550</v>
      </c>
      <c r="I265" s="19">
        <f t="shared" si="25"/>
        <v>133790</v>
      </c>
      <c r="J265" s="19">
        <f t="shared" si="26"/>
        <v>65760</v>
      </c>
      <c r="K265" s="20">
        <f t="shared" si="27"/>
        <v>0.49151655579639736</v>
      </c>
      <c r="L265" s="2">
        <v>18.907900000000001</v>
      </c>
      <c r="M265" s="2">
        <v>1.0806</v>
      </c>
      <c r="N265" s="3">
        <v>759355000</v>
      </c>
      <c r="O265" s="4">
        <f t="shared" si="28"/>
        <v>101594105450</v>
      </c>
      <c r="P265" s="4">
        <f t="shared" si="29"/>
        <v>151529290250</v>
      </c>
    </row>
    <row r="266" spans="1:16" x14ac:dyDescent="0.25">
      <c r="A266" s="1" t="s">
        <v>1586</v>
      </c>
      <c r="B266" s="1" t="s">
        <v>1587</v>
      </c>
      <c r="C266" s="1" t="s">
        <v>123</v>
      </c>
      <c r="D266" s="1" t="s">
        <v>11</v>
      </c>
      <c r="E266" s="1">
        <v>1000</v>
      </c>
      <c r="F266" s="4">
        <v>199.44</v>
      </c>
      <c r="G266" s="4">
        <v>136.2338</v>
      </c>
      <c r="H266" s="19">
        <f t="shared" si="24"/>
        <v>199440</v>
      </c>
      <c r="I266" s="19">
        <f t="shared" si="25"/>
        <v>136233.79999999999</v>
      </c>
      <c r="J266" s="19">
        <f t="shared" si="26"/>
        <v>63206.200000000012</v>
      </c>
      <c r="K266" s="20">
        <f t="shared" si="27"/>
        <v>0.46395387928693188</v>
      </c>
      <c r="L266" s="2">
        <v>14.4465</v>
      </c>
      <c r="M266" s="2">
        <v>1.4594</v>
      </c>
      <c r="N266" s="3">
        <v>55458910</v>
      </c>
      <c r="O266" s="4">
        <f t="shared" si="28"/>
        <v>7555378053.158</v>
      </c>
      <c r="P266" s="4">
        <f t="shared" si="29"/>
        <v>11060725010.4</v>
      </c>
    </row>
    <row r="267" spans="1:16" x14ac:dyDescent="0.25">
      <c r="A267" s="1" t="s">
        <v>2947</v>
      </c>
      <c r="B267" s="1" t="s">
        <v>2948</v>
      </c>
      <c r="C267" s="1" t="s">
        <v>201</v>
      </c>
      <c r="D267" s="1" t="s">
        <v>11</v>
      </c>
      <c r="E267" s="1">
        <v>1000</v>
      </c>
      <c r="F267" s="4">
        <v>198.60499999999999</v>
      </c>
      <c r="G267" s="4">
        <v>119.19</v>
      </c>
      <c r="H267" s="19">
        <f t="shared" si="24"/>
        <v>198605</v>
      </c>
      <c r="I267" s="19">
        <f t="shared" si="25"/>
        <v>119190</v>
      </c>
      <c r="J267" s="19">
        <f t="shared" si="26"/>
        <v>79415</v>
      </c>
      <c r="K267" s="20">
        <f t="shared" si="27"/>
        <v>0.66628911821461534</v>
      </c>
      <c r="L267" s="2">
        <v>38.131900000000002</v>
      </c>
      <c r="M267" s="2">
        <v>1.1828000000000001</v>
      </c>
      <c r="N267" s="3">
        <v>28577620</v>
      </c>
      <c r="O267" s="4">
        <f t="shared" si="28"/>
        <v>3406166527.7999997</v>
      </c>
      <c r="P267" s="4">
        <f t="shared" si="29"/>
        <v>5675658220.0999994</v>
      </c>
    </row>
    <row r="268" spans="1:16" x14ac:dyDescent="0.25">
      <c r="A268" s="1" t="s">
        <v>3331</v>
      </c>
      <c r="B268" s="1" t="s">
        <v>3332</v>
      </c>
      <c r="C268" s="1" t="s">
        <v>35</v>
      </c>
      <c r="D268" s="1" t="s">
        <v>23</v>
      </c>
      <c r="E268" s="1">
        <v>1000</v>
      </c>
      <c r="F268" s="4">
        <v>196.66499999999999</v>
      </c>
      <c r="G268" s="4">
        <v>138.61000000000001</v>
      </c>
      <c r="H268" s="19">
        <f t="shared" si="24"/>
        <v>196665</v>
      </c>
      <c r="I268" s="19">
        <f t="shared" si="25"/>
        <v>138610</v>
      </c>
      <c r="J268" s="19">
        <f t="shared" si="26"/>
        <v>58055</v>
      </c>
      <c r="K268" s="20">
        <f t="shared" si="27"/>
        <v>0.41883702474568935</v>
      </c>
      <c r="L268" s="2">
        <v>74.090800000000002</v>
      </c>
      <c r="M268" s="2">
        <v>0.24060000000000001</v>
      </c>
      <c r="N268" s="3">
        <v>123057900</v>
      </c>
      <c r="O268" s="4">
        <f t="shared" si="28"/>
        <v>17057055519.000002</v>
      </c>
      <c r="P268" s="4">
        <f t="shared" si="29"/>
        <v>24201181903.5</v>
      </c>
    </row>
    <row r="269" spans="1:16" x14ac:dyDescent="0.25">
      <c r="A269" s="1" t="s">
        <v>2748</v>
      </c>
      <c r="B269" s="1" t="s">
        <v>2749</v>
      </c>
      <c r="C269" s="1" t="s">
        <v>105</v>
      </c>
      <c r="D269" s="1" t="s">
        <v>11</v>
      </c>
      <c r="E269" s="1">
        <v>1000</v>
      </c>
      <c r="F269" s="4">
        <v>196.285</v>
      </c>
      <c r="G269" s="4">
        <v>127.03</v>
      </c>
      <c r="H269" s="19">
        <f t="shared" si="24"/>
        <v>196285</v>
      </c>
      <c r="I269" s="19">
        <f t="shared" si="25"/>
        <v>127030</v>
      </c>
      <c r="J269" s="19">
        <f t="shared" si="26"/>
        <v>69255</v>
      </c>
      <c r="K269" s="20">
        <f t="shared" si="27"/>
        <v>0.54518617649374168</v>
      </c>
      <c r="L269" s="2">
        <v>31.8093</v>
      </c>
      <c r="M269" s="2">
        <v>1.0001</v>
      </c>
      <c r="N269" s="3">
        <v>79969380</v>
      </c>
      <c r="O269" s="4">
        <f t="shared" si="28"/>
        <v>10158510341.4</v>
      </c>
      <c r="P269" s="4">
        <f t="shared" si="29"/>
        <v>15696789753.299999</v>
      </c>
    </row>
    <row r="270" spans="1:16" x14ac:dyDescent="0.25">
      <c r="A270" s="1" t="s">
        <v>678</v>
      </c>
      <c r="B270" s="1" t="s">
        <v>679</v>
      </c>
      <c r="C270" s="1" t="s">
        <v>79</v>
      </c>
      <c r="D270" s="1" t="s">
        <v>11</v>
      </c>
      <c r="E270" s="1">
        <v>1000</v>
      </c>
      <c r="F270" s="4">
        <v>195.89</v>
      </c>
      <c r="G270" s="4">
        <v>88.67</v>
      </c>
      <c r="H270" s="19">
        <f t="shared" si="24"/>
        <v>195890</v>
      </c>
      <c r="I270" s="19">
        <f t="shared" si="25"/>
        <v>88670</v>
      </c>
      <c r="J270" s="19">
        <f t="shared" si="26"/>
        <v>107220</v>
      </c>
      <c r="K270" s="20">
        <f t="shared" si="27"/>
        <v>1.209202661554077</v>
      </c>
      <c r="L270" s="2">
        <v>6.7434000000000003</v>
      </c>
      <c r="M270" s="2">
        <v>0.74460000000000004</v>
      </c>
      <c r="N270" s="3">
        <v>26887200</v>
      </c>
      <c r="O270" s="4">
        <f t="shared" si="28"/>
        <v>2384088024</v>
      </c>
      <c r="P270" s="4">
        <f t="shared" si="29"/>
        <v>5266933608</v>
      </c>
    </row>
    <row r="271" spans="1:16" x14ac:dyDescent="0.25">
      <c r="A271" s="1" t="s">
        <v>2879</v>
      </c>
      <c r="B271" s="1" t="s">
        <v>2880</v>
      </c>
      <c r="C271" s="1" t="s">
        <v>505</v>
      </c>
      <c r="D271" s="1" t="s">
        <v>11</v>
      </c>
      <c r="E271" s="1">
        <v>1000</v>
      </c>
      <c r="F271" s="4">
        <v>195.82499999999999</v>
      </c>
      <c r="G271" s="4">
        <v>138.19139999999999</v>
      </c>
      <c r="H271" s="19">
        <f t="shared" si="24"/>
        <v>195825</v>
      </c>
      <c r="I271" s="19">
        <f t="shared" si="25"/>
        <v>138191.4</v>
      </c>
      <c r="J271" s="19">
        <f t="shared" si="26"/>
        <v>57633.600000000006</v>
      </c>
      <c r="K271" s="20">
        <f t="shared" si="27"/>
        <v>0.41705634359301669</v>
      </c>
      <c r="L271" s="2">
        <v>35.006500000000003</v>
      </c>
      <c r="M271" s="2">
        <v>0.65329999999999999</v>
      </c>
      <c r="N271" s="3">
        <v>115416200</v>
      </c>
      <c r="O271" s="4">
        <f t="shared" si="28"/>
        <v>15949526260.679998</v>
      </c>
      <c r="P271" s="4">
        <f t="shared" si="29"/>
        <v>22601377365</v>
      </c>
    </row>
    <row r="272" spans="1:16" x14ac:dyDescent="0.25">
      <c r="A272" s="1" t="s">
        <v>3290</v>
      </c>
      <c r="B272" s="1" t="s">
        <v>3027</v>
      </c>
      <c r="C272" s="1" t="s">
        <v>76</v>
      </c>
      <c r="D272" s="1" t="s">
        <v>11</v>
      </c>
      <c r="E272" s="1">
        <v>1000</v>
      </c>
      <c r="F272" s="4">
        <v>194.05</v>
      </c>
      <c r="G272" s="4">
        <v>136.56</v>
      </c>
      <c r="H272" s="19">
        <f t="shared" si="24"/>
        <v>194050</v>
      </c>
      <c r="I272" s="19">
        <f t="shared" si="25"/>
        <v>136560</v>
      </c>
      <c r="J272" s="19">
        <f t="shared" si="26"/>
        <v>57490</v>
      </c>
      <c r="K272" s="20">
        <f t="shared" si="27"/>
        <v>0.42098711189220855</v>
      </c>
      <c r="L272" s="2">
        <v>65.133200000000002</v>
      </c>
      <c r="M272" s="2">
        <v>1.0344</v>
      </c>
      <c r="N272" s="3">
        <v>176581800</v>
      </c>
      <c r="O272" s="4">
        <f t="shared" si="28"/>
        <v>24114010608</v>
      </c>
      <c r="P272" s="4">
        <f t="shared" si="29"/>
        <v>34265698290.000004</v>
      </c>
    </row>
    <row r="273" spans="1:16" x14ac:dyDescent="0.25">
      <c r="A273" s="1" t="s">
        <v>1984</v>
      </c>
      <c r="B273" s="1" t="s">
        <v>1985</v>
      </c>
      <c r="C273" s="1" t="s">
        <v>201</v>
      </c>
      <c r="D273" s="1" t="s">
        <v>11</v>
      </c>
      <c r="E273" s="1">
        <v>1000</v>
      </c>
      <c r="F273" s="4">
        <v>193.58</v>
      </c>
      <c r="G273" s="4">
        <v>122.16500000000001</v>
      </c>
      <c r="H273" s="19">
        <f t="shared" si="24"/>
        <v>193580</v>
      </c>
      <c r="I273" s="19">
        <f t="shared" si="25"/>
        <v>122165</v>
      </c>
      <c r="J273" s="19">
        <f t="shared" si="26"/>
        <v>71415</v>
      </c>
      <c r="K273" s="20">
        <f t="shared" si="27"/>
        <v>0.58457823435517542</v>
      </c>
      <c r="L273" s="2">
        <v>18.5228</v>
      </c>
      <c r="M273" s="2">
        <v>1.2669999999999999</v>
      </c>
      <c r="N273" s="3">
        <v>1127000000</v>
      </c>
      <c r="O273" s="4">
        <f t="shared" si="28"/>
        <v>137679955000</v>
      </c>
      <c r="P273" s="4">
        <f t="shared" si="29"/>
        <v>218164660000</v>
      </c>
    </row>
    <row r="274" spans="1:16" x14ac:dyDescent="0.25">
      <c r="A274" s="1" t="s">
        <v>2780</v>
      </c>
      <c r="B274" s="1" t="s">
        <v>2781</v>
      </c>
      <c r="C274" s="1" t="s">
        <v>100</v>
      </c>
      <c r="D274" s="1" t="s">
        <v>11</v>
      </c>
      <c r="E274" s="1">
        <v>1000</v>
      </c>
      <c r="F274" s="4">
        <v>192.91</v>
      </c>
      <c r="G274" s="4">
        <v>116.01</v>
      </c>
      <c r="H274" s="19">
        <f t="shared" si="24"/>
        <v>192910</v>
      </c>
      <c r="I274" s="19">
        <f t="shared" si="25"/>
        <v>116010</v>
      </c>
      <c r="J274" s="19">
        <f t="shared" si="26"/>
        <v>76900</v>
      </c>
      <c r="K274" s="20">
        <f t="shared" si="27"/>
        <v>0.66287389018188092</v>
      </c>
      <c r="L274" s="2">
        <v>32.5657</v>
      </c>
      <c r="M274" s="2">
        <v>0.87060000000000004</v>
      </c>
      <c r="N274" s="3">
        <v>53999410</v>
      </c>
      <c r="O274" s="4">
        <f t="shared" si="28"/>
        <v>6264471554.1000004</v>
      </c>
      <c r="P274" s="4">
        <f t="shared" si="29"/>
        <v>10417026183.1</v>
      </c>
    </row>
    <row r="275" spans="1:16" x14ac:dyDescent="0.25">
      <c r="A275" s="1" t="s">
        <v>3179</v>
      </c>
      <c r="B275" s="1" t="s">
        <v>3180</v>
      </c>
      <c r="C275" s="1" t="s">
        <v>12</v>
      </c>
      <c r="D275" s="1" t="s">
        <v>11</v>
      </c>
      <c r="E275" s="1">
        <v>1000</v>
      </c>
      <c r="F275" s="4">
        <v>192.7867</v>
      </c>
      <c r="G275" s="4">
        <v>117.49</v>
      </c>
      <c r="H275" s="19">
        <f t="shared" si="24"/>
        <v>192786.69999999998</v>
      </c>
      <c r="I275" s="19">
        <f t="shared" si="25"/>
        <v>117490</v>
      </c>
      <c r="J275" s="19">
        <f t="shared" si="26"/>
        <v>75296.699999999983</v>
      </c>
      <c r="K275" s="20">
        <f t="shared" si="27"/>
        <v>0.64087752149119059</v>
      </c>
      <c r="L275" s="2">
        <v>53.584000000000003</v>
      </c>
      <c r="M275" s="2">
        <v>0.84409999999999996</v>
      </c>
      <c r="N275" s="3">
        <v>183626100</v>
      </c>
      <c r="O275" s="4">
        <f t="shared" si="28"/>
        <v>21574230489</v>
      </c>
      <c r="P275" s="4">
        <f t="shared" si="29"/>
        <v>35400669852.870003</v>
      </c>
    </row>
    <row r="276" spans="1:16" x14ac:dyDescent="0.25">
      <c r="A276" s="1" t="s">
        <v>3217</v>
      </c>
      <c r="B276" s="1" t="s">
        <v>3218</v>
      </c>
      <c r="C276" s="1" t="s">
        <v>15</v>
      </c>
      <c r="D276" s="1" t="s">
        <v>11</v>
      </c>
      <c r="E276" s="1">
        <v>1000</v>
      </c>
      <c r="F276" s="4">
        <v>192.7</v>
      </c>
      <c r="G276" s="4">
        <v>118.11</v>
      </c>
      <c r="H276" s="19">
        <f t="shared" si="24"/>
        <v>192700</v>
      </c>
      <c r="I276" s="19">
        <f t="shared" si="25"/>
        <v>118110</v>
      </c>
      <c r="J276" s="19">
        <f t="shared" si="26"/>
        <v>74590</v>
      </c>
      <c r="K276" s="20">
        <f t="shared" si="27"/>
        <v>0.63152992972652611</v>
      </c>
      <c r="L276" s="2">
        <v>56.444800000000001</v>
      </c>
      <c r="M276" s="2">
        <v>1.1387</v>
      </c>
      <c r="N276" s="3">
        <v>277336000</v>
      </c>
      <c r="O276" s="4">
        <f t="shared" si="28"/>
        <v>32756154960</v>
      </c>
      <c r="P276" s="4">
        <f t="shared" si="29"/>
        <v>53442647200</v>
      </c>
    </row>
    <row r="277" spans="1:16" x14ac:dyDescent="0.25">
      <c r="A277" s="1" t="s">
        <v>3131</v>
      </c>
      <c r="B277" s="1" t="s">
        <v>3132</v>
      </c>
      <c r="C277" s="1" t="s">
        <v>201</v>
      </c>
      <c r="D277" s="1" t="s">
        <v>11</v>
      </c>
      <c r="E277" s="1">
        <v>1000</v>
      </c>
      <c r="F277" s="4">
        <v>191.95</v>
      </c>
      <c r="G277" s="4">
        <v>142.25</v>
      </c>
      <c r="H277" s="19">
        <f t="shared" si="24"/>
        <v>191950</v>
      </c>
      <c r="I277" s="19">
        <f t="shared" si="25"/>
        <v>142250</v>
      </c>
      <c r="J277" s="19">
        <f t="shared" si="26"/>
        <v>49700</v>
      </c>
      <c r="K277" s="20">
        <f t="shared" si="27"/>
        <v>0.34938488576449911</v>
      </c>
      <c r="L277" s="2">
        <v>49.086100000000002</v>
      </c>
      <c r="M277" s="2">
        <v>1.0876999999999999</v>
      </c>
      <c r="N277" s="3">
        <v>523315100</v>
      </c>
      <c r="O277" s="4">
        <f t="shared" si="28"/>
        <v>74441572975</v>
      </c>
      <c r="P277" s="4">
        <f t="shared" si="29"/>
        <v>100450333445</v>
      </c>
    </row>
    <row r="278" spans="1:16" x14ac:dyDescent="0.25">
      <c r="A278" s="1" t="s">
        <v>1138</v>
      </c>
      <c r="B278" s="1" t="s">
        <v>1139</v>
      </c>
      <c r="C278" s="1" t="s">
        <v>105</v>
      </c>
      <c r="D278" s="1" t="s">
        <v>23</v>
      </c>
      <c r="E278" s="1">
        <v>1000</v>
      </c>
      <c r="F278" s="4">
        <v>191.62</v>
      </c>
      <c r="G278" s="4">
        <v>128.38999999999999</v>
      </c>
      <c r="H278" s="19">
        <f t="shared" si="24"/>
        <v>191620</v>
      </c>
      <c r="I278" s="19">
        <f t="shared" si="25"/>
        <v>128389.99999999999</v>
      </c>
      <c r="J278" s="19">
        <f t="shared" si="26"/>
        <v>63230.000000000015</v>
      </c>
      <c r="K278" s="20">
        <f t="shared" si="27"/>
        <v>0.49248383830516412</v>
      </c>
      <c r="L278" s="2">
        <v>10.6587</v>
      </c>
      <c r="M278" s="2">
        <v>1.3433999999999999</v>
      </c>
      <c r="N278" s="3">
        <v>39778540</v>
      </c>
      <c r="O278" s="4">
        <f t="shared" si="28"/>
        <v>5107166750.5999994</v>
      </c>
      <c r="P278" s="4">
        <f t="shared" si="29"/>
        <v>7622363834.8000002</v>
      </c>
    </row>
    <row r="279" spans="1:16" x14ac:dyDescent="0.25">
      <c r="A279" s="1" t="s">
        <v>401</v>
      </c>
      <c r="B279" s="1" t="s">
        <v>402</v>
      </c>
      <c r="C279" s="1" t="s">
        <v>198</v>
      </c>
      <c r="D279" s="1" t="s">
        <v>23</v>
      </c>
      <c r="E279" s="1">
        <v>1000</v>
      </c>
      <c r="F279" s="4">
        <v>190.97</v>
      </c>
      <c r="G279" s="4">
        <v>137.13499999999999</v>
      </c>
      <c r="H279" s="19">
        <f t="shared" si="24"/>
        <v>190970</v>
      </c>
      <c r="I279" s="19">
        <f t="shared" si="25"/>
        <v>137135</v>
      </c>
      <c r="J279" s="19">
        <f t="shared" si="26"/>
        <v>53835</v>
      </c>
      <c r="K279" s="20">
        <f t="shared" si="27"/>
        <v>0.39256936595325775</v>
      </c>
      <c r="L279" s="2">
        <v>0</v>
      </c>
      <c r="M279" s="2">
        <v>2.1970999999999998</v>
      </c>
      <c r="N279" s="3">
        <v>42595070</v>
      </c>
      <c r="O279" s="4">
        <f t="shared" si="28"/>
        <v>5841274924.4499998</v>
      </c>
      <c r="P279" s="4">
        <f t="shared" si="29"/>
        <v>8134380517.8999996</v>
      </c>
    </row>
    <row r="280" spans="1:16" x14ac:dyDescent="0.25">
      <c r="A280" s="1" t="s">
        <v>2734</v>
      </c>
      <c r="B280" s="1" t="s">
        <v>2735</v>
      </c>
      <c r="C280" s="1" t="s">
        <v>30</v>
      </c>
      <c r="D280" s="1" t="s">
        <v>11</v>
      </c>
      <c r="E280" s="1">
        <v>1000</v>
      </c>
      <c r="F280" s="4">
        <v>190.29</v>
      </c>
      <c r="G280" s="4">
        <v>112.15</v>
      </c>
      <c r="H280" s="19">
        <f t="shared" si="24"/>
        <v>190290</v>
      </c>
      <c r="I280" s="19">
        <f t="shared" si="25"/>
        <v>112150</v>
      </c>
      <c r="J280" s="19">
        <f t="shared" si="26"/>
        <v>78140</v>
      </c>
      <c r="K280" s="20">
        <f t="shared" si="27"/>
        <v>0.69674543022737401</v>
      </c>
      <c r="L280" s="2">
        <v>31.354700000000001</v>
      </c>
      <c r="M280" s="2">
        <v>1.8089</v>
      </c>
      <c r="N280" s="3">
        <v>42103980</v>
      </c>
      <c r="O280" s="4">
        <f t="shared" si="28"/>
        <v>4721961357</v>
      </c>
      <c r="P280" s="4">
        <f t="shared" si="29"/>
        <v>8011966354.1999998</v>
      </c>
    </row>
    <row r="281" spans="1:16" x14ac:dyDescent="0.25">
      <c r="A281" s="1" t="s">
        <v>2191</v>
      </c>
      <c r="B281" s="1" t="s">
        <v>2192</v>
      </c>
      <c r="C281" s="1" t="s">
        <v>2138</v>
      </c>
      <c r="D281" s="1" t="s">
        <v>23</v>
      </c>
      <c r="E281" s="1">
        <v>1000</v>
      </c>
      <c r="F281" s="4">
        <v>189.65</v>
      </c>
      <c r="G281" s="4">
        <v>131.01</v>
      </c>
      <c r="H281" s="19">
        <f t="shared" si="24"/>
        <v>189650</v>
      </c>
      <c r="I281" s="19">
        <f t="shared" si="25"/>
        <v>131009.99999999999</v>
      </c>
      <c r="J281" s="19">
        <f t="shared" si="26"/>
        <v>58640.000000000015</v>
      </c>
      <c r="K281" s="20">
        <f t="shared" si="27"/>
        <v>0.44759941989161151</v>
      </c>
      <c r="L281" s="2">
        <v>21.143999999999998</v>
      </c>
      <c r="M281" s="2">
        <v>0.4214</v>
      </c>
      <c r="N281" s="3">
        <v>181725000</v>
      </c>
      <c r="O281" s="4">
        <f t="shared" si="28"/>
        <v>23807792250</v>
      </c>
      <c r="P281" s="4">
        <f t="shared" si="29"/>
        <v>34464146250</v>
      </c>
    </row>
    <row r="282" spans="1:16" x14ac:dyDescent="0.25">
      <c r="A282" s="1" t="s">
        <v>2614</v>
      </c>
      <c r="B282" s="1" t="s">
        <v>2615</v>
      </c>
      <c r="C282" s="1" t="s">
        <v>38</v>
      </c>
      <c r="D282" s="1" t="s">
        <v>23</v>
      </c>
      <c r="E282" s="1">
        <v>1000</v>
      </c>
      <c r="F282" s="4">
        <v>189.23</v>
      </c>
      <c r="G282" s="4">
        <v>137.32249999999999</v>
      </c>
      <c r="H282" s="19">
        <f t="shared" si="24"/>
        <v>189230</v>
      </c>
      <c r="I282" s="19">
        <f t="shared" si="25"/>
        <v>137322.5</v>
      </c>
      <c r="J282" s="19">
        <f t="shared" si="26"/>
        <v>51907.5</v>
      </c>
      <c r="K282" s="20">
        <f t="shared" si="27"/>
        <v>0.3779970507382257</v>
      </c>
      <c r="L282" s="2">
        <v>28.377300000000002</v>
      </c>
      <c r="M282" s="2">
        <v>0.58840000000000003</v>
      </c>
      <c r="N282" s="3">
        <v>27606130</v>
      </c>
      <c r="O282" s="4">
        <f t="shared" si="28"/>
        <v>3790942786.9249997</v>
      </c>
      <c r="P282" s="4">
        <f t="shared" si="29"/>
        <v>5223907979.8999996</v>
      </c>
    </row>
    <row r="283" spans="1:16" x14ac:dyDescent="0.25">
      <c r="A283" s="1" t="s">
        <v>3026</v>
      </c>
      <c r="B283" s="1" t="s">
        <v>3027</v>
      </c>
      <c r="C283" s="1" t="s">
        <v>76</v>
      </c>
      <c r="D283" s="1" t="s">
        <v>11</v>
      </c>
      <c r="E283" s="1">
        <v>1000</v>
      </c>
      <c r="F283" s="4">
        <v>188.76</v>
      </c>
      <c r="G283" s="4">
        <v>135.1</v>
      </c>
      <c r="H283" s="19">
        <f t="shared" si="24"/>
        <v>188760</v>
      </c>
      <c r="I283" s="19">
        <f t="shared" si="25"/>
        <v>135100</v>
      </c>
      <c r="J283" s="19">
        <f t="shared" si="26"/>
        <v>53660</v>
      </c>
      <c r="K283" s="20">
        <f t="shared" si="27"/>
        <v>0.39718726868985937</v>
      </c>
      <c r="L283" s="2">
        <v>42.046900000000001</v>
      </c>
      <c r="M283" s="2">
        <v>1.0344</v>
      </c>
      <c r="N283" s="3">
        <v>176581800</v>
      </c>
      <c r="O283" s="4">
        <f t="shared" si="28"/>
        <v>23856201180</v>
      </c>
      <c r="P283" s="4">
        <f t="shared" si="29"/>
        <v>33331580568</v>
      </c>
    </row>
    <row r="284" spans="1:16" x14ac:dyDescent="0.25">
      <c r="A284" s="1" t="s">
        <v>3327</v>
      </c>
      <c r="B284" s="1" t="s">
        <v>3328</v>
      </c>
      <c r="C284" s="1" t="s">
        <v>15</v>
      </c>
      <c r="D284" s="1" t="s">
        <v>11</v>
      </c>
      <c r="E284" s="1">
        <v>1000</v>
      </c>
      <c r="F284" s="4">
        <v>188.52</v>
      </c>
      <c r="G284" s="4">
        <v>110.11</v>
      </c>
      <c r="H284" s="19">
        <f t="shared" si="24"/>
        <v>188520</v>
      </c>
      <c r="I284" s="19">
        <f t="shared" si="25"/>
        <v>110110</v>
      </c>
      <c r="J284" s="19">
        <f t="shared" si="26"/>
        <v>78410</v>
      </c>
      <c r="K284" s="20">
        <f t="shared" si="27"/>
        <v>0.71210607574243934</v>
      </c>
      <c r="L284" s="2">
        <v>73.375200000000007</v>
      </c>
      <c r="M284" s="2">
        <v>1.9636</v>
      </c>
      <c r="N284" s="3">
        <v>63154910</v>
      </c>
      <c r="O284" s="4">
        <f t="shared" si="28"/>
        <v>6953987140.1000004</v>
      </c>
      <c r="P284" s="4">
        <f t="shared" si="29"/>
        <v>11905963633.200001</v>
      </c>
    </row>
    <row r="285" spans="1:16" x14ac:dyDescent="0.25">
      <c r="A285" s="1" t="s">
        <v>431</v>
      </c>
      <c r="B285" s="1" t="s">
        <v>432</v>
      </c>
      <c r="C285" s="1" t="s">
        <v>198</v>
      </c>
      <c r="D285" s="1" t="s">
        <v>23</v>
      </c>
      <c r="E285" s="1">
        <v>1000</v>
      </c>
      <c r="F285" s="4">
        <v>188.50020000000001</v>
      </c>
      <c r="G285" s="4">
        <v>110.56</v>
      </c>
      <c r="H285" s="19">
        <f t="shared" si="24"/>
        <v>188500.2</v>
      </c>
      <c r="I285" s="19">
        <f t="shared" si="25"/>
        <v>110560</v>
      </c>
      <c r="J285" s="19">
        <f t="shared" si="26"/>
        <v>77940.200000000012</v>
      </c>
      <c r="K285" s="20">
        <f t="shared" si="27"/>
        <v>0.70495839363241686</v>
      </c>
      <c r="L285" s="2">
        <v>2.5983000000000001</v>
      </c>
      <c r="M285" s="2">
        <v>2.1274999999999999</v>
      </c>
      <c r="N285" s="3">
        <v>2275500</v>
      </c>
      <c r="O285" s="4">
        <f t="shared" si="28"/>
        <v>251579280</v>
      </c>
      <c r="P285" s="4">
        <f t="shared" si="29"/>
        <v>428932205.10000002</v>
      </c>
    </row>
    <row r="286" spans="1:16" x14ac:dyDescent="0.25">
      <c r="A286" s="1" t="s">
        <v>676</v>
      </c>
      <c r="B286" s="1" t="s">
        <v>677</v>
      </c>
      <c r="C286" s="1" t="s">
        <v>27</v>
      </c>
      <c r="D286" s="1" t="s">
        <v>11</v>
      </c>
      <c r="E286" s="1">
        <v>1000</v>
      </c>
      <c r="F286" s="4">
        <v>188</v>
      </c>
      <c r="G286" s="4">
        <v>105.07</v>
      </c>
      <c r="H286" s="19">
        <f t="shared" si="24"/>
        <v>188000</v>
      </c>
      <c r="I286" s="19">
        <f t="shared" si="25"/>
        <v>105070</v>
      </c>
      <c r="J286" s="19">
        <f t="shared" si="26"/>
        <v>82930</v>
      </c>
      <c r="K286" s="20">
        <f t="shared" si="27"/>
        <v>0.78928333491957747</v>
      </c>
      <c r="L286" s="2">
        <v>6.7187999999999999</v>
      </c>
      <c r="M286" s="2">
        <v>1.6153999999999999</v>
      </c>
      <c r="N286" s="3">
        <v>23917360</v>
      </c>
      <c r="O286" s="4">
        <f t="shared" si="28"/>
        <v>2512997015.1999998</v>
      </c>
      <c r="P286" s="4">
        <f t="shared" si="29"/>
        <v>4496463680</v>
      </c>
    </row>
    <row r="287" spans="1:16" x14ac:dyDescent="0.25">
      <c r="A287" s="1" t="s">
        <v>3429</v>
      </c>
      <c r="B287" s="1" t="s">
        <v>3430</v>
      </c>
      <c r="C287" s="1" t="s">
        <v>198</v>
      </c>
      <c r="D287" s="1" t="s">
        <v>11</v>
      </c>
      <c r="E287" s="1">
        <v>1000</v>
      </c>
      <c r="F287" s="4">
        <v>187.35</v>
      </c>
      <c r="G287" s="4">
        <v>112.485</v>
      </c>
      <c r="H287" s="19">
        <f t="shared" si="24"/>
        <v>187350</v>
      </c>
      <c r="I287" s="19">
        <f t="shared" si="25"/>
        <v>112485</v>
      </c>
      <c r="J287" s="19">
        <f t="shared" si="26"/>
        <v>74865</v>
      </c>
      <c r="K287" s="20">
        <f t="shared" si="27"/>
        <v>0.66555540738765173</v>
      </c>
      <c r="L287" s="2">
        <v>97.683899999999994</v>
      </c>
      <c r="M287" s="2">
        <v>1.357</v>
      </c>
      <c r="N287" s="3">
        <v>29838390</v>
      </c>
      <c r="O287" s="4">
        <f t="shared" si="28"/>
        <v>3356371299.1500001</v>
      </c>
      <c r="P287" s="4">
        <f t="shared" si="29"/>
        <v>5590222366.5</v>
      </c>
    </row>
    <row r="288" spans="1:16" x14ac:dyDescent="0.25">
      <c r="A288" s="1" t="s">
        <v>3333</v>
      </c>
      <c r="B288" s="1" t="s">
        <v>3334</v>
      </c>
      <c r="C288" s="1" t="s">
        <v>41</v>
      </c>
      <c r="D288" s="1" t="s">
        <v>11</v>
      </c>
      <c r="E288" s="1">
        <v>1000</v>
      </c>
      <c r="F288" s="4">
        <v>187.285</v>
      </c>
      <c r="G288" s="4">
        <v>118.97</v>
      </c>
      <c r="H288" s="19">
        <f t="shared" si="24"/>
        <v>187285</v>
      </c>
      <c r="I288" s="19">
        <f t="shared" si="25"/>
        <v>118970</v>
      </c>
      <c r="J288" s="19">
        <f t="shared" si="26"/>
        <v>68315</v>
      </c>
      <c r="K288" s="20">
        <f t="shared" si="27"/>
        <v>0.57422039169538541</v>
      </c>
      <c r="L288" s="2">
        <v>74.255899999999997</v>
      </c>
      <c r="M288" s="2">
        <v>1.1995</v>
      </c>
      <c r="N288" s="3">
        <v>43942670</v>
      </c>
      <c r="O288" s="4">
        <f t="shared" si="28"/>
        <v>5227859449.8999996</v>
      </c>
      <c r="P288" s="4">
        <f t="shared" si="29"/>
        <v>8229802950.9499998</v>
      </c>
    </row>
    <row r="289" spans="1:16" x14ac:dyDescent="0.25">
      <c r="A289" s="1" t="s">
        <v>1439</v>
      </c>
      <c r="B289" s="1" t="s">
        <v>1440</v>
      </c>
      <c r="C289" s="1" t="s">
        <v>299</v>
      </c>
      <c r="D289" s="1" t="s">
        <v>23</v>
      </c>
      <c r="E289" s="1">
        <v>1000</v>
      </c>
      <c r="F289" s="4">
        <v>186.95</v>
      </c>
      <c r="G289" s="4">
        <v>128.46</v>
      </c>
      <c r="H289" s="19">
        <f t="shared" si="24"/>
        <v>186950</v>
      </c>
      <c r="I289" s="19">
        <f t="shared" si="25"/>
        <v>128460.00000000001</v>
      </c>
      <c r="J289" s="19">
        <f t="shared" si="26"/>
        <v>58489.999999999985</v>
      </c>
      <c r="K289" s="20">
        <f t="shared" si="27"/>
        <v>0.45531683014167817</v>
      </c>
      <c r="L289" s="2">
        <v>13.103999999999999</v>
      </c>
      <c r="M289" s="2">
        <v>0.90139999999999998</v>
      </c>
      <c r="N289" s="3">
        <v>129034500</v>
      </c>
      <c r="O289" s="4">
        <f t="shared" si="28"/>
        <v>16575771870.000002</v>
      </c>
      <c r="P289" s="4">
        <f t="shared" si="29"/>
        <v>24122999775</v>
      </c>
    </row>
    <row r="290" spans="1:16" x14ac:dyDescent="0.25">
      <c r="A290" s="1" t="s">
        <v>1665</v>
      </c>
      <c r="B290" s="1" t="s">
        <v>1666</v>
      </c>
      <c r="C290" s="1" t="s">
        <v>268</v>
      </c>
      <c r="D290" s="1" t="s">
        <v>11</v>
      </c>
      <c r="E290" s="1">
        <v>1000</v>
      </c>
      <c r="F290" s="4">
        <v>186.5215</v>
      </c>
      <c r="G290" s="4">
        <v>145.59800000000001</v>
      </c>
      <c r="H290" s="19">
        <f t="shared" si="24"/>
        <v>186521.5</v>
      </c>
      <c r="I290" s="19">
        <f t="shared" si="25"/>
        <v>145598</v>
      </c>
      <c r="J290" s="19">
        <f t="shared" si="26"/>
        <v>40923.5</v>
      </c>
      <c r="K290" s="20">
        <f t="shared" si="27"/>
        <v>0.28107185538262885</v>
      </c>
      <c r="L290" s="2">
        <v>15.042199999999999</v>
      </c>
      <c r="M290" s="2">
        <v>1.052</v>
      </c>
      <c r="N290" s="3">
        <v>37294680</v>
      </c>
      <c r="O290" s="4">
        <f t="shared" si="28"/>
        <v>5430030818.6400003</v>
      </c>
      <c r="P290" s="4">
        <f t="shared" si="29"/>
        <v>6956259655.6199999</v>
      </c>
    </row>
    <row r="291" spans="1:16" x14ac:dyDescent="0.25">
      <c r="A291" s="1" t="s">
        <v>921</v>
      </c>
      <c r="B291" s="1" t="s">
        <v>922</v>
      </c>
      <c r="C291" s="1" t="s">
        <v>76</v>
      </c>
      <c r="D291" s="1" t="s">
        <v>11</v>
      </c>
      <c r="E291" s="1">
        <v>1000</v>
      </c>
      <c r="F291" s="4">
        <v>185.55</v>
      </c>
      <c r="G291" s="4">
        <v>130.6</v>
      </c>
      <c r="H291" s="19">
        <f t="shared" si="24"/>
        <v>185550</v>
      </c>
      <c r="I291" s="19">
        <f t="shared" si="25"/>
        <v>130600</v>
      </c>
      <c r="J291" s="19">
        <f t="shared" si="26"/>
        <v>54950</v>
      </c>
      <c r="K291" s="20">
        <f t="shared" si="27"/>
        <v>0.42075038284839206</v>
      </c>
      <c r="L291" s="2">
        <v>8.9138000000000002</v>
      </c>
      <c r="M291" s="2">
        <v>1.4987999999999999</v>
      </c>
      <c r="N291" s="3">
        <v>40891240</v>
      </c>
      <c r="O291" s="4">
        <f t="shared" si="28"/>
        <v>5340395944</v>
      </c>
      <c r="P291" s="4">
        <f t="shared" si="29"/>
        <v>7587369582</v>
      </c>
    </row>
    <row r="292" spans="1:16" x14ac:dyDescent="0.25">
      <c r="A292" s="1" t="s">
        <v>2716</v>
      </c>
      <c r="B292" s="1" t="s">
        <v>2717</v>
      </c>
      <c r="C292" s="1" t="s">
        <v>100</v>
      </c>
      <c r="D292" s="1" t="s">
        <v>23</v>
      </c>
      <c r="E292" s="1">
        <v>1000</v>
      </c>
      <c r="F292" s="4">
        <v>185.4</v>
      </c>
      <c r="G292" s="4">
        <v>137.57769999999999</v>
      </c>
      <c r="H292" s="19">
        <f t="shared" si="24"/>
        <v>185400</v>
      </c>
      <c r="I292" s="19">
        <f t="shared" si="25"/>
        <v>137577.69999999998</v>
      </c>
      <c r="J292" s="19">
        <f t="shared" si="26"/>
        <v>47822.300000000017</v>
      </c>
      <c r="K292" s="20">
        <f t="shared" si="27"/>
        <v>0.34760211865731167</v>
      </c>
      <c r="L292" s="2">
        <v>30.8367</v>
      </c>
      <c r="M292" s="2">
        <v>0.97550000000000003</v>
      </c>
      <c r="N292" s="3">
        <v>116772600</v>
      </c>
      <c r="O292" s="4">
        <f t="shared" si="28"/>
        <v>16065305731.019999</v>
      </c>
      <c r="P292" s="4">
        <f t="shared" si="29"/>
        <v>21649640040</v>
      </c>
    </row>
    <row r="293" spans="1:16" x14ac:dyDescent="0.25">
      <c r="A293" s="1" t="s">
        <v>3155</v>
      </c>
      <c r="B293" s="1" t="s">
        <v>3156</v>
      </c>
      <c r="C293" s="1" t="s">
        <v>198</v>
      </c>
      <c r="D293" s="1" t="s">
        <v>11</v>
      </c>
      <c r="E293" s="1">
        <v>1000</v>
      </c>
      <c r="F293" s="4">
        <v>184.99</v>
      </c>
      <c r="G293" s="4">
        <v>127.23</v>
      </c>
      <c r="H293" s="19">
        <f t="shared" si="24"/>
        <v>184990</v>
      </c>
      <c r="I293" s="19">
        <f t="shared" si="25"/>
        <v>127230</v>
      </c>
      <c r="J293" s="19">
        <f t="shared" si="26"/>
        <v>57760</v>
      </c>
      <c r="K293" s="20">
        <f t="shared" si="27"/>
        <v>0.45398097932877468</v>
      </c>
      <c r="L293" s="2">
        <v>50.3611</v>
      </c>
      <c r="M293" s="2">
        <v>1.6335999999999999</v>
      </c>
      <c r="N293" s="3">
        <v>326311100</v>
      </c>
      <c r="O293" s="4">
        <f t="shared" si="28"/>
        <v>41516561253</v>
      </c>
      <c r="P293" s="4">
        <f t="shared" si="29"/>
        <v>60364290389</v>
      </c>
    </row>
    <row r="294" spans="1:16" x14ac:dyDescent="0.25">
      <c r="A294" s="1" t="s">
        <v>3407</v>
      </c>
      <c r="B294" s="1" t="s">
        <v>3408</v>
      </c>
      <c r="C294" s="1" t="s">
        <v>304</v>
      </c>
      <c r="D294" s="1" t="s">
        <v>11</v>
      </c>
      <c r="E294" s="1">
        <v>1000</v>
      </c>
      <c r="F294" s="4">
        <v>184.44</v>
      </c>
      <c r="G294" s="4">
        <v>118.73</v>
      </c>
      <c r="H294" s="19">
        <f t="shared" si="24"/>
        <v>184440</v>
      </c>
      <c r="I294" s="19">
        <f t="shared" si="25"/>
        <v>118730</v>
      </c>
      <c r="J294" s="19">
        <f t="shared" si="26"/>
        <v>65710</v>
      </c>
      <c r="K294" s="20">
        <f t="shared" si="27"/>
        <v>0.55344057946601533</v>
      </c>
      <c r="L294" s="2">
        <v>92.809700000000007</v>
      </c>
      <c r="M294" s="2">
        <v>1.1100000000000001</v>
      </c>
      <c r="N294" s="3">
        <v>35599660</v>
      </c>
      <c r="O294" s="4">
        <f t="shared" si="28"/>
        <v>4226747631.8000002</v>
      </c>
      <c r="P294" s="4">
        <f t="shared" si="29"/>
        <v>6566001290.3999996</v>
      </c>
    </row>
    <row r="295" spans="1:16" x14ac:dyDescent="0.25">
      <c r="A295" s="1" t="s">
        <v>2108</v>
      </c>
      <c r="B295" s="1" t="s">
        <v>2109</v>
      </c>
      <c r="C295" s="1" t="s">
        <v>123</v>
      </c>
      <c r="D295" s="1" t="s">
        <v>23</v>
      </c>
      <c r="E295" s="1">
        <v>1000</v>
      </c>
      <c r="F295" s="4">
        <v>184.04499999999999</v>
      </c>
      <c r="G295" s="4">
        <v>121.14</v>
      </c>
      <c r="H295" s="19">
        <f t="shared" si="24"/>
        <v>184045</v>
      </c>
      <c r="I295" s="19">
        <f t="shared" si="25"/>
        <v>121140</v>
      </c>
      <c r="J295" s="19">
        <f t="shared" si="26"/>
        <v>62905</v>
      </c>
      <c r="K295" s="20">
        <f t="shared" si="27"/>
        <v>0.51927521875515936</v>
      </c>
      <c r="L295" s="2">
        <v>20.0227</v>
      </c>
      <c r="M295" s="2">
        <v>1.3967000000000001</v>
      </c>
      <c r="N295" s="3">
        <v>144054600</v>
      </c>
      <c r="O295" s="4">
        <f t="shared" si="28"/>
        <v>17450774244</v>
      </c>
      <c r="P295" s="4">
        <f t="shared" si="29"/>
        <v>26512528857</v>
      </c>
    </row>
    <row r="296" spans="1:16" x14ac:dyDescent="0.25">
      <c r="A296" s="1" t="s">
        <v>714</v>
      </c>
      <c r="B296" s="1" t="s">
        <v>715</v>
      </c>
      <c r="C296" s="1" t="s">
        <v>716</v>
      </c>
      <c r="D296" s="1" t="s">
        <v>11</v>
      </c>
      <c r="E296" s="1">
        <v>1000</v>
      </c>
      <c r="F296" s="4">
        <v>183.88</v>
      </c>
      <c r="G296" s="4">
        <v>70.340299999999999</v>
      </c>
      <c r="H296" s="19">
        <f t="shared" si="24"/>
        <v>183880</v>
      </c>
      <c r="I296" s="19">
        <f t="shared" si="25"/>
        <v>70340.3</v>
      </c>
      <c r="J296" s="19">
        <f t="shared" si="26"/>
        <v>113539.7</v>
      </c>
      <c r="K296" s="20">
        <f t="shared" si="27"/>
        <v>1.6141486459398096</v>
      </c>
      <c r="L296" s="2">
        <v>6.9931000000000001</v>
      </c>
      <c r="M296" s="2">
        <v>1.9157999999999999</v>
      </c>
      <c r="N296" s="3">
        <v>58353970</v>
      </c>
      <c r="O296" s="4">
        <f t="shared" si="28"/>
        <v>4104635755.9910002</v>
      </c>
      <c r="P296" s="4">
        <f t="shared" si="29"/>
        <v>10730128003.6</v>
      </c>
    </row>
    <row r="297" spans="1:16" x14ac:dyDescent="0.25">
      <c r="A297" s="1" t="s">
        <v>2379</v>
      </c>
      <c r="B297" s="1" t="s">
        <v>2380</v>
      </c>
      <c r="C297" s="1" t="s">
        <v>97</v>
      </c>
      <c r="D297" s="1" t="s">
        <v>23</v>
      </c>
      <c r="E297" s="1">
        <v>1000</v>
      </c>
      <c r="F297" s="4">
        <v>182.97</v>
      </c>
      <c r="G297" s="4">
        <v>133.68</v>
      </c>
      <c r="H297" s="19">
        <f t="shared" si="24"/>
        <v>182970</v>
      </c>
      <c r="I297" s="19">
        <f t="shared" si="25"/>
        <v>133680</v>
      </c>
      <c r="J297" s="19">
        <f t="shared" si="26"/>
        <v>49290</v>
      </c>
      <c r="K297" s="20">
        <f t="shared" si="27"/>
        <v>0.36871633752244165</v>
      </c>
      <c r="L297" s="2">
        <v>23.711099999999998</v>
      </c>
      <c r="M297" s="2">
        <v>1.2028000000000001</v>
      </c>
      <c r="N297" s="3">
        <v>235998900</v>
      </c>
      <c r="O297" s="4">
        <f t="shared" si="28"/>
        <v>31548332952</v>
      </c>
      <c r="P297" s="4">
        <f t="shared" si="29"/>
        <v>43180718733</v>
      </c>
    </row>
    <row r="298" spans="1:16" x14ac:dyDescent="0.25">
      <c r="A298" s="1" t="s">
        <v>2526</v>
      </c>
      <c r="B298" s="1" t="s">
        <v>2527</v>
      </c>
      <c r="C298" s="1" t="s">
        <v>128</v>
      </c>
      <c r="D298" s="1" t="s">
        <v>11</v>
      </c>
      <c r="E298" s="1">
        <v>1000</v>
      </c>
      <c r="F298" s="4">
        <v>182.94</v>
      </c>
      <c r="G298" s="4">
        <v>116.21</v>
      </c>
      <c r="H298" s="19">
        <f t="shared" si="24"/>
        <v>182940</v>
      </c>
      <c r="I298" s="19">
        <f t="shared" si="25"/>
        <v>116210</v>
      </c>
      <c r="J298" s="19">
        <f t="shared" si="26"/>
        <v>66730</v>
      </c>
      <c r="K298" s="20">
        <f t="shared" si="27"/>
        <v>0.57421908613716544</v>
      </c>
      <c r="L298" s="2">
        <v>26.575399999999998</v>
      </c>
      <c r="M298" s="2">
        <v>1.1883999999999999</v>
      </c>
      <c r="N298" s="3">
        <v>16319440000</v>
      </c>
      <c r="O298" s="4">
        <f t="shared" si="28"/>
        <v>1896482122400</v>
      </c>
      <c r="P298" s="4">
        <f t="shared" si="29"/>
        <v>2985478353600</v>
      </c>
    </row>
    <row r="299" spans="1:16" x14ac:dyDescent="0.25">
      <c r="A299" s="1" t="s">
        <v>3513</v>
      </c>
      <c r="B299" s="1" t="s">
        <v>3514</v>
      </c>
      <c r="C299" s="1" t="s">
        <v>35</v>
      </c>
      <c r="D299" s="1" t="s">
        <v>23</v>
      </c>
      <c r="E299" s="1">
        <v>1000</v>
      </c>
      <c r="F299" s="4">
        <v>182.5</v>
      </c>
      <c r="G299" s="4">
        <v>113.41</v>
      </c>
      <c r="H299" s="19">
        <f t="shared" si="24"/>
        <v>182500</v>
      </c>
      <c r="I299" s="19">
        <f t="shared" si="25"/>
        <v>113410</v>
      </c>
      <c r="J299" s="19">
        <f t="shared" si="26"/>
        <v>69090</v>
      </c>
      <c r="K299" s="20">
        <f t="shared" si="27"/>
        <v>0.60920553743056172</v>
      </c>
      <c r="L299" s="2">
        <v>142.3528</v>
      </c>
      <c r="M299" s="2">
        <v>0.90100000000000002</v>
      </c>
      <c r="N299" s="3">
        <v>60369170</v>
      </c>
      <c r="O299" s="4">
        <f t="shared" si="28"/>
        <v>6846467569.6999998</v>
      </c>
      <c r="P299" s="4">
        <f t="shared" si="29"/>
        <v>11017373525</v>
      </c>
    </row>
    <row r="300" spans="1:16" x14ac:dyDescent="0.25">
      <c r="A300" s="1" t="s">
        <v>352</v>
      </c>
      <c r="B300" s="1" t="s">
        <v>353</v>
      </c>
      <c r="C300" s="1" t="s">
        <v>41</v>
      </c>
      <c r="D300" s="1" t="s">
        <v>23</v>
      </c>
      <c r="E300" s="1">
        <v>1000</v>
      </c>
      <c r="F300" s="4">
        <v>182.45</v>
      </c>
      <c r="G300" s="4">
        <v>60.593400000000003</v>
      </c>
      <c r="H300" s="19">
        <f t="shared" si="24"/>
        <v>182450</v>
      </c>
      <c r="I300" s="19">
        <f t="shared" si="25"/>
        <v>60593.4</v>
      </c>
      <c r="J300" s="19">
        <f t="shared" si="26"/>
        <v>121856.6</v>
      </c>
      <c r="K300" s="20">
        <f t="shared" si="27"/>
        <v>2.0110540091825184</v>
      </c>
      <c r="L300" s="2">
        <v>0</v>
      </c>
      <c r="M300" s="2">
        <v>1.0491999999999999</v>
      </c>
      <c r="N300" s="3">
        <v>34904130</v>
      </c>
      <c r="O300" s="4">
        <f t="shared" si="28"/>
        <v>2114959910.7420001</v>
      </c>
      <c r="P300" s="4">
        <f t="shared" si="29"/>
        <v>6368258518.5</v>
      </c>
    </row>
    <row r="301" spans="1:16" x14ac:dyDescent="0.25">
      <c r="A301" s="1" t="s">
        <v>3491</v>
      </c>
      <c r="B301" s="1" t="s">
        <v>3492</v>
      </c>
      <c r="C301" s="1" t="s">
        <v>15</v>
      </c>
      <c r="D301" s="1" t="s">
        <v>11</v>
      </c>
      <c r="E301" s="1">
        <v>1000</v>
      </c>
      <c r="F301" s="4">
        <v>182</v>
      </c>
      <c r="G301" s="4">
        <v>100.6</v>
      </c>
      <c r="H301" s="19">
        <f t="shared" si="24"/>
        <v>182000</v>
      </c>
      <c r="I301" s="19">
        <f t="shared" si="25"/>
        <v>100600</v>
      </c>
      <c r="J301" s="19">
        <f t="shared" si="26"/>
        <v>81400</v>
      </c>
      <c r="K301" s="20">
        <f t="shared" si="27"/>
        <v>0.80914512922465209</v>
      </c>
      <c r="L301" s="2">
        <v>125.8942</v>
      </c>
      <c r="M301" s="2">
        <v>0.60609999999999997</v>
      </c>
      <c r="N301" s="3">
        <v>283085300</v>
      </c>
      <c r="O301" s="4">
        <f t="shared" si="28"/>
        <v>28478381180</v>
      </c>
      <c r="P301" s="4">
        <f t="shared" si="29"/>
        <v>51521524600</v>
      </c>
    </row>
    <row r="302" spans="1:16" x14ac:dyDescent="0.25">
      <c r="A302" s="1" t="s">
        <v>3111</v>
      </c>
      <c r="B302" s="1" t="s">
        <v>3112</v>
      </c>
      <c r="C302" s="1" t="s">
        <v>322</v>
      </c>
      <c r="D302" s="1" t="s">
        <v>11</v>
      </c>
      <c r="E302" s="1">
        <v>1000</v>
      </c>
      <c r="F302" s="4">
        <v>181.71</v>
      </c>
      <c r="G302" s="4">
        <v>134.68</v>
      </c>
      <c r="H302" s="19">
        <f t="shared" si="24"/>
        <v>181710</v>
      </c>
      <c r="I302" s="19">
        <f t="shared" si="25"/>
        <v>134680</v>
      </c>
      <c r="J302" s="19">
        <f t="shared" si="26"/>
        <v>47030</v>
      </c>
      <c r="K302" s="20">
        <f t="shared" si="27"/>
        <v>0.34919809919809919</v>
      </c>
      <c r="L302" s="2">
        <v>47.279699999999998</v>
      </c>
      <c r="M302" s="2">
        <v>0.58009999999999995</v>
      </c>
      <c r="N302" s="3">
        <v>19109670</v>
      </c>
      <c r="O302" s="4">
        <f t="shared" si="28"/>
        <v>2573690355.5999999</v>
      </c>
      <c r="P302" s="4">
        <f t="shared" si="29"/>
        <v>3472418135.7000003</v>
      </c>
    </row>
    <row r="303" spans="1:16" x14ac:dyDescent="0.25">
      <c r="A303" s="1" t="s">
        <v>805</v>
      </c>
      <c r="B303" s="1" t="s">
        <v>806</v>
      </c>
      <c r="C303" s="1" t="s">
        <v>86</v>
      </c>
      <c r="D303" s="1" t="s">
        <v>23</v>
      </c>
      <c r="E303" s="1">
        <v>1000</v>
      </c>
      <c r="F303" s="4">
        <v>181.20500000000001</v>
      </c>
      <c r="G303" s="4">
        <v>131.13</v>
      </c>
      <c r="H303" s="19">
        <f t="shared" si="24"/>
        <v>181205</v>
      </c>
      <c r="I303" s="19">
        <f t="shared" si="25"/>
        <v>131130</v>
      </c>
      <c r="J303" s="19">
        <f t="shared" si="26"/>
        <v>50075</v>
      </c>
      <c r="K303" s="20">
        <f t="shared" si="27"/>
        <v>0.38187295050713033</v>
      </c>
      <c r="L303" s="2">
        <v>7.8518999999999997</v>
      </c>
      <c r="M303" s="2">
        <v>0.87770000000000004</v>
      </c>
      <c r="N303" s="3">
        <v>61806000</v>
      </c>
      <c r="O303" s="4">
        <f t="shared" si="28"/>
        <v>8104620780</v>
      </c>
      <c r="P303" s="4">
        <f t="shared" si="29"/>
        <v>11199556230</v>
      </c>
    </row>
    <row r="304" spans="1:16" x14ac:dyDescent="0.25">
      <c r="A304" s="1" t="s">
        <v>3215</v>
      </c>
      <c r="B304" s="1" t="s">
        <v>3216</v>
      </c>
      <c r="C304" s="1" t="s">
        <v>38</v>
      </c>
      <c r="D304" s="1" t="s">
        <v>23</v>
      </c>
      <c r="E304" s="1">
        <v>1000</v>
      </c>
      <c r="F304" s="4">
        <v>180.37</v>
      </c>
      <c r="G304" s="4">
        <v>99.7</v>
      </c>
      <c r="H304" s="19">
        <f t="shared" si="24"/>
        <v>180370</v>
      </c>
      <c r="I304" s="19">
        <f t="shared" si="25"/>
        <v>99700</v>
      </c>
      <c r="J304" s="19">
        <f t="shared" si="26"/>
        <v>80670</v>
      </c>
      <c r="K304" s="20">
        <f t="shared" si="27"/>
        <v>0.80912738214643931</v>
      </c>
      <c r="L304" s="2">
        <v>56.298099999999998</v>
      </c>
      <c r="M304" s="2">
        <v>0.78059999999999996</v>
      </c>
      <c r="N304" s="3">
        <v>103429500</v>
      </c>
      <c r="O304" s="4">
        <f t="shared" si="28"/>
        <v>10311921150</v>
      </c>
      <c r="P304" s="4">
        <f t="shared" si="29"/>
        <v>18655578915</v>
      </c>
    </row>
    <row r="305" spans="1:16" x14ac:dyDescent="0.25">
      <c r="A305" s="1" t="s">
        <v>644</v>
      </c>
      <c r="B305" s="1" t="s">
        <v>645</v>
      </c>
      <c r="C305" s="1" t="s">
        <v>41</v>
      </c>
      <c r="D305" s="1" t="s">
        <v>11</v>
      </c>
      <c r="E305" s="1">
        <v>1000</v>
      </c>
      <c r="F305" s="4">
        <v>180.06</v>
      </c>
      <c r="G305" s="4">
        <v>88.37</v>
      </c>
      <c r="H305" s="19">
        <f t="shared" si="24"/>
        <v>180060</v>
      </c>
      <c r="I305" s="19">
        <f t="shared" si="25"/>
        <v>88370</v>
      </c>
      <c r="J305" s="19">
        <f t="shared" si="26"/>
        <v>91690</v>
      </c>
      <c r="K305" s="20">
        <f t="shared" si="27"/>
        <v>1.0375693108520991</v>
      </c>
      <c r="L305" s="2">
        <v>6.3517000000000001</v>
      </c>
      <c r="M305" s="2">
        <v>-7.9899999999999999E-2</v>
      </c>
      <c r="N305" s="3">
        <v>41778610</v>
      </c>
      <c r="O305" s="4">
        <f t="shared" si="28"/>
        <v>3691975765.7000003</v>
      </c>
      <c r="P305" s="4">
        <f t="shared" si="29"/>
        <v>7522656516.6000004</v>
      </c>
    </row>
    <row r="306" spans="1:16" x14ac:dyDescent="0.25">
      <c r="A306" s="1" t="s">
        <v>2909</v>
      </c>
      <c r="B306" s="1" t="s">
        <v>2910</v>
      </c>
      <c r="C306" s="1" t="s">
        <v>15</v>
      </c>
      <c r="D306" s="1" t="s">
        <v>11</v>
      </c>
      <c r="E306" s="1">
        <v>1000</v>
      </c>
      <c r="F306" s="4">
        <v>179.98</v>
      </c>
      <c r="G306" s="4">
        <v>146.10140000000001</v>
      </c>
      <c r="H306" s="19">
        <f t="shared" si="24"/>
        <v>179980</v>
      </c>
      <c r="I306" s="19">
        <f t="shared" si="25"/>
        <v>146101.40000000002</v>
      </c>
      <c r="J306" s="19">
        <f t="shared" si="26"/>
        <v>33878.599999999977</v>
      </c>
      <c r="K306" s="20">
        <f t="shared" si="27"/>
        <v>0.23188415716755603</v>
      </c>
      <c r="L306" s="2">
        <v>36.044400000000003</v>
      </c>
      <c r="M306" s="2">
        <v>0.57650000000000001</v>
      </c>
      <c r="N306" s="3">
        <v>72825030</v>
      </c>
      <c r="O306" s="4">
        <f t="shared" si="28"/>
        <v>10639838838.042002</v>
      </c>
      <c r="P306" s="4">
        <f t="shared" si="29"/>
        <v>13107048899.4</v>
      </c>
    </row>
    <row r="307" spans="1:16" x14ac:dyDescent="0.25">
      <c r="A307" s="1" t="s">
        <v>2157</v>
      </c>
      <c r="B307" s="1" t="s">
        <v>2158</v>
      </c>
      <c r="C307" s="1" t="s">
        <v>307</v>
      </c>
      <c r="D307" s="1" t="s">
        <v>23</v>
      </c>
      <c r="E307" s="1">
        <v>1000</v>
      </c>
      <c r="F307" s="4">
        <v>179.92</v>
      </c>
      <c r="G307" s="4">
        <v>151.47</v>
      </c>
      <c r="H307" s="19">
        <f t="shared" si="24"/>
        <v>179920</v>
      </c>
      <c r="I307" s="19">
        <f t="shared" si="25"/>
        <v>151470</v>
      </c>
      <c r="J307" s="19">
        <f t="shared" si="26"/>
        <v>28450</v>
      </c>
      <c r="K307" s="20">
        <f t="shared" si="27"/>
        <v>0.18782597213969762</v>
      </c>
      <c r="L307" s="2">
        <v>20.638200000000001</v>
      </c>
      <c r="M307" s="2">
        <v>0.71030000000000004</v>
      </c>
      <c r="N307" s="3">
        <v>2629268000</v>
      </c>
      <c r="O307" s="4">
        <f t="shared" si="28"/>
        <v>398255223960</v>
      </c>
      <c r="P307" s="4">
        <f t="shared" si="29"/>
        <v>473057898559.99994</v>
      </c>
    </row>
    <row r="308" spans="1:16" x14ac:dyDescent="0.25">
      <c r="A308" s="1" t="s">
        <v>2754</v>
      </c>
      <c r="B308" s="1" t="s">
        <v>2755</v>
      </c>
      <c r="C308" s="1" t="s">
        <v>41</v>
      </c>
      <c r="D308" s="1" t="s">
        <v>23</v>
      </c>
      <c r="E308" s="1">
        <v>1000</v>
      </c>
      <c r="F308" s="4">
        <v>179.57</v>
      </c>
      <c r="G308" s="4">
        <v>112.47</v>
      </c>
      <c r="H308" s="19">
        <f t="shared" si="24"/>
        <v>179570</v>
      </c>
      <c r="I308" s="19">
        <f t="shared" si="25"/>
        <v>112470</v>
      </c>
      <c r="J308" s="19">
        <f t="shared" si="26"/>
        <v>67100</v>
      </c>
      <c r="K308" s="20">
        <f t="shared" si="27"/>
        <v>0.59660353872143679</v>
      </c>
      <c r="L308" s="2">
        <v>31.979199999999999</v>
      </c>
      <c r="M308" s="2">
        <v>1.0633999999999999</v>
      </c>
      <c r="N308" s="3">
        <v>300366100</v>
      </c>
      <c r="O308" s="4">
        <f t="shared" si="28"/>
        <v>33782175267</v>
      </c>
      <c r="P308" s="4">
        <f t="shared" si="29"/>
        <v>53936740577</v>
      </c>
    </row>
    <row r="309" spans="1:16" x14ac:dyDescent="0.25">
      <c r="A309" s="1" t="s">
        <v>1289</v>
      </c>
      <c r="B309" s="1" t="s">
        <v>1290</v>
      </c>
      <c r="C309" s="1" t="s">
        <v>79</v>
      </c>
      <c r="D309" s="1" t="s">
        <v>23</v>
      </c>
      <c r="E309" s="1">
        <v>1000</v>
      </c>
      <c r="F309" s="4">
        <v>179.505</v>
      </c>
      <c r="G309" s="4">
        <v>125.5</v>
      </c>
      <c r="H309" s="19">
        <f t="shared" si="24"/>
        <v>179505</v>
      </c>
      <c r="I309" s="19">
        <f t="shared" si="25"/>
        <v>125500</v>
      </c>
      <c r="J309" s="19">
        <f t="shared" si="26"/>
        <v>54005</v>
      </c>
      <c r="K309" s="20">
        <f t="shared" si="27"/>
        <v>0.43031872509960162</v>
      </c>
      <c r="L309" s="2">
        <v>11.8241</v>
      </c>
      <c r="M309" s="2">
        <v>1.4024000000000001</v>
      </c>
      <c r="N309" s="3">
        <v>39489860</v>
      </c>
      <c r="O309" s="4">
        <f t="shared" si="28"/>
        <v>4955977430</v>
      </c>
      <c r="P309" s="4">
        <f t="shared" si="29"/>
        <v>7088627319.3000002</v>
      </c>
    </row>
    <row r="310" spans="1:16" x14ac:dyDescent="0.25">
      <c r="A310" s="1" t="s">
        <v>2750</v>
      </c>
      <c r="B310" s="1" t="s">
        <v>2751</v>
      </c>
      <c r="C310" s="1" t="s">
        <v>123</v>
      </c>
      <c r="D310" s="1" t="s">
        <v>23</v>
      </c>
      <c r="E310" s="1">
        <v>1000</v>
      </c>
      <c r="F310" s="4">
        <v>179.26499999999999</v>
      </c>
      <c r="G310" s="4">
        <v>118.28</v>
      </c>
      <c r="H310" s="19">
        <f t="shared" si="24"/>
        <v>179265</v>
      </c>
      <c r="I310" s="19">
        <f t="shared" si="25"/>
        <v>118280</v>
      </c>
      <c r="J310" s="19">
        <f t="shared" si="26"/>
        <v>60985</v>
      </c>
      <c r="K310" s="20">
        <f t="shared" si="27"/>
        <v>0.51559857964152855</v>
      </c>
      <c r="L310" s="2">
        <v>31.9435</v>
      </c>
      <c r="M310" s="2">
        <v>0.40239999999999998</v>
      </c>
      <c r="N310" s="3">
        <v>10972390</v>
      </c>
      <c r="O310" s="4">
        <f t="shared" si="28"/>
        <v>1297814289.2</v>
      </c>
      <c r="P310" s="4">
        <f t="shared" si="29"/>
        <v>1966965493.3499999</v>
      </c>
    </row>
    <row r="311" spans="1:16" x14ac:dyDescent="0.25">
      <c r="A311" s="1" t="s">
        <v>1809</v>
      </c>
      <c r="B311" s="1" t="s">
        <v>1810</v>
      </c>
      <c r="C311" s="1" t="s">
        <v>15</v>
      </c>
      <c r="D311" s="1" t="s">
        <v>11</v>
      </c>
      <c r="E311" s="1">
        <v>1000</v>
      </c>
      <c r="F311" s="4">
        <v>179.12</v>
      </c>
      <c r="G311" s="4">
        <v>102.09</v>
      </c>
      <c r="H311" s="19">
        <f t="shared" si="24"/>
        <v>179120</v>
      </c>
      <c r="I311" s="19">
        <f t="shared" si="25"/>
        <v>102090</v>
      </c>
      <c r="J311" s="19">
        <f t="shared" si="26"/>
        <v>77030</v>
      </c>
      <c r="K311" s="20">
        <f t="shared" si="27"/>
        <v>0.75453031638750123</v>
      </c>
      <c r="L311" s="2">
        <v>16.777000000000001</v>
      </c>
      <c r="M311" s="2">
        <v>1.8192999999999999</v>
      </c>
      <c r="N311" s="3">
        <v>89566940</v>
      </c>
      <c r="O311" s="4">
        <f t="shared" si="28"/>
        <v>9143888904.6000004</v>
      </c>
      <c r="P311" s="4">
        <f t="shared" si="29"/>
        <v>16043230292.800001</v>
      </c>
    </row>
    <row r="312" spans="1:16" x14ac:dyDescent="0.25">
      <c r="A312" s="1" t="s">
        <v>2903</v>
      </c>
      <c r="B312" s="1" t="s">
        <v>2904</v>
      </c>
      <c r="C312" s="1" t="s">
        <v>716</v>
      </c>
      <c r="D312" s="1" t="s">
        <v>23</v>
      </c>
      <c r="E312" s="1">
        <v>1000</v>
      </c>
      <c r="F312" s="4">
        <v>179.1</v>
      </c>
      <c r="G312" s="4">
        <v>125.44</v>
      </c>
      <c r="H312" s="19">
        <f t="shared" si="24"/>
        <v>179100</v>
      </c>
      <c r="I312" s="19">
        <f t="shared" si="25"/>
        <v>125440</v>
      </c>
      <c r="J312" s="19">
        <f t="shared" si="26"/>
        <v>53660</v>
      </c>
      <c r="K312" s="20">
        <f t="shared" si="27"/>
        <v>0.42777423469387754</v>
      </c>
      <c r="L312" s="2">
        <v>35.849800000000002</v>
      </c>
      <c r="M312" s="2">
        <v>0.96630000000000005</v>
      </c>
      <c r="N312" s="3">
        <v>1581295000</v>
      </c>
      <c r="O312" s="4">
        <f t="shared" si="28"/>
        <v>198357644800</v>
      </c>
      <c r="P312" s="4">
        <f t="shared" si="29"/>
        <v>283209934500</v>
      </c>
    </row>
    <row r="313" spans="1:16" x14ac:dyDescent="0.25">
      <c r="A313" s="1" t="s">
        <v>2225</v>
      </c>
      <c r="B313" s="1" t="s">
        <v>2226</v>
      </c>
      <c r="C313" s="1" t="s">
        <v>198</v>
      </c>
      <c r="D313" s="1" t="s">
        <v>11</v>
      </c>
      <c r="E313" s="1">
        <v>1000</v>
      </c>
      <c r="F313" s="4">
        <v>178.82</v>
      </c>
      <c r="G313" s="4">
        <v>111.79</v>
      </c>
      <c r="H313" s="19">
        <f t="shared" si="24"/>
        <v>178820</v>
      </c>
      <c r="I313" s="19">
        <f t="shared" si="25"/>
        <v>111790</v>
      </c>
      <c r="J313" s="19">
        <f t="shared" si="26"/>
        <v>67030</v>
      </c>
      <c r="K313" s="20">
        <f t="shared" si="27"/>
        <v>0.59960640486626715</v>
      </c>
      <c r="L313" s="2">
        <v>21.549199999999999</v>
      </c>
      <c r="M313" s="2">
        <v>1.2876000000000001</v>
      </c>
      <c r="N313" s="3">
        <v>23521890</v>
      </c>
      <c r="O313" s="4">
        <f t="shared" si="28"/>
        <v>2629512083.1000004</v>
      </c>
      <c r="P313" s="4">
        <f t="shared" si="29"/>
        <v>4206184369.7999997</v>
      </c>
    </row>
    <row r="314" spans="1:16" x14ac:dyDescent="0.25">
      <c r="A314" s="1" t="s">
        <v>2072</v>
      </c>
      <c r="B314" s="1" t="s">
        <v>2073</v>
      </c>
      <c r="C314" s="1" t="s">
        <v>161</v>
      </c>
      <c r="D314" s="1" t="s">
        <v>23</v>
      </c>
      <c r="E314" s="1">
        <v>1000</v>
      </c>
      <c r="F314" s="4">
        <v>178.80500000000001</v>
      </c>
      <c r="G314" s="4">
        <v>106.66</v>
      </c>
      <c r="H314" s="19">
        <f t="shared" si="24"/>
        <v>178805</v>
      </c>
      <c r="I314" s="19">
        <f t="shared" si="25"/>
        <v>106660</v>
      </c>
      <c r="J314" s="19">
        <f t="shared" si="26"/>
        <v>72145</v>
      </c>
      <c r="K314" s="20">
        <f t="shared" si="27"/>
        <v>0.67640165010313147</v>
      </c>
      <c r="L314" s="2">
        <v>19.584900000000001</v>
      </c>
      <c r="M314" s="2">
        <v>1.0266</v>
      </c>
      <c r="N314" s="3">
        <v>192787100</v>
      </c>
      <c r="O314" s="4">
        <f t="shared" si="28"/>
        <v>20562672086</v>
      </c>
      <c r="P314" s="4">
        <f t="shared" si="29"/>
        <v>34471297415.5</v>
      </c>
    </row>
    <row r="315" spans="1:16" x14ac:dyDescent="0.25">
      <c r="A315" s="1" t="s">
        <v>3515</v>
      </c>
      <c r="B315" s="1" t="s">
        <v>3516</v>
      </c>
      <c r="C315" s="1" t="s">
        <v>288</v>
      </c>
      <c r="D315" s="1" t="s">
        <v>11</v>
      </c>
      <c r="E315" s="1">
        <v>1000</v>
      </c>
      <c r="F315" s="4">
        <v>178.53</v>
      </c>
      <c r="G315" s="4">
        <v>44.08</v>
      </c>
      <c r="H315" s="19">
        <f t="shared" si="24"/>
        <v>178530</v>
      </c>
      <c r="I315" s="19">
        <f t="shared" si="25"/>
        <v>44080</v>
      </c>
      <c r="J315" s="19">
        <f t="shared" si="26"/>
        <v>134450</v>
      </c>
      <c r="K315" s="20">
        <f t="shared" si="27"/>
        <v>3.0501361161524501</v>
      </c>
      <c r="L315" s="2">
        <v>143.54320000000001</v>
      </c>
      <c r="M315" s="2">
        <v>1.4252</v>
      </c>
      <c r="N315" s="3">
        <v>250672000</v>
      </c>
      <c r="O315" s="4">
        <f t="shared" si="28"/>
        <v>11049621760</v>
      </c>
      <c r="P315" s="4">
        <f t="shared" si="29"/>
        <v>44752472160</v>
      </c>
    </row>
    <row r="316" spans="1:16" x14ac:dyDescent="0.25">
      <c r="A316" s="1" t="s">
        <v>2266</v>
      </c>
      <c r="B316" s="1" t="s">
        <v>2267</v>
      </c>
      <c r="C316" s="1" t="s">
        <v>38</v>
      </c>
      <c r="D316" s="1" t="s">
        <v>23</v>
      </c>
      <c r="E316" s="1">
        <v>1000</v>
      </c>
      <c r="F316" s="4">
        <v>178.22</v>
      </c>
      <c r="G316" s="4">
        <v>124.65</v>
      </c>
      <c r="H316" s="19">
        <f t="shared" si="24"/>
        <v>178220</v>
      </c>
      <c r="I316" s="19">
        <f t="shared" si="25"/>
        <v>124650</v>
      </c>
      <c r="J316" s="19">
        <f t="shared" si="26"/>
        <v>53570</v>
      </c>
      <c r="K316" s="20">
        <f t="shared" si="27"/>
        <v>0.42976333734456479</v>
      </c>
      <c r="L316" s="2">
        <v>22.260899999999999</v>
      </c>
      <c r="M316" s="2">
        <v>0.36299999999999999</v>
      </c>
      <c r="N316" s="3">
        <v>284415000</v>
      </c>
      <c r="O316" s="4">
        <f t="shared" si="28"/>
        <v>35452329750</v>
      </c>
      <c r="P316" s="4">
        <f t="shared" si="29"/>
        <v>50688441300</v>
      </c>
    </row>
    <row r="317" spans="1:16" x14ac:dyDescent="0.25">
      <c r="A317" s="1" t="s">
        <v>562</v>
      </c>
      <c r="B317" s="1" t="s">
        <v>563</v>
      </c>
      <c r="C317" s="1" t="s">
        <v>299</v>
      </c>
      <c r="D317" s="1" t="s">
        <v>23</v>
      </c>
      <c r="E317" s="1">
        <v>1000</v>
      </c>
      <c r="F317" s="4">
        <v>177.95</v>
      </c>
      <c r="G317" s="4">
        <v>116.241</v>
      </c>
      <c r="H317" s="19">
        <f t="shared" si="24"/>
        <v>177950</v>
      </c>
      <c r="I317" s="19">
        <f t="shared" si="25"/>
        <v>116241</v>
      </c>
      <c r="J317" s="19">
        <f t="shared" si="26"/>
        <v>61709</v>
      </c>
      <c r="K317" s="20">
        <f t="shared" si="27"/>
        <v>0.53087120723324821</v>
      </c>
      <c r="L317" s="2">
        <v>5.5662000000000003</v>
      </c>
      <c r="M317" s="2">
        <v>1.5161</v>
      </c>
      <c r="N317" s="3">
        <v>425622100</v>
      </c>
      <c r="O317" s="4">
        <f t="shared" si="28"/>
        <v>49474738526.099998</v>
      </c>
      <c r="P317" s="4">
        <f t="shared" si="29"/>
        <v>75739452695</v>
      </c>
    </row>
    <row r="318" spans="1:16" x14ac:dyDescent="0.25">
      <c r="A318" s="1" t="s">
        <v>2618</v>
      </c>
      <c r="B318" s="1" t="s">
        <v>2619</v>
      </c>
      <c r="C318" s="1" t="s">
        <v>123</v>
      </c>
      <c r="D318" s="1" t="s">
        <v>23</v>
      </c>
      <c r="E318" s="1">
        <v>1000</v>
      </c>
      <c r="F318" s="4">
        <v>177.56</v>
      </c>
      <c r="G318" s="4">
        <v>99.81</v>
      </c>
      <c r="H318" s="19">
        <f t="shared" si="24"/>
        <v>177560</v>
      </c>
      <c r="I318" s="19">
        <f t="shared" si="25"/>
        <v>99810</v>
      </c>
      <c r="J318" s="19">
        <f t="shared" si="26"/>
        <v>77750</v>
      </c>
      <c r="K318" s="20">
        <f t="shared" si="27"/>
        <v>0.77898006211802429</v>
      </c>
      <c r="L318" s="2">
        <v>28.494599999999998</v>
      </c>
      <c r="M318" s="2">
        <v>1.6261000000000001</v>
      </c>
      <c r="N318" s="3">
        <v>31768130</v>
      </c>
      <c r="O318" s="4">
        <f t="shared" si="28"/>
        <v>3170777055.3000002</v>
      </c>
      <c r="P318" s="4">
        <f t="shared" si="29"/>
        <v>5640749162.8000002</v>
      </c>
    </row>
    <row r="319" spans="1:16" x14ac:dyDescent="0.25">
      <c r="A319" s="1" t="s">
        <v>566</v>
      </c>
      <c r="B319" s="1" t="s">
        <v>567</v>
      </c>
      <c r="C319" s="1" t="s">
        <v>67</v>
      </c>
      <c r="D319" s="1" t="s">
        <v>11</v>
      </c>
      <c r="E319" s="1">
        <v>1000</v>
      </c>
      <c r="F319" s="4">
        <v>177.45</v>
      </c>
      <c r="G319" s="4">
        <v>86.98</v>
      </c>
      <c r="H319" s="19">
        <f t="shared" si="24"/>
        <v>177450</v>
      </c>
      <c r="I319" s="19">
        <f t="shared" si="25"/>
        <v>86980</v>
      </c>
      <c r="J319" s="19">
        <f t="shared" si="26"/>
        <v>90470</v>
      </c>
      <c r="K319" s="20">
        <f t="shared" si="27"/>
        <v>1.0401241664750518</v>
      </c>
      <c r="L319" s="2">
        <v>5.6456999999999997</v>
      </c>
      <c r="M319" s="2">
        <v>1.4819</v>
      </c>
      <c r="N319" s="3">
        <v>6446570</v>
      </c>
      <c r="O319" s="4">
        <f t="shared" si="28"/>
        <v>560722658.60000002</v>
      </c>
      <c r="P319" s="4">
        <f t="shared" si="29"/>
        <v>1143943846.5</v>
      </c>
    </row>
    <row r="320" spans="1:16" x14ac:dyDescent="0.25">
      <c r="A320" s="1" t="s">
        <v>2680</v>
      </c>
      <c r="B320" s="1" t="s">
        <v>2681</v>
      </c>
      <c r="C320" s="1" t="s">
        <v>195</v>
      </c>
      <c r="D320" s="1" t="s">
        <v>11</v>
      </c>
      <c r="E320" s="1">
        <v>1000</v>
      </c>
      <c r="F320" s="4">
        <v>177.24</v>
      </c>
      <c r="G320" s="4">
        <v>128.32</v>
      </c>
      <c r="H320" s="19">
        <f t="shared" si="24"/>
        <v>177240</v>
      </c>
      <c r="I320" s="19">
        <f t="shared" si="25"/>
        <v>128320</v>
      </c>
      <c r="J320" s="19">
        <f t="shared" si="26"/>
        <v>48920</v>
      </c>
      <c r="K320" s="20">
        <f t="shared" si="27"/>
        <v>0.38123441396508728</v>
      </c>
      <c r="L320" s="2">
        <v>29.653199999999998</v>
      </c>
      <c r="M320" s="2">
        <v>0.63939999999999997</v>
      </c>
      <c r="N320" s="3">
        <v>1383451000</v>
      </c>
      <c r="O320" s="4">
        <f t="shared" si="28"/>
        <v>177524432320</v>
      </c>
      <c r="P320" s="4">
        <f t="shared" si="29"/>
        <v>245202855240</v>
      </c>
    </row>
    <row r="321" spans="1:16" x14ac:dyDescent="0.25">
      <c r="A321" s="1" t="s">
        <v>2662</v>
      </c>
      <c r="B321" s="1" t="s">
        <v>2663</v>
      </c>
      <c r="C321" s="1" t="s">
        <v>123</v>
      </c>
      <c r="D321" s="1" t="s">
        <v>23</v>
      </c>
      <c r="E321" s="1">
        <v>1000</v>
      </c>
      <c r="F321" s="4">
        <v>176.91</v>
      </c>
      <c r="G321" s="4">
        <v>119.6142</v>
      </c>
      <c r="H321" s="19">
        <f t="shared" si="24"/>
        <v>176910</v>
      </c>
      <c r="I321" s="19">
        <f t="shared" si="25"/>
        <v>119614.2</v>
      </c>
      <c r="J321" s="19">
        <f t="shared" si="26"/>
        <v>57295.8</v>
      </c>
      <c r="K321" s="20">
        <f t="shared" si="27"/>
        <v>0.47900500107846733</v>
      </c>
      <c r="L321" s="2">
        <v>29.287299999999998</v>
      </c>
      <c r="M321" s="2">
        <v>1.2298</v>
      </c>
      <c r="N321" s="3">
        <v>67759330</v>
      </c>
      <c r="O321" s="4">
        <f t="shared" si="28"/>
        <v>8104978050.4860001</v>
      </c>
      <c r="P321" s="4">
        <f t="shared" si="29"/>
        <v>11987303070.299999</v>
      </c>
    </row>
    <row r="322" spans="1:16" x14ac:dyDescent="0.25">
      <c r="A322" s="1" t="s">
        <v>817</v>
      </c>
      <c r="B322" s="1" t="s">
        <v>818</v>
      </c>
      <c r="C322" s="1" t="s">
        <v>97</v>
      </c>
      <c r="D322" s="1" t="s">
        <v>23</v>
      </c>
      <c r="E322" s="1">
        <v>1000</v>
      </c>
      <c r="F322" s="4">
        <v>176.5</v>
      </c>
      <c r="G322" s="4">
        <v>133.78</v>
      </c>
      <c r="H322" s="19">
        <f t="shared" ref="H322:H385" si="30">F322*E322</f>
        <v>176500</v>
      </c>
      <c r="I322" s="19">
        <f t="shared" ref="I322:I385" si="31">G322*E322</f>
        <v>133780</v>
      </c>
      <c r="J322" s="19">
        <f t="shared" ref="J322:J385" si="32">H322-I322</f>
        <v>42720</v>
      </c>
      <c r="K322" s="20">
        <f t="shared" ref="K322:K385" si="33">J322/I322</f>
        <v>0.31933024368365975</v>
      </c>
      <c r="L322" s="2">
        <v>8.0993999999999993</v>
      </c>
      <c r="M322" s="2">
        <v>1.2874000000000001</v>
      </c>
      <c r="N322" s="3">
        <v>108029200</v>
      </c>
      <c r="O322" s="4">
        <f t="shared" ref="O322:O385" si="34">N322*G322</f>
        <v>14452146376</v>
      </c>
      <c r="P322" s="4">
        <f t="shared" ref="P322:P385" si="35">N322*F322</f>
        <v>19067153800</v>
      </c>
    </row>
    <row r="323" spans="1:16" x14ac:dyDescent="0.25">
      <c r="A323" s="1" t="s">
        <v>2602</v>
      </c>
      <c r="B323" s="1" t="s">
        <v>2603</v>
      </c>
      <c r="C323" s="1" t="s">
        <v>123</v>
      </c>
      <c r="D323" s="1" t="s">
        <v>23</v>
      </c>
      <c r="E323" s="1">
        <v>1000</v>
      </c>
      <c r="F323" s="4">
        <v>175.72</v>
      </c>
      <c r="G323" s="4">
        <v>128.58160000000001</v>
      </c>
      <c r="H323" s="19">
        <f t="shared" si="30"/>
        <v>175720</v>
      </c>
      <c r="I323" s="19">
        <f t="shared" si="31"/>
        <v>128581.6</v>
      </c>
      <c r="J323" s="19">
        <f t="shared" si="32"/>
        <v>47138.399999999994</v>
      </c>
      <c r="K323" s="20">
        <f t="shared" si="33"/>
        <v>0.36660299762952081</v>
      </c>
      <c r="L323" s="2">
        <v>27.969100000000001</v>
      </c>
      <c r="M323" s="2">
        <v>1.1996</v>
      </c>
      <c r="N323" s="3">
        <v>398600000</v>
      </c>
      <c r="O323" s="4">
        <f t="shared" si="34"/>
        <v>51252625760</v>
      </c>
      <c r="P323" s="4">
        <f t="shared" si="35"/>
        <v>70041992000</v>
      </c>
    </row>
    <row r="324" spans="1:16" x14ac:dyDescent="0.25">
      <c r="A324" s="1" t="s">
        <v>2421</v>
      </c>
      <c r="B324" s="1" t="s">
        <v>2422</v>
      </c>
      <c r="C324" s="1" t="s">
        <v>79</v>
      </c>
      <c r="D324" s="1" t="s">
        <v>23</v>
      </c>
      <c r="E324" s="1">
        <v>1000</v>
      </c>
      <c r="F324" s="4">
        <v>175.12</v>
      </c>
      <c r="G324" s="4">
        <v>112.98</v>
      </c>
      <c r="H324" s="19">
        <f t="shared" si="30"/>
        <v>175120</v>
      </c>
      <c r="I324" s="19">
        <f t="shared" si="31"/>
        <v>112980</v>
      </c>
      <c r="J324" s="19">
        <f t="shared" si="32"/>
        <v>62140</v>
      </c>
      <c r="K324" s="20">
        <f t="shared" si="33"/>
        <v>0.55000885112409281</v>
      </c>
      <c r="L324" s="2">
        <v>24.292100000000001</v>
      </c>
      <c r="M324" s="2">
        <v>0.94720000000000004</v>
      </c>
      <c r="N324" s="3">
        <v>502765600</v>
      </c>
      <c r="O324" s="4">
        <f t="shared" si="34"/>
        <v>56802457488</v>
      </c>
      <c r="P324" s="4">
        <f t="shared" si="35"/>
        <v>88044311872</v>
      </c>
    </row>
    <row r="325" spans="1:16" x14ac:dyDescent="0.25">
      <c r="A325" s="1" t="s">
        <v>395</v>
      </c>
      <c r="B325" s="1" t="s">
        <v>396</v>
      </c>
      <c r="C325" s="1" t="s">
        <v>79</v>
      </c>
      <c r="D325" s="1" t="s">
        <v>23</v>
      </c>
      <c r="E325" s="1">
        <v>1000</v>
      </c>
      <c r="F325" s="4">
        <v>175.12</v>
      </c>
      <c r="G325" s="4">
        <v>137.66</v>
      </c>
      <c r="H325" s="19">
        <f t="shared" si="30"/>
        <v>175120</v>
      </c>
      <c r="I325" s="19">
        <f t="shared" si="31"/>
        <v>137660</v>
      </c>
      <c r="J325" s="19">
        <f t="shared" si="32"/>
        <v>37460</v>
      </c>
      <c r="K325" s="20">
        <f t="shared" si="33"/>
        <v>0.27211971524044748</v>
      </c>
      <c r="L325" s="2">
        <v>0</v>
      </c>
      <c r="M325" s="2">
        <v>0.54149999999999998</v>
      </c>
      <c r="N325" s="3">
        <v>43982410</v>
      </c>
      <c r="O325" s="4">
        <f t="shared" si="34"/>
        <v>6054618560.5999994</v>
      </c>
      <c r="P325" s="4">
        <f t="shared" si="35"/>
        <v>7702199639.1999998</v>
      </c>
    </row>
    <row r="326" spans="1:16" x14ac:dyDescent="0.25">
      <c r="A326" s="1" t="s">
        <v>1281</v>
      </c>
      <c r="B326" s="1" t="s">
        <v>1282</v>
      </c>
      <c r="C326" s="1" t="s">
        <v>79</v>
      </c>
      <c r="D326" s="1" t="s">
        <v>23</v>
      </c>
      <c r="E326" s="1">
        <v>1000</v>
      </c>
      <c r="F326" s="4">
        <v>174.55</v>
      </c>
      <c r="G326" s="4">
        <v>144.44</v>
      </c>
      <c r="H326" s="19">
        <f t="shared" si="30"/>
        <v>174550</v>
      </c>
      <c r="I326" s="19">
        <f t="shared" si="31"/>
        <v>144440</v>
      </c>
      <c r="J326" s="19">
        <f t="shared" si="32"/>
        <v>30110</v>
      </c>
      <c r="K326" s="20">
        <f t="shared" si="33"/>
        <v>0.20846026031570203</v>
      </c>
      <c r="L326" s="2">
        <v>11.7075</v>
      </c>
      <c r="M326" s="2">
        <v>0.68</v>
      </c>
      <c r="N326" s="3">
        <v>241500700</v>
      </c>
      <c r="O326" s="4">
        <f t="shared" si="34"/>
        <v>34882361108</v>
      </c>
      <c r="P326" s="4">
        <f t="shared" si="35"/>
        <v>42153947185</v>
      </c>
    </row>
    <row r="327" spans="1:16" x14ac:dyDescent="0.25">
      <c r="A327" s="1" t="s">
        <v>3437</v>
      </c>
      <c r="B327" s="1" t="s">
        <v>3438</v>
      </c>
      <c r="C327" s="1" t="s">
        <v>15</v>
      </c>
      <c r="D327" s="1" t="s">
        <v>11</v>
      </c>
      <c r="E327" s="1">
        <v>1000</v>
      </c>
      <c r="F327" s="4">
        <v>174.41730000000001</v>
      </c>
      <c r="G327" s="4">
        <v>91.05</v>
      </c>
      <c r="H327" s="19">
        <f t="shared" si="30"/>
        <v>174417.30000000002</v>
      </c>
      <c r="I327" s="19">
        <f t="shared" si="31"/>
        <v>91050</v>
      </c>
      <c r="J327" s="19">
        <f t="shared" si="32"/>
        <v>83367.300000000017</v>
      </c>
      <c r="K327" s="20">
        <f t="shared" si="33"/>
        <v>0.91562108731466252</v>
      </c>
      <c r="L327" s="2">
        <v>100.67140000000001</v>
      </c>
      <c r="M327" s="2">
        <v>0.82889999999999997</v>
      </c>
      <c r="N327" s="3">
        <v>36005010</v>
      </c>
      <c r="O327" s="4">
        <f t="shared" si="34"/>
        <v>3278256160.5</v>
      </c>
      <c r="P327" s="4">
        <f t="shared" si="35"/>
        <v>6279896630.6730003</v>
      </c>
    </row>
    <row r="328" spans="1:16" x14ac:dyDescent="0.25">
      <c r="A328" s="1" t="s">
        <v>3105</v>
      </c>
      <c r="B328" s="1" t="s">
        <v>3106</v>
      </c>
      <c r="C328" s="1" t="s">
        <v>322</v>
      </c>
      <c r="D328" s="1" t="s">
        <v>11</v>
      </c>
      <c r="E328" s="1">
        <v>1000</v>
      </c>
      <c r="F328" s="4">
        <v>174.29089999999999</v>
      </c>
      <c r="G328" s="4">
        <v>118.42</v>
      </c>
      <c r="H328" s="19">
        <f t="shared" si="30"/>
        <v>174290.9</v>
      </c>
      <c r="I328" s="19">
        <f t="shared" si="31"/>
        <v>118420</v>
      </c>
      <c r="J328" s="19">
        <f t="shared" si="32"/>
        <v>55870.899999999994</v>
      </c>
      <c r="K328" s="20">
        <f t="shared" si="33"/>
        <v>0.47180290491471033</v>
      </c>
      <c r="L328" s="2">
        <v>46.7806</v>
      </c>
      <c r="M328" s="2">
        <v>0.64149999999999996</v>
      </c>
      <c r="N328" s="3">
        <v>32381610</v>
      </c>
      <c r="O328" s="4">
        <f t="shared" si="34"/>
        <v>3834630256.2000003</v>
      </c>
      <c r="P328" s="4">
        <f t="shared" si="35"/>
        <v>5643819950.349</v>
      </c>
    </row>
    <row r="329" spans="1:16" x14ac:dyDescent="0.25">
      <c r="A329" s="1" t="s">
        <v>845</v>
      </c>
      <c r="B329" s="1" t="s">
        <v>846</v>
      </c>
      <c r="C329" s="1" t="s">
        <v>116</v>
      </c>
      <c r="D329" s="1" t="s">
        <v>23</v>
      </c>
      <c r="E329" s="1">
        <v>1000</v>
      </c>
      <c r="F329" s="4">
        <v>174.16</v>
      </c>
      <c r="G329" s="4">
        <v>113.69</v>
      </c>
      <c r="H329" s="19">
        <f t="shared" si="30"/>
        <v>174160</v>
      </c>
      <c r="I329" s="19">
        <f t="shared" si="31"/>
        <v>113690</v>
      </c>
      <c r="J329" s="19">
        <f t="shared" si="32"/>
        <v>60470</v>
      </c>
      <c r="K329" s="20">
        <f t="shared" si="33"/>
        <v>0.53188495030345673</v>
      </c>
      <c r="L329" s="2">
        <v>8.3028999999999993</v>
      </c>
      <c r="M329" s="2">
        <v>1.0879000000000001</v>
      </c>
      <c r="N329" s="3">
        <v>122674800</v>
      </c>
      <c r="O329" s="4">
        <f t="shared" si="34"/>
        <v>13946898012</v>
      </c>
      <c r="P329" s="4">
        <f t="shared" si="35"/>
        <v>21365043168</v>
      </c>
    </row>
    <row r="330" spans="1:16" x14ac:dyDescent="0.25">
      <c r="A330" s="1" t="s">
        <v>377</v>
      </c>
      <c r="B330" s="1" t="s">
        <v>378</v>
      </c>
      <c r="C330" s="1" t="s">
        <v>15</v>
      </c>
      <c r="D330" s="1" t="s">
        <v>23</v>
      </c>
      <c r="E330" s="1">
        <v>1000</v>
      </c>
      <c r="F330" s="4">
        <v>173.24</v>
      </c>
      <c r="G330" s="4">
        <v>80</v>
      </c>
      <c r="H330" s="19">
        <f t="shared" si="30"/>
        <v>173240</v>
      </c>
      <c r="I330" s="19">
        <f t="shared" si="31"/>
        <v>80000</v>
      </c>
      <c r="J330" s="19">
        <f t="shared" si="32"/>
        <v>93240</v>
      </c>
      <c r="K330" s="20">
        <f t="shared" si="33"/>
        <v>1.1655</v>
      </c>
      <c r="L330" s="2">
        <v>0</v>
      </c>
      <c r="M330" s="2">
        <v>1.4966999999999999</v>
      </c>
      <c r="N330" s="3">
        <v>51957290</v>
      </c>
      <c r="O330" s="4">
        <f t="shared" si="34"/>
        <v>4156583200</v>
      </c>
      <c r="P330" s="4">
        <f t="shared" si="35"/>
        <v>9001080919.6000004</v>
      </c>
    </row>
    <row r="331" spans="1:16" x14ac:dyDescent="0.25">
      <c r="A331" s="1" t="s">
        <v>1021</v>
      </c>
      <c r="B331" s="1" t="s">
        <v>1022</v>
      </c>
      <c r="C331" s="1" t="s">
        <v>299</v>
      </c>
      <c r="D331" s="1" t="s">
        <v>23</v>
      </c>
      <c r="E331" s="1">
        <v>1000</v>
      </c>
      <c r="F331" s="4">
        <v>172.96</v>
      </c>
      <c r="G331" s="4">
        <v>139.57</v>
      </c>
      <c r="H331" s="19">
        <f t="shared" si="30"/>
        <v>172960</v>
      </c>
      <c r="I331" s="19">
        <f t="shared" si="31"/>
        <v>139570</v>
      </c>
      <c r="J331" s="19">
        <f t="shared" si="32"/>
        <v>33390</v>
      </c>
      <c r="K331" s="20">
        <f t="shared" si="33"/>
        <v>0.2392347925772014</v>
      </c>
      <c r="L331" s="2">
        <v>9.6893999999999991</v>
      </c>
      <c r="M331" s="2">
        <v>1.0647</v>
      </c>
      <c r="N331" s="3">
        <v>2952809000</v>
      </c>
      <c r="O331" s="4">
        <f t="shared" si="34"/>
        <v>412123552130</v>
      </c>
      <c r="P331" s="4">
        <f t="shared" si="35"/>
        <v>510717844640</v>
      </c>
    </row>
    <row r="332" spans="1:16" x14ac:dyDescent="0.25">
      <c r="A332" s="1" t="s">
        <v>3571</v>
      </c>
      <c r="B332" s="1" t="s">
        <v>3572</v>
      </c>
      <c r="C332" s="1" t="s">
        <v>100</v>
      </c>
      <c r="D332" s="1" t="s">
        <v>23</v>
      </c>
      <c r="E332" s="1">
        <v>1000</v>
      </c>
      <c r="F332" s="4">
        <v>172.31</v>
      </c>
      <c r="G332" s="4">
        <v>129.46</v>
      </c>
      <c r="H332" s="19">
        <f t="shared" si="30"/>
        <v>172310</v>
      </c>
      <c r="I332" s="19">
        <f t="shared" si="31"/>
        <v>129460.00000000001</v>
      </c>
      <c r="J332" s="19">
        <f t="shared" si="32"/>
        <v>42849.999999999985</v>
      </c>
      <c r="K332" s="20">
        <f t="shared" si="33"/>
        <v>0.33099026726401964</v>
      </c>
      <c r="L332" s="2">
        <v>252.25040000000001</v>
      </c>
      <c r="M332" s="2">
        <v>0.93769999999999998</v>
      </c>
      <c r="N332" s="3">
        <v>39294650</v>
      </c>
      <c r="O332" s="4">
        <f t="shared" si="34"/>
        <v>5087085389</v>
      </c>
      <c r="P332" s="4">
        <f t="shared" si="35"/>
        <v>6770861141.5</v>
      </c>
    </row>
    <row r="333" spans="1:16" x14ac:dyDescent="0.25">
      <c r="A333" s="1" t="s">
        <v>2560</v>
      </c>
      <c r="B333" s="1" t="s">
        <v>2561</v>
      </c>
      <c r="C333" s="1" t="s">
        <v>100</v>
      </c>
      <c r="D333" s="1" t="s">
        <v>1129</v>
      </c>
      <c r="E333" s="1">
        <v>1000</v>
      </c>
      <c r="F333" s="4">
        <v>172.25</v>
      </c>
      <c r="G333" s="4">
        <v>131.19999999999999</v>
      </c>
      <c r="H333" s="19">
        <f t="shared" si="30"/>
        <v>172250</v>
      </c>
      <c r="I333" s="19">
        <f t="shared" si="31"/>
        <v>131200</v>
      </c>
      <c r="J333" s="19">
        <f t="shared" si="32"/>
        <v>41050</v>
      </c>
      <c r="K333" s="20">
        <f t="shared" si="33"/>
        <v>0.3128810975609756</v>
      </c>
      <c r="L333" s="2">
        <v>38.692100000000003</v>
      </c>
      <c r="M333" s="2">
        <v>1.2198</v>
      </c>
      <c r="N333" s="3">
        <v>1671901000</v>
      </c>
      <c r="O333" s="4">
        <f t="shared" si="34"/>
        <v>219353411199.99997</v>
      </c>
      <c r="P333" s="4">
        <f t="shared" si="35"/>
        <v>287984947250</v>
      </c>
    </row>
    <row r="334" spans="1:16" x14ac:dyDescent="0.25">
      <c r="A334" s="1" t="s">
        <v>1760</v>
      </c>
      <c r="B334" s="1" t="s">
        <v>1761</v>
      </c>
      <c r="C334" s="1" t="s">
        <v>79</v>
      </c>
      <c r="D334" s="1" t="s">
        <v>23</v>
      </c>
      <c r="E334" s="1">
        <v>1000</v>
      </c>
      <c r="F334" s="4">
        <v>172.22</v>
      </c>
      <c r="G334" s="4">
        <v>122.47</v>
      </c>
      <c r="H334" s="19">
        <f t="shared" si="30"/>
        <v>172220</v>
      </c>
      <c r="I334" s="19">
        <f t="shared" si="31"/>
        <v>122470</v>
      </c>
      <c r="J334" s="19">
        <f t="shared" si="32"/>
        <v>49750</v>
      </c>
      <c r="K334" s="20">
        <f t="shared" si="33"/>
        <v>0.4062219319016902</v>
      </c>
      <c r="L334" s="2">
        <v>16.0457</v>
      </c>
      <c r="M334" s="2">
        <v>0.56789999999999996</v>
      </c>
      <c r="N334" s="3">
        <v>55161630</v>
      </c>
      <c r="O334" s="4">
        <f t="shared" si="34"/>
        <v>6755644826.1000004</v>
      </c>
      <c r="P334" s="4">
        <f t="shared" si="35"/>
        <v>9499935918.6000004</v>
      </c>
    </row>
    <row r="335" spans="1:16" x14ac:dyDescent="0.25">
      <c r="A335" s="1" t="s">
        <v>2616</v>
      </c>
      <c r="B335" s="1" t="s">
        <v>2617</v>
      </c>
      <c r="C335" s="1" t="s">
        <v>12</v>
      </c>
      <c r="D335" s="1" t="s">
        <v>11</v>
      </c>
      <c r="E335" s="1">
        <v>1000</v>
      </c>
      <c r="F335" s="4">
        <v>172.19</v>
      </c>
      <c r="G335" s="4">
        <v>88.495099999999994</v>
      </c>
      <c r="H335" s="19">
        <f t="shared" si="30"/>
        <v>172190</v>
      </c>
      <c r="I335" s="19">
        <f t="shared" si="31"/>
        <v>88495.099999999991</v>
      </c>
      <c r="J335" s="19">
        <f t="shared" si="32"/>
        <v>83694.900000000009</v>
      </c>
      <c r="K335" s="20">
        <f t="shared" si="33"/>
        <v>0.94575744871749978</v>
      </c>
      <c r="L335" s="2">
        <v>28.4177</v>
      </c>
      <c r="M335" s="2">
        <v>1.1842999999999999</v>
      </c>
      <c r="N335" s="3">
        <v>16711640</v>
      </c>
      <c r="O335" s="4">
        <f t="shared" si="34"/>
        <v>1478898252.964</v>
      </c>
      <c r="P335" s="4">
        <f t="shared" si="35"/>
        <v>2877577291.5999999</v>
      </c>
    </row>
    <row r="336" spans="1:16" x14ac:dyDescent="0.25">
      <c r="A336" s="1" t="s">
        <v>2850</v>
      </c>
      <c r="B336" s="1" t="s">
        <v>2851</v>
      </c>
      <c r="C336" s="1" t="s">
        <v>79</v>
      </c>
      <c r="D336" s="1" t="s">
        <v>23</v>
      </c>
      <c r="E336" s="1">
        <v>1000</v>
      </c>
      <c r="F336" s="4">
        <v>171.21</v>
      </c>
      <c r="G336" s="4">
        <v>119.75</v>
      </c>
      <c r="H336" s="19">
        <f t="shared" si="30"/>
        <v>171210</v>
      </c>
      <c r="I336" s="19">
        <f t="shared" si="31"/>
        <v>119750</v>
      </c>
      <c r="J336" s="19">
        <f t="shared" si="32"/>
        <v>51460</v>
      </c>
      <c r="K336" s="20">
        <f t="shared" si="33"/>
        <v>0.42972860125260959</v>
      </c>
      <c r="L336" s="2">
        <v>34.301400000000001</v>
      </c>
      <c r="M336" s="2">
        <v>0.71160000000000001</v>
      </c>
      <c r="N336" s="3">
        <v>208542000</v>
      </c>
      <c r="O336" s="4">
        <f t="shared" si="34"/>
        <v>24972904500</v>
      </c>
      <c r="P336" s="4">
        <f t="shared" si="35"/>
        <v>35704475820</v>
      </c>
    </row>
    <row r="337" spans="1:16" x14ac:dyDescent="0.25">
      <c r="A337" s="1" t="s">
        <v>2076</v>
      </c>
      <c r="B337" s="1" t="s">
        <v>2077</v>
      </c>
      <c r="C337" s="1" t="s">
        <v>38</v>
      </c>
      <c r="D337" s="1" t="s">
        <v>23</v>
      </c>
      <c r="E337" s="1">
        <v>1000</v>
      </c>
      <c r="F337" s="4">
        <v>171.12</v>
      </c>
      <c r="G337" s="4">
        <v>104.12</v>
      </c>
      <c r="H337" s="19">
        <f t="shared" si="30"/>
        <v>171120</v>
      </c>
      <c r="I337" s="19">
        <f t="shared" si="31"/>
        <v>104120</v>
      </c>
      <c r="J337" s="19">
        <f t="shared" si="32"/>
        <v>67000</v>
      </c>
      <c r="K337" s="20">
        <f t="shared" si="33"/>
        <v>0.64348828275067227</v>
      </c>
      <c r="L337" s="2">
        <v>19.603899999999999</v>
      </c>
      <c r="M337" s="2">
        <v>1.5055000000000001</v>
      </c>
      <c r="N337" s="3">
        <v>328611100</v>
      </c>
      <c r="O337" s="4">
        <f t="shared" si="34"/>
        <v>34214987732</v>
      </c>
      <c r="P337" s="4">
        <f t="shared" si="35"/>
        <v>56231931432</v>
      </c>
    </row>
    <row r="338" spans="1:16" x14ac:dyDescent="0.25">
      <c r="A338" s="1" t="s">
        <v>2899</v>
      </c>
      <c r="B338" s="1" t="s">
        <v>2900</v>
      </c>
      <c r="C338" s="1" t="s">
        <v>38</v>
      </c>
      <c r="D338" s="1" t="s">
        <v>23</v>
      </c>
      <c r="E338" s="1">
        <v>1000</v>
      </c>
      <c r="F338" s="4">
        <v>169.93</v>
      </c>
      <c r="G338" s="4">
        <v>94.14</v>
      </c>
      <c r="H338" s="19">
        <f t="shared" si="30"/>
        <v>169930</v>
      </c>
      <c r="I338" s="19">
        <f t="shared" si="31"/>
        <v>94140</v>
      </c>
      <c r="J338" s="19">
        <f t="shared" si="32"/>
        <v>75790</v>
      </c>
      <c r="K338" s="20">
        <f t="shared" si="33"/>
        <v>0.80507754408328025</v>
      </c>
      <c r="L338" s="2">
        <v>35.705500000000001</v>
      </c>
      <c r="M338" s="2">
        <v>0.88239999999999996</v>
      </c>
      <c r="N338" s="3">
        <v>740000000</v>
      </c>
      <c r="O338" s="4">
        <f t="shared" si="34"/>
        <v>69663600000</v>
      </c>
      <c r="P338" s="4">
        <f t="shared" si="35"/>
        <v>125748200000</v>
      </c>
    </row>
    <row r="339" spans="1:16" x14ac:dyDescent="0.25">
      <c r="A339" s="1" t="s">
        <v>2939</v>
      </c>
      <c r="B339" s="1" t="s">
        <v>2940</v>
      </c>
      <c r="C339" s="1" t="s">
        <v>15</v>
      </c>
      <c r="D339" s="1" t="s">
        <v>11</v>
      </c>
      <c r="E339" s="1">
        <v>1000</v>
      </c>
      <c r="F339" s="4">
        <v>169.22</v>
      </c>
      <c r="G339" s="4">
        <v>122.29</v>
      </c>
      <c r="H339" s="19">
        <f t="shared" si="30"/>
        <v>169220</v>
      </c>
      <c r="I339" s="19">
        <f t="shared" si="31"/>
        <v>122290</v>
      </c>
      <c r="J339" s="19">
        <f t="shared" si="32"/>
        <v>46930</v>
      </c>
      <c r="K339" s="20">
        <f t="shared" si="33"/>
        <v>0.38375991495625156</v>
      </c>
      <c r="L339" s="2">
        <v>37.718499999999999</v>
      </c>
      <c r="M339" s="2">
        <v>1.3129</v>
      </c>
      <c r="N339" s="3">
        <v>66661970</v>
      </c>
      <c r="O339" s="4">
        <f t="shared" si="34"/>
        <v>8152092311.3000002</v>
      </c>
      <c r="P339" s="4">
        <f t="shared" si="35"/>
        <v>11280538563.4</v>
      </c>
    </row>
    <row r="340" spans="1:16" x14ac:dyDescent="0.25">
      <c r="A340" s="1" t="s">
        <v>1641</v>
      </c>
      <c r="B340" s="1" t="s">
        <v>1642</v>
      </c>
      <c r="C340" s="1" t="s">
        <v>1594</v>
      </c>
      <c r="D340" s="1" t="s">
        <v>23</v>
      </c>
      <c r="E340" s="1">
        <v>1000</v>
      </c>
      <c r="F340" s="4">
        <v>169.15479999999999</v>
      </c>
      <c r="G340" s="4">
        <v>120.46</v>
      </c>
      <c r="H340" s="19">
        <f t="shared" si="30"/>
        <v>169154.8</v>
      </c>
      <c r="I340" s="19">
        <f t="shared" si="31"/>
        <v>120460</v>
      </c>
      <c r="J340" s="19">
        <f t="shared" si="32"/>
        <v>48694.799999999988</v>
      </c>
      <c r="K340" s="20">
        <f t="shared" si="33"/>
        <v>0.4042404117549393</v>
      </c>
      <c r="L340" s="2">
        <v>14.926299999999999</v>
      </c>
      <c r="M340" s="2">
        <v>1.3307</v>
      </c>
      <c r="N340" s="3">
        <v>39505360</v>
      </c>
      <c r="O340" s="4">
        <f t="shared" si="34"/>
        <v>4758815665.5999994</v>
      </c>
      <c r="P340" s="4">
        <f t="shared" si="35"/>
        <v>6682521269.7279997</v>
      </c>
    </row>
    <row r="341" spans="1:16" x14ac:dyDescent="0.25">
      <c r="A341" s="1" t="s">
        <v>2114</v>
      </c>
      <c r="B341" s="1" t="s">
        <v>2115</v>
      </c>
      <c r="C341" s="1" t="s">
        <v>201</v>
      </c>
      <c r="D341" s="1" t="s">
        <v>11</v>
      </c>
      <c r="E341" s="1">
        <v>1000</v>
      </c>
      <c r="F341" s="4">
        <v>168.91</v>
      </c>
      <c r="G341" s="4">
        <v>102.51</v>
      </c>
      <c r="H341" s="19">
        <f t="shared" si="30"/>
        <v>168910</v>
      </c>
      <c r="I341" s="19">
        <f t="shared" si="31"/>
        <v>102510</v>
      </c>
      <c r="J341" s="19">
        <f t="shared" si="32"/>
        <v>66400</v>
      </c>
      <c r="K341" s="20">
        <f t="shared" si="33"/>
        <v>0.64774168373817187</v>
      </c>
      <c r="L341" s="2">
        <v>20.0686</v>
      </c>
      <c r="M341" s="2">
        <v>1.4978</v>
      </c>
      <c r="N341" s="3">
        <v>163004300</v>
      </c>
      <c r="O341" s="4">
        <f t="shared" si="34"/>
        <v>16709570793</v>
      </c>
      <c r="P341" s="4">
        <f t="shared" si="35"/>
        <v>27533056313</v>
      </c>
    </row>
    <row r="342" spans="1:16" x14ac:dyDescent="0.25">
      <c r="A342" s="1" t="s">
        <v>2794</v>
      </c>
      <c r="B342" s="1" t="s">
        <v>2795</v>
      </c>
      <c r="C342" s="1" t="s">
        <v>100</v>
      </c>
      <c r="D342" s="1" t="s">
        <v>23</v>
      </c>
      <c r="E342" s="1">
        <v>1000</v>
      </c>
      <c r="F342" s="4">
        <v>168.03899999999999</v>
      </c>
      <c r="G342" s="4">
        <v>110</v>
      </c>
      <c r="H342" s="19">
        <f t="shared" si="30"/>
        <v>168039</v>
      </c>
      <c r="I342" s="19">
        <f t="shared" si="31"/>
        <v>110000</v>
      </c>
      <c r="J342" s="19">
        <f t="shared" si="32"/>
        <v>58039</v>
      </c>
      <c r="K342" s="20">
        <f t="shared" si="33"/>
        <v>0.52762727272727272</v>
      </c>
      <c r="L342" s="2">
        <v>32.711500000000001</v>
      </c>
      <c r="M342" s="2">
        <v>0.86660000000000004</v>
      </c>
      <c r="N342" s="3">
        <v>414586700</v>
      </c>
      <c r="O342" s="4">
        <f t="shared" si="34"/>
        <v>45604537000</v>
      </c>
      <c r="P342" s="4">
        <f t="shared" si="35"/>
        <v>69666734481.299988</v>
      </c>
    </row>
    <row r="343" spans="1:16" x14ac:dyDescent="0.25">
      <c r="A343" s="1" t="s">
        <v>3433</v>
      </c>
      <c r="B343" s="1" t="s">
        <v>3434</v>
      </c>
      <c r="C343" s="1" t="s">
        <v>100</v>
      </c>
      <c r="D343" s="1" t="s">
        <v>11</v>
      </c>
      <c r="E343" s="1">
        <v>1000</v>
      </c>
      <c r="F343" s="4">
        <v>167.71</v>
      </c>
      <c r="G343" s="4">
        <v>101.18</v>
      </c>
      <c r="H343" s="19">
        <f t="shared" si="30"/>
        <v>167710</v>
      </c>
      <c r="I343" s="19">
        <f t="shared" si="31"/>
        <v>101180</v>
      </c>
      <c r="J343" s="19">
        <f t="shared" si="32"/>
        <v>66530</v>
      </c>
      <c r="K343" s="20">
        <f t="shared" si="33"/>
        <v>0.6575410160110694</v>
      </c>
      <c r="L343" s="2">
        <v>100.1399</v>
      </c>
      <c r="M343" s="2">
        <v>1.39</v>
      </c>
      <c r="N343" s="3">
        <v>52856020</v>
      </c>
      <c r="O343" s="4">
        <f t="shared" si="34"/>
        <v>5347972103.6000004</v>
      </c>
      <c r="P343" s="4">
        <f t="shared" si="35"/>
        <v>8864483114.2000008</v>
      </c>
    </row>
    <row r="344" spans="1:16" x14ac:dyDescent="0.25">
      <c r="A344" s="1" t="s">
        <v>1919</v>
      </c>
      <c r="B344" s="1" t="s">
        <v>1920</v>
      </c>
      <c r="C344" s="1" t="s">
        <v>201</v>
      </c>
      <c r="D344" s="1" t="s">
        <v>11</v>
      </c>
      <c r="E344" s="1">
        <v>1000</v>
      </c>
      <c r="F344" s="4">
        <v>167.06</v>
      </c>
      <c r="G344" s="4">
        <v>105.5</v>
      </c>
      <c r="H344" s="19">
        <f t="shared" si="30"/>
        <v>167060</v>
      </c>
      <c r="I344" s="19">
        <f t="shared" si="31"/>
        <v>105500</v>
      </c>
      <c r="J344" s="19">
        <f t="shared" si="32"/>
        <v>61560</v>
      </c>
      <c r="K344" s="20">
        <f t="shared" si="33"/>
        <v>0.58350710900473934</v>
      </c>
      <c r="L344" s="2">
        <v>17.784700000000001</v>
      </c>
      <c r="M344" s="2">
        <v>1.4103000000000001</v>
      </c>
      <c r="N344" s="3">
        <v>888513200</v>
      </c>
      <c r="O344" s="4">
        <f t="shared" si="34"/>
        <v>93738142600</v>
      </c>
      <c r="P344" s="4">
        <f t="shared" si="35"/>
        <v>148435015192</v>
      </c>
    </row>
    <row r="345" spans="1:16" x14ac:dyDescent="0.25">
      <c r="A345" s="1" t="s">
        <v>2341</v>
      </c>
      <c r="B345" s="1" t="s">
        <v>2342</v>
      </c>
      <c r="C345" s="1" t="s">
        <v>123</v>
      </c>
      <c r="D345" s="1" t="s">
        <v>23</v>
      </c>
      <c r="E345" s="1">
        <v>1000</v>
      </c>
      <c r="F345" s="4">
        <v>165.97499999999999</v>
      </c>
      <c r="G345" s="4">
        <v>131.35</v>
      </c>
      <c r="H345" s="19">
        <f t="shared" si="30"/>
        <v>165975</v>
      </c>
      <c r="I345" s="19">
        <f t="shared" si="31"/>
        <v>131350</v>
      </c>
      <c r="J345" s="19">
        <f t="shared" si="32"/>
        <v>34625</v>
      </c>
      <c r="K345" s="20">
        <f t="shared" si="33"/>
        <v>0.26360867910163682</v>
      </c>
      <c r="L345" s="2">
        <v>23.1831</v>
      </c>
      <c r="M345" s="2">
        <v>0.98799999999999999</v>
      </c>
      <c r="N345" s="3">
        <v>11923750</v>
      </c>
      <c r="O345" s="4">
        <f t="shared" si="34"/>
        <v>1566184562.5</v>
      </c>
      <c r="P345" s="4">
        <f t="shared" si="35"/>
        <v>1979044406.25</v>
      </c>
    </row>
    <row r="346" spans="1:16" x14ac:dyDescent="0.25">
      <c r="A346" s="1" t="s">
        <v>2576</v>
      </c>
      <c r="B346" s="1" t="s">
        <v>2577</v>
      </c>
      <c r="C346" s="1" t="s">
        <v>35</v>
      </c>
      <c r="D346" s="1" t="s">
        <v>23</v>
      </c>
      <c r="E346" s="1">
        <v>1000</v>
      </c>
      <c r="F346" s="4">
        <v>165.35</v>
      </c>
      <c r="G346" s="4">
        <v>121.54</v>
      </c>
      <c r="H346" s="19">
        <f t="shared" si="30"/>
        <v>165350</v>
      </c>
      <c r="I346" s="19">
        <f t="shared" si="31"/>
        <v>121540</v>
      </c>
      <c r="J346" s="19">
        <f t="shared" si="32"/>
        <v>43810</v>
      </c>
      <c r="K346" s="20">
        <f t="shared" si="33"/>
        <v>0.36045746256376504</v>
      </c>
      <c r="L346" s="2">
        <v>27.562999999999999</v>
      </c>
      <c r="M346" s="2">
        <v>0.44869999999999999</v>
      </c>
      <c r="N346" s="3">
        <v>2397066000</v>
      </c>
      <c r="O346" s="4">
        <f t="shared" si="34"/>
        <v>291339401640</v>
      </c>
      <c r="P346" s="4">
        <f t="shared" si="35"/>
        <v>396354863100</v>
      </c>
    </row>
    <row r="347" spans="1:16" x14ac:dyDescent="0.25">
      <c r="A347" s="1" t="s">
        <v>1154</v>
      </c>
      <c r="B347" s="1" t="s">
        <v>1155</v>
      </c>
      <c r="C347" s="1" t="s">
        <v>116</v>
      </c>
      <c r="D347" s="1" t="s">
        <v>23</v>
      </c>
      <c r="E347" s="1">
        <v>1000</v>
      </c>
      <c r="F347" s="4">
        <v>165</v>
      </c>
      <c r="G347" s="4">
        <v>116.23</v>
      </c>
      <c r="H347" s="19">
        <f t="shared" si="30"/>
        <v>165000</v>
      </c>
      <c r="I347" s="19">
        <f t="shared" si="31"/>
        <v>116230</v>
      </c>
      <c r="J347" s="19">
        <f t="shared" si="32"/>
        <v>48770</v>
      </c>
      <c r="K347" s="20">
        <f t="shared" si="33"/>
        <v>0.41959907080788095</v>
      </c>
      <c r="L347" s="2">
        <v>10.7357</v>
      </c>
      <c r="M347" s="2">
        <v>1.0526</v>
      </c>
      <c r="N347" s="3">
        <v>80394880</v>
      </c>
      <c r="O347" s="4">
        <f t="shared" si="34"/>
        <v>9344296902.3999996</v>
      </c>
      <c r="P347" s="4">
        <f t="shared" si="35"/>
        <v>13265155200</v>
      </c>
    </row>
    <row r="348" spans="1:16" x14ac:dyDescent="0.25">
      <c r="A348" s="1" t="s">
        <v>3299</v>
      </c>
      <c r="B348" s="1" t="s">
        <v>3300</v>
      </c>
      <c r="C348" s="1" t="s">
        <v>123</v>
      </c>
      <c r="D348" s="1" t="s">
        <v>11</v>
      </c>
      <c r="E348" s="1">
        <v>1000</v>
      </c>
      <c r="F348" s="4">
        <v>164.76</v>
      </c>
      <c r="G348" s="4">
        <v>74.08</v>
      </c>
      <c r="H348" s="19">
        <f t="shared" si="30"/>
        <v>164760</v>
      </c>
      <c r="I348" s="19">
        <f t="shared" si="31"/>
        <v>74080</v>
      </c>
      <c r="J348" s="19">
        <f t="shared" si="32"/>
        <v>90680</v>
      </c>
      <c r="K348" s="20">
        <f t="shared" si="33"/>
        <v>1.2240820734341253</v>
      </c>
      <c r="L348" s="2">
        <v>67.893799999999999</v>
      </c>
      <c r="M348" s="2">
        <v>0.80059999999999998</v>
      </c>
      <c r="N348" s="3">
        <v>43768490</v>
      </c>
      <c r="O348" s="4">
        <f t="shared" si="34"/>
        <v>3242369739.1999998</v>
      </c>
      <c r="P348" s="4">
        <f t="shared" si="35"/>
        <v>7211296412.3999996</v>
      </c>
    </row>
    <row r="349" spans="1:16" x14ac:dyDescent="0.25">
      <c r="A349" s="1" t="s">
        <v>729</v>
      </c>
      <c r="B349" s="1" t="s">
        <v>730</v>
      </c>
      <c r="C349" s="1" t="s">
        <v>105</v>
      </c>
      <c r="D349" s="1" t="s">
        <v>23</v>
      </c>
      <c r="E349" s="1">
        <v>1000</v>
      </c>
      <c r="F349" s="4">
        <v>164.63</v>
      </c>
      <c r="G349" s="4">
        <v>111.51</v>
      </c>
      <c r="H349" s="19">
        <f t="shared" si="30"/>
        <v>164630</v>
      </c>
      <c r="I349" s="19">
        <f t="shared" si="31"/>
        <v>111510</v>
      </c>
      <c r="J349" s="19">
        <f t="shared" si="32"/>
        <v>53120</v>
      </c>
      <c r="K349" s="20">
        <f t="shared" si="33"/>
        <v>0.47636983230203567</v>
      </c>
      <c r="L349" s="2">
        <v>7.1112000000000002</v>
      </c>
      <c r="M349" s="2">
        <v>1.5702</v>
      </c>
      <c r="N349" s="3">
        <v>44562680</v>
      </c>
      <c r="O349" s="4">
        <f t="shared" si="34"/>
        <v>4969184446.8000002</v>
      </c>
      <c r="P349" s="4">
        <f t="shared" si="35"/>
        <v>7336354008.3999996</v>
      </c>
    </row>
    <row r="350" spans="1:16" x14ac:dyDescent="0.25">
      <c r="A350" s="1" t="s">
        <v>3040</v>
      </c>
      <c r="B350" s="1" t="s">
        <v>3041</v>
      </c>
      <c r="C350" s="1" t="s">
        <v>201</v>
      </c>
      <c r="D350" s="1" t="s">
        <v>11</v>
      </c>
      <c r="E350" s="1">
        <v>1000</v>
      </c>
      <c r="F350" s="4">
        <v>164.4599</v>
      </c>
      <c r="G350" s="4">
        <v>72.5</v>
      </c>
      <c r="H350" s="19">
        <f t="shared" si="30"/>
        <v>164459.9</v>
      </c>
      <c r="I350" s="19">
        <f t="shared" si="31"/>
        <v>72500</v>
      </c>
      <c r="J350" s="19">
        <f t="shared" si="32"/>
        <v>91959.9</v>
      </c>
      <c r="K350" s="20">
        <f t="shared" si="33"/>
        <v>1.2684124137931034</v>
      </c>
      <c r="L350" s="2">
        <v>42.642499999999998</v>
      </c>
      <c r="M350" s="2">
        <v>1.8541000000000001</v>
      </c>
      <c r="N350" s="3">
        <v>1627365000</v>
      </c>
      <c r="O350" s="4">
        <f t="shared" si="34"/>
        <v>117983962500</v>
      </c>
      <c r="P350" s="4">
        <f t="shared" si="35"/>
        <v>267636285163.5</v>
      </c>
    </row>
    <row r="351" spans="1:16" x14ac:dyDescent="0.25">
      <c r="A351" s="1" t="s">
        <v>2098</v>
      </c>
      <c r="B351" s="1" t="s">
        <v>2099</v>
      </c>
      <c r="C351" s="1" t="s">
        <v>198</v>
      </c>
      <c r="D351" s="1" t="s">
        <v>23</v>
      </c>
      <c r="E351" s="1">
        <v>1000</v>
      </c>
      <c r="F351" s="4">
        <v>164.27699999999999</v>
      </c>
      <c r="G351" s="4">
        <v>128.59</v>
      </c>
      <c r="H351" s="19">
        <f t="shared" si="30"/>
        <v>164277</v>
      </c>
      <c r="I351" s="19">
        <f t="shared" si="31"/>
        <v>128590</v>
      </c>
      <c r="J351" s="19">
        <f t="shared" si="32"/>
        <v>35687</v>
      </c>
      <c r="K351" s="20">
        <f t="shared" si="33"/>
        <v>0.27752546854343263</v>
      </c>
      <c r="L351" s="2">
        <v>19.861999999999998</v>
      </c>
      <c r="M351" s="2">
        <v>1.3983000000000001</v>
      </c>
      <c r="N351" s="3">
        <v>127723700</v>
      </c>
      <c r="O351" s="4">
        <f t="shared" si="34"/>
        <v>16423990583</v>
      </c>
      <c r="P351" s="4">
        <f t="shared" si="35"/>
        <v>20982066264.899998</v>
      </c>
    </row>
    <row r="352" spans="1:16" x14ac:dyDescent="0.25">
      <c r="A352" s="1" t="s">
        <v>1093</v>
      </c>
      <c r="B352" s="1" t="s">
        <v>1094</v>
      </c>
      <c r="C352" s="1" t="s">
        <v>505</v>
      </c>
      <c r="D352" s="1" t="s">
        <v>23</v>
      </c>
      <c r="E352" s="1">
        <v>1000</v>
      </c>
      <c r="F352" s="4">
        <v>163.33000000000001</v>
      </c>
      <c r="G352" s="4">
        <v>112.28</v>
      </c>
      <c r="H352" s="19">
        <f t="shared" si="30"/>
        <v>163330</v>
      </c>
      <c r="I352" s="19">
        <f t="shared" si="31"/>
        <v>112280</v>
      </c>
      <c r="J352" s="19">
        <f t="shared" si="32"/>
        <v>51050</v>
      </c>
      <c r="K352" s="20">
        <f t="shared" si="33"/>
        <v>0.45466690416815103</v>
      </c>
      <c r="L352" s="2">
        <v>10.3149</v>
      </c>
      <c r="M352" s="2">
        <v>1.5525</v>
      </c>
      <c r="N352" s="3">
        <v>25272520</v>
      </c>
      <c r="O352" s="4">
        <f t="shared" si="34"/>
        <v>2837598545.5999999</v>
      </c>
      <c r="P352" s="4">
        <f t="shared" si="35"/>
        <v>4127760691.6000004</v>
      </c>
    </row>
    <row r="353" spans="1:16" x14ac:dyDescent="0.25">
      <c r="A353" s="1" t="s">
        <v>3503</v>
      </c>
      <c r="B353" s="1" t="s">
        <v>3504</v>
      </c>
      <c r="C353" s="1" t="s">
        <v>41</v>
      </c>
      <c r="D353" s="1" t="s">
        <v>11</v>
      </c>
      <c r="E353" s="1">
        <v>1000</v>
      </c>
      <c r="F353" s="4">
        <v>163.08000000000001</v>
      </c>
      <c r="G353" s="4">
        <v>62.244999999999997</v>
      </c>
      <c r="H353" s="19">
        <f t="shared" si="30"/>
        <v>163080</v>
      </c>
      <c r="I353" s="19">
        <f t="shared" si="31"/>
        <v>62245</v>
      </c>
      <c r="J353" s="19">
        <f t="shared" si="32"/>
        <v>100835</v>
      </c>
      <c r="K353" s="20">
        <f t="shared" si="33"/>
        <v>1.6199694754598764</v>
      </c>
      <c r="L353" s="2">
        <v>135.82159999999999</v>
      </c>
      <c r="M353" s="2">
        <v>1.1023000000000001</v>
      </c>
      <c r="N353" s="3">
        <v>47600290</v>
      </c>
      <c r="O353" s="4">
        <f t="shared" si="34"/>
        <v>2962880051.0499997</v>
      </c>
      <c r="P353" s="4">
        <f t="shared" si="35"/>
        <v>7762655293.2000008</v>
      </c>
    </row>
    <row r="354" spans="1:16" x14ac:dyDescent="0.25">
      <c r="A354" s="1" t="s">
        <v>2503</v>
      </c>
      <c r="B354" s="1" t="s">
        <v>2504</v>
      </c>
      <c r="C354" s="1" t="s">
        <v>67</v>
      </c>
      <c r="D354" s="1" t="s">
        <v>11</v>
      </c>
      <c r="E354" s="1">
        <v>1000</v>
      </c>
      <c r="F354" s="4">
        <v>161.12</v>
      </c>
      <c r="G354" s="4">
        <v>101.92</v>
      </c>
      <c r="H354" s="19">
        <f t="shared" si="30"/>
        <v>161120</v>
      </c>
      <c r="I354" s="19">
        <f t="shared" si="31"/>
        <v>101920</v>
      </c>
      <c r="J354" s="19">
        <f t="shared" si="32"/>
        <v>59200</v>
      </c>
      <c r="K354" s="20">
        <f t="shared" si="33"/>
        <v>0.58084772370486659</v>
      </c>
      <c r="L354" s="2">
        <v>26.011600000000001</v>
      </c>
      <c r="M354" s="2">
        <v>1.1359999999999999</v>
      </c>
      <c r="N354" s="3">
        <v>237188500</v>
      </c>
      <c r="O354" s="4">
        <f t="shared" si="34"/>
        <v>24174251920</v>
      </c>
      <c r="P354" s="4">
        <f t="shared" si="35"/>
        <v>38215811120</v>
      </c>
    </row>
    <row r="355" spans="1:16" x14ac:dyDescent="0.25">
      <c r="A355" s="1" t="s">
        <v>3431</v>
      </c>
      <c r="B355" s="1" t="s">
        <v>3432</v>
      </c>
      <c r="C355" s="1" t="s">
        <v>198</v>
      </c>
      <c r="D355" s="1" t="s">
        <v>23</v>
      </c>
      <c r="E355" s="1">
        <v>1000</v>
      </c>
      <c r="F355" s="4">
        <v>160.96</v>
      </c>
      <c r="G355" s="4">
        <v>114.7</v>
      </c>
      <c r="H355" s="19">
        <f t="shared" si="30"/>
        <v>160960</v>
      </c>
      <c r="I355" s="19">
        <f t="shared" si="31"/>
        <v>114700</v>
      </c>
      <c r="J355" s="19">
        <f t="shared" si="32"/>
        <v>46260</v>
      </c>
      <c r="K355" s="20">
        <f t="shared" si="33"/>
        <v>0.40331299040976459</v>
      </c>
      <c r="L355" s="2">
        <v>98.667000000000002</v>
      </c>
      <c r="M355" s="2">
        <v>1.2459</v>
      </c>
      <c r="N355" s="3">
        <v>279139100</v>
      </c>
      <c r="O355" s="4">
        <f t="shared" si="34"/>
        <v>32017254770</v>
      </c>
      <c r="P355" s="4">
        <f t="shared" si="35"/>
        <v>44930229536</v>
      </c>
    </row>
    <row r="356" spans="1:16" x14ac:dyDescent="0.25">
      <c r="A356" s="1" t="s">
        <v>3323</v>
      </c>
      <c r="B356" s="1" t="s">
        <v>3324</v>
      </c>
      <c r="C356" s="1" t="s">
        <v>41</v>
      </c>
      <c r="D356" s="1" t="s">
        <v>23</v>
      </c>
      <c r="E356" s="1">
        <v>1000</v>
      </c>
      <c r="F356" s="4">
        <v>159.11000000000001</v>
      </c>
      <c r="G356" s="4">
        <v>115</v>
      </c>
      <c r="H356" s="19">
        <f t="shared" si="30"/>
        <v>159110</v>
      </c>
      <c r="I356" s="19">
        <f t="shared" si="31"/>
        <v>115000</v>
      </c>
      <c r="J356" s="19">
        <f t="shared" si="32"/>
        <v>44110</v>
      </c>
      <c r="K356" s="20">
        <f t="shared" si="33"/>
        <v>0.38356521739130434</v>
      </c>
      <c r="L356" s="2">
        <v>72.371700000000004</v>
      </c>
      <c r="M356" s="2">
        <v>1.4976</v>
      </c>
      <c r="N356" s="3">
        <v>29411250</v>
      </c>
      <c r="O356" s="4">
        <f t="shared" si="34"/>
        <v>3382293750</v>
      </c>
      <c r="P356" s="4">
        <f t="shared" si="35"/>
        <v>4679623987.5</v>
      </c>
    </row>
    <row r="357" spans="1:16" x14ac:dyDescent="0.25">
      <c r="A357" s="1" t="s">
        <v>1459</v>
      </c>
      <c r="B357" s="1" t="s">
        <v>1460</v>
      </c>
      <c r="C357" s="1" t="s">
        <v>339</v>
      </c>
      <c r="D357" s="1" t="s">
        <v>23</v>
      </c>
      <c r="E357" s="1">
        <v>1000</v>
      </c>
      <c r="F357" s="4">
        <v>158.9879</v>
      </c>
      <c r="G357" s="4">
        <v>23.63</v>
      </c>
      <c r="H357" s="19">
        <f t="shared" si="30"/>
        <v>158987.9</v>
      </c>
      <c r="I357" s="19">
        <f t="shared" si="31"/>
        <v>23630</v>
      </c>
      <c r="J357" s="19">
        <f t="shared" si="32"/>
        <v>135357.9</v>
      </c>
      <c r="K357" s="20">
        <f t="shared" si="33"/>
        <v>5.7282225983918744</v>
      </c>
      <c r="L357" s="2">
        <v>13.2355</v>
      </c>
      <c r="M357" s="2">
        <v>2.2164000000000001</v>
      </c>
      <c r="N357" s="3">
        <v>14592880</v>
      </c>
      <c r="O357" s="4">
        <f t="shared" si="34"/>
        <v>344829754.39999998</v>
      </c>
      <c r="P357" s="4">
        <f t="shared" si="35"/>
        <v>2320091346.152</v>
      </c>
    </row>
    <row r="358" spans="1:16" x14ac:dyDescent="0.25">
      <c r="A358" s="1" t="s">
        <v>2790</v>
      </c>
      <c r="B358" s="1" t="s">
        <v>2791</v>
      </c>
      <c r="C358" s="1" t="s">
        <v>339</v>
      </c>
      <c r="D358" s="1" t="s">
        <v>23</v>
      </c>
      <c r="E358" s="1">
        <v>1000</v>
      </c>
      <c r="F358" s="4">
        <v>158.97210000000001</v>
      </c>
      <c r="G358" s="4">
        <v>112.37</v>
      </c>
      <c r="H358" s="19">
        <f t="shared" si="30"/>
        <v>158972.1</v>
      </c>
      <c r="I358" s="19">
        <f t="shared" si="31"/>
        <v>112370</v>
      </c>
      <c r="J358" s="19">
        <f t="shared" si="32"/>
        <v>46602.100000000006</v>
      </c>
      <c r="K358" s="20">
        <f t="shared" si="33"/>
        <v>0.41472012102874439</v>
      </c>
      <c r="L358" s="2">
        <v>32.641599999999997</v>
      </c>
      <c r="M358" s="2">
        <v>0.64670000000000005</v>
      </c>
      <c r="N358" s="3">
        <v>65562120</v>
      </c>
      <c r="O358" s="4">
        <f t="shared" si="34"/>
        <v>7367215424.4000006</v>
      </c>
      <c r="P358" s="4">
        <f t="shared" si="35"/>
        <v>10422547896.852001</v>
      </c>
    </row>
    <row r="359" spans="1:16" x14ac:dyDescent="0.25">
      <c r="A359" s="1" t="s">
        <v>3016</v>
      </c>
      <c r="B359" s="1" t="s">
        <v>3017</v>
      </c>
      <c r="C359" s="1" t="s">
        <v>201</v>
      </c>
      <c r="D359" s="1" t="s">
        <v>11</v>
      </c>
      <c r="E359" s="1">
        <v>1000</v>
      </c>
      <c r="F359" s="4">
        <v>158</v>
      </c>
      <c r="G359" s="4">
        <v>93.5</v>
      </c>
      <c r="H359" s="19">
        <f t="shared" si="30"/>
        <v>158000</v>
      </c>
      <c r="I359" s="19">
        <f t="shared" si="31"/>
        <v>93500</v>
      </c>
      <c r="J359" s="19">
        <f t="shared" si="32"/>
        <v>64500</v>
      </c>
      <c r="K359" s="20">
        <f t="shared" si="33"/>
        <v>0.68983957219251335</v>
      </c>
      <c r="L359" s="2">
        <v>41.519500000000001</v>
      </c>
      <c r="M359" s="2">
        <v>1.0918000000000001</v>
      </c>
      <c r="N359" s="3">
        <v>135517000</v>
      </c>
      <c r="O359" s="4">
        <f t="shared" si="34"/>
        <v>12670839500</v>
      </c>
      <c r="P359" s="4">
        <f t="shared" si="35"/>
        <v>21411686000</v>
      </c>
    </row>
    <row r="360" spans="1:16" x14ac:dyDescent="0.25">
      <c r="A360" s="1" t="s">
        <v>2048</v>
      </c>
      <c r="B360" s="1" t="s">
        <v>2049</v>
      </c>
      <c r="C360" s="1" t="s">
        <v>100</v>
      </c>
      <c r="D360" s="1" t="s">
        <v>23</v>
      </c>
      <c r="E360" s="1">
        <v>1000</v>
      </c>
      <c r="F360" s="4">
        <v>157.86000000000001</v>
      </c>
      <c r="G360" s="4">
        <v>109.37</v>
      </c>
      <c r="H360" s="19">
        <f t="shared" si="30"/>
        <v>157860</v>
      </c>
      <c r="I360" s="19">
        <f t="shared" si="31"/>
        <v>109370</v>
      </c>
      <c r="J360" s="19">
        <f t="shared" si="32"/>
        <v>48490</v>
      </c>
      <c r="K360" s="20">
        <f t="shared" si="33"/>
        <v>0.44335741062448569</v>
      </c>
      <c r="L360" s="2">
        <v>19.214500000000001</v>
      </c>
      <c r="M360" s="2">
        <v>0.46929999999999999</v>
      </c>
      <c r="N360" s="3">
        <v>34288470</v>
      </c>
      <c r="O360" s="4">
        <f t="shared" si="34"/>
        <v>3750129963.9000001</v>
      </c>
      <c r="P360" s="4">
        <f t="shared" si="35"/>
        <v>5412777874.2000008</v>
      </c>
    </row>
    <row r="361" spans="1:16" x14ac:dyDescent="0.25">
      <c r="A361" s="1" t="s">
        <v>2826</v>
      </c>
      <c r="B361" s="1" t="s">
        <v>2827</v>
      </c>
      <c r="C361" s="1" t="s">
        <v>198</v>
      </c>
      <c r="D361" s="1" t="s">
        <v>23</v>
      </c>
      <c r="E361" s="1">
        <v>1000</v>
      </c>
      <c r="F361" s="4">
        <v>157.46</v>
      </c>
      <c r="G361" s="4">
        <v>100.25</v>
      </c>
      <c r="H361" s="19">
        <f t="shared" si="30"/>
        <v>157460</v>
      </c>
      <c r="I361" s="19">
        <f t="shared" si="31"/>
        <v>100250</v>
      </c>
      <c r="J361" s="19">
        <f t="shared" si="32"/>
        <v>57210</v>
      </c>
      <c r="K361" s="20">
        <f t="shared" si="33"/>
        <v>0.57067331670822941</v>
      </c>
      <c r="L361" s="2">
        <v>33.634999999999998</v>
      </c>
      <c r="M361" s="2">
        <v>1.3978999999999999</v>
      </c>
      <c r="N361" s="3">
        <v>55629330</v>
      </c>
      <c r="O361" s="4">
        <f t="shared" si="34"/>
        <v>5576840332.5</v>
      </c>
      <c r="P361" s="4">
        <f t="shared" si="35"/>
        <v>8759394301.8000011</v>
      </c>
    </row>
    <row r="362" spans="1:16" x14ac:dyDescent="0.25">
      <c r="A362" s="1" t="s">
        <v>3441</v>
      </c>
      <c r="B362" s="1" t="s">
        <v>3442</v>
      </c>
      <c r="C362" s="1" t="s">
        <v>322</v>
      </c>
      <c r="D362" s="1" t="s">
        <v>23</v>
      </c>
      <c r="E362" s="1">
        <v>1000</v>
      </c>
      <c r="F362" s="4">
        <v>157.08000000000001</v>
      </c>
      <c r="G362" s="4">
        <v>125.39</v>
      </c>
      <c r="H362" s="19">
        <f t="shared" si="30"/>
        <v>157080</v>
      </c>
      <c r="I362" s="19">
        <f t="shared" si="31"/>
        <v>125390</v>
      </c>
      <c r="J362" s="19">
        <f t="shared" si="32"/>
        <v>31690</v>
      </c>
      <c r="K362" s="20">
        <f t="shared" si="33"/>
        <v>0.25273147778929739</v>
      </c>
      <c r="L362" s="2">
        <v>103.5685</v>
      </c>
      <c r="M362" s="2">
        <v>1.0179</v>
      </c>
      <c r="N362" s="3">
        <v>254547000</v>
      </c>
      <c r="O362" s="4">
        <f t="shared" si="34"/>
        <v>31917648330</v>
      </c>
      <c r="P362" s="4">
        <f t="shared" si="35"/>
        <v>39984242760</v>
      </c>
    </row>
    <row r="363" spans="1:16" x14ac:dyDescent="0.25">
      <c r="A363" s="1" t="s">
        <v>1783</v>
      </c>
      <c r="B363" s="1" t="s">
        <v>1784</v>
      </c>
      <c r="C363" s="1" t="s">
        <v>339</v>
      </c>
      <c r="D363" s="1" t="s">
        <v>23</v>
      </c>
      <c r="E363" s="1">
        <v>1000</v>
      </c>
      <c r="F363" s="4">
        <v>156.54</v>
      </c>
      <c r="G363" s="4">
        <v>124.78</v>
      </c>
      <c r="H363" s="19">
        <f t="shared" si="30"/>
        <v>156540</v>
      </c>
      <c r="I363" s="19">
        <f t="shared" si="31"/>
        <v>124780</v>
      </c>
      <c r="J363" s="19">
        <f t="shared" si="32"/>
        <v>31760</v>
      </c>
      <c r="K363" s="20">
        <f t="shared" si="33"/>
        <v>0.25452796922583748</v>
      </c>
      <c r="L363" s="2">
        <v>16.445599999999999</v>
      </c>
      <c r="M363" s="2">
        <v>0.83130000000000004</v>
      </c>
      <c r="N363" s="3">
        <v>94990770</v>
      </c>
      <c r="O363" s="4">
        <f t="shared" si="34"/>
        <v>11852948280.6</v>
      </c>
      <c r="P363" s="4">
        <f t="shared" si="35"/>
        <v>14869855135.799999</v>
      </c>
    </row>
    <row r="364" spans="1:16" x14ac:dyDescent="0.25">
      <c r="A364" s="1" t="s">
        <v>3084</v>
      </c>
      <c r="B364" s="1" t="s">
        <v>3085</v>
      </c>
      <c r="C364" s="1" t="s">
        <v>123</v>
      </c>
      <c r="D364" s="1" t="s">
        <v>23</v>
      </c>
      <c r="E364" s="1">
        <v>1000</v>
      </c>
      <c r="F364" s="4">
        <v>156.51</v>
      </c>
      <c r="G364" s="4">
        <v>45.63</v>
      </c>
      <c r="H364" s="19">
        <f t="shared" si="30"/>
        <v>156510</v>
      </c>
      <c r="I364" s="19">
        <f t="shared" si="31"/>
        <v>45630</v>
      </c>
      <c r="J364" s="19">
        <f t="shared" si="32"/>
        <v>110880</v>
      </c>
      <c r="K364" s="20">
        <f t="shared" si="33"/>
        <v>2.4299802761341223</v>
      </c>
      <c r="L364" s="2">
        <v>44.822200000000002</v>
      </c>
      <c r="M364" s="2">
        <v>1.3513999999999999</v>
      </c>
      <c r="N364" s="3">
        <v>27466900</v>
      </c>
      <c r="O364" s="4">
        <f t="shared" si="34"/>
        <v>1253314647</v>
      </c>
      <c r="P364" s="4">
        <f t="shared" si="35"/>
        <v>4298844519</v>
      </c>
    </row>
    <row r="365" spans="1:16" x14ac:dyDescent="0.25">
      <c r="A365" s="1" t="s">
        <v>1517</v>
      </c>
      <c r="B365" s="1" t="s">
        <v>1518</v>
      </c>
      <c r="C365" s="1" t="s">
        <v>67</v>
      </c>
      <c r="D365" s="1" t="s">
        <v>23</v>
      </c>
      <c r="E365" s="1">
        <v>1000</v>
      </c>
      <c r="F365" s="4">
        <v>155.97999999999999</v>
      </c>
      <c r="G365" s="4">
        <v>96.39</v>
      </c>
      <c r="H365" s="19">
        <f t="shared" si="30"/>
        <v>155980</v>
      </c>
      <c r="I365" s="19">
        <f t="shared" si="31"/>
        <v>96390</v>
      </c>
      <c r="J365" s="19">
        <f t="shared" si="32"/>
        <v>59590</v>
      </c>
      <c r="K365" s="20">
        <f t="shared" si="33"/>
        <v>0.61821765743334367</v>
      </c>
      <c r="L365" s="2">
        <v>13.840299999999999</v>
      </c>
      <c r="M365" s="2">
        <v>1.5032000000000001</v>
      </c>
      <c r="N365" s="3">
        <v>161679900</v>
      </c>
      <c r="O365" s="4">
        <f t="shared" si="34"/>
        <v>15584325561</v>
      </c>
      <c r="P365" s="4">
        <f t="shared" si="35"/>
        <v>25218830802</v>
      </c>
    </row>
    <row r="366" spans="1:16" x14ac:dyDescent="0.25">
      <c r="A366" s="1" t="s">
        <v>3505</v>
      </c>
      <c r="B366" s="1" t="s">
        <v>3506</v>
      </c>
      <c r="C366" s="1" t="s">
        <v>3092</v>
      </c>
      <c r="D366" s="1" t="s">
        <v>23</v>
      </c>
      <c r="E366" s="1">
        <v>1000</v>
      </c>
      <c r="F366" s="4">
        <v>155.96</v>
      </c>
      <c r="G366" s="4">
        <v>90.48</v>
      </c>
      <c r="H366" s="19">
        <f t="shared" si="30"/>
        <v>155960</v>
      </c>
      <c r="I366" s="19">
        <f t="shared" si="31"/>
        <v>90480</v>
      </c>
      <c r="J366" s="19">
        <f t="shared" si="32"/>
        <v>65480</v>
      </c>
      <c r="K366" s="20">
        <f t="shared" si="33"/>
        <v>0.72369584438549961</v>
      </c>
      <c r="L366" s="2">
        <v>136.6626</v>
      </c>
      <c r="M366" s="2">
        <v>0.7833</v>
      </c>
      <c r="N366" s="3">
        <v>608937100</v>
      </c>
      <c r="O366" s="4">
        <f t="shared" si="34"/>
        <v>55096628808</v>
      </c>
      <c r="P366" s="4">
        <f t="shared" si="35"/>
        <v>94969830116</v>
      </c>
    </row>
    <row r="367" spans="1:16" x14ac:dyDescent="0.25">
      <c r="A367" s="1" t="s">
        <v>1037</v>
      </c>
      <c r="B367" s="1" t="s">
        <v>1038</v>
      </c>
      <c r="C367" s="1" t="s">
        <v>123</v>
      </c>
      <c r="D367" s="1" t="s">
        <v>23</v>
      </c>
      <c r="E367" s="1">
        <v>1000</v>
      </c>
      <c r="F367" s="4">
        <v>155.87</v>
      </c>
      <c r="G367" s="4">
        <v>108.56</v>
      </c>
      <c r="H367" s="19">
        <f t="shared" si="30"/>
        <v>155870</v>
      </c>
      <c r="I367" s="19">
        <f t="shared" si="31"/>
        <v>108560</v>
      </c>
      <c r="J367" s="19">
        <f t="shared" si="32"/>
        <v>47310</v>
      </c>
      <c r="K367" s="20">
        <f t="shared" si="33"/>
        <v>0.43579587324981578</v>
      </c>
      <c r="L367" s="2">
        <v>9.891</v>
      </c>
      <c r="M367" s="2">
        <v>1.2487999999999999</v>
      </c>
      <c r="N367" s="3">
        <v>74834170</v>
      </c>
      <c r="O367" s="4">
        <f t="shared" si="34"/>
        <v>8123997495.1999998</v>
      </c>
      <c r="P367" s="4">
        <f t="shared" si="35"/>
        <v>11664402077.9</v>
      </c>
    </row>
    <row r="368" spans="1:16" x14ac:dyDescent="0.25">
      <c r="A368" s="1" t="s">
        <v>383</v>
      </c>
      <c r="B368" s="1" t="s">
        <v>384</v>
      </c>
      <c r="C368" s="1" t="s">
        <v>15</v>
      </c>
      <c r="D368" s="1" t="s">
        <v>23</v>
      </c>
      <c r="E368" s="1">
        <v>1000</v>
      </c>
      <c r="F368" s="4">
        <v>155.62</v>
      </c>
      <c r="G368" s="4">
        <v>87.9</v>
      </c>
      <c r="H368" s="19">
        <f t="shared" si="30"/>
        <v>155620</v>
      </c>
      <c r="I368" s="19">
        <f t="shared" si="31"/>
        <v>87900</v>
      </c>
      <c r="J368" s="19">
        <f t="shared" si="32"/>
        <v>67720</v>
      </c>
      <c r="K368" s="20">
        <f t="shared" si="33"/>
        <v>0.77042093287827074</v>
      </c>
      <c r="L368" s="2">
        <v>0</v>
      </c>
      <c r="M368" s="2">
        <v>0.95630000000000004</v>
      </c>
      <c r="N368" s="3">
        <v>121868100</v>
      </c>
      <c r="O368" s="4">
        <f t="shared" si="34"/>
        <v>10712205990</v>
      </c>
      <c r="P368" s="4">
        <f t="shared" si="35"/>
        <v>18965113722</v>
      </c>
    </row>
    <row r="369" spans="1:16" x14ac:dyDescent="0.25">
      <c r="A369" s="1" t="s">
        <v>3078</v>
      </c>
      <c r="B369" s="1" t="s">
        <v>3079</v>
      </c>
      <c r="C369" s="1" t="s">
        <v>38</v>
      </c>
      <c r="D369" s="1" t="s">
        <v>23</v>
      </c>
      <c r="E369" s="1">
        <v>1000</v>
      </c>
      <c r="F369" s="4">
        <v>154.44999999999999</v>
      </c>
      <c r="G369" s="4">
        <v>80.28</v>
      </c>
      <c r="H369" s="19">
        <f t="shared" si="30"/>
        <v>154450</v>
      </c>
      <c r="I369" s="19">
        <f t="shared" si="31"/>
        <v>80280</v>
      </c>
      <c r="J369" s="19">
        <f t="shared" si="32"/>
        <v>74170</v>
      </c>
      <c r="K369" s="20">
        <f t="shared" si="33"/>
        <v>0.92389138016940708</v>
      </c>
      <c r="L369" s="2">
        <v>44.553800000000003</v>
      </c>
      <c r="M369" s="2">
        <v>0.50729999999999997</v>
      </c>
      <c r="N369" s="3">
        <v>82021170</v>
      </c>
      <c r="O369" s="4">
        <f t="shared" si="34"/>
        <v>6584659527.6000004</v>
      </c>
      <c r="P369" s="4">
        <f t="shared" si="35"/>
        <v>12668169706.5</v>
      </c>
    </row>
    <row r="370" spans="1:16" x14ac:dyDescent="0.25">
      <c r="A370" s="1" t="s">
        <v>2469</v>
      </c>
      <c r="B370" s="1" t="s">
        <v>2470</v>
      </c>
      <c r="C370" s="1" t="s">
        <v>15</v>
      </c>
      <c r="D370" s="1" t="s">
        <v>11</v>
      </c>
      <c r="E370" s="1">
        <v>1000</v>
      </c>
      <c r="F370" s="4">
        <v>153.72999999999999</v>
      </c>
      <c r="G370" s="4">
        <v>103.4404</v>
      </c>
      <c r="H370" s="19">
        <f t="shared" si="30"/>
        <v>153730</v>
      </c>
      <c r="I370" s="19">
        <f t="shared" si="31"/>
        <v>103440.4</v>
      </c>
      <c r="J370" s="19">
        <f t="shared" si="32"/>
        <v>50289.600000000006</v>
      </c>
      <c r="K370" s="20">
        <f t="shared" si="33"/>
        <v>0.48616981372848528</v>
      </c>
      <c r="L370" s="2">
        <v>25.3249</v>
      </c>
      <c r="M370" s="2">
        <v>1.2901</v>
      </c>
      <c r="N370" s="3">
        <v>116952200</v>
      </c>
      <c r="O370" s="4">
        <f t="shared" si="34"/>
        <v>12097582348.879999</v>
      </c>
      <c r="P370" s="4">
        <f t="shared" si="35"/>
        <v>17979061706</v>
      </c>
    </row>
    <row r="371" spans="1:16" x14ac:dyDescent="0.25">
      <c r="A371" s="1" t="s">
        <v>3235</v>
      </c>
      <c r="B371" s="1" t="s">
        <v>3236</v>
      </c>
      <c r="C371" s="1" t="s">
        <v>15</v>
      </c>
      <c r="D371" s="1" t="s">
        <v>11</v>
      </c>
      <c r="E371" s="1">
        <v>1000</v>
      </c>
      <c r="F371" s="4">
        <v>153.28</v>
      </c>
      <c r="G371" s="4">
        <v>54.12</v>
      </c>
      <c r="H371" s="19">
        <f t="shared" si="30"/>
        <v>153280</v>
      </c>
      <c r="I371" s="19">
        <f t="shared" si="31"/>
        <v>54120</v>
      </c>
      <c r="J371" s="19">
        <f t="shared" si="32"/>
        <v>99160</v>
      </c>
      <c r="K371" s="20">
        <f t="shared" si="33"/>
        <v>1.8322246858832225</v>
      </c>
      <c r="L371" s="2">
        <v>57.717500000000001</v>
      </c>
      <c r="M371" s="2">
        <v>1.5238</v>
      </c>
      <c r="N371" s="3">
        <v>32938450</v>
      </c>
      <c r="O371" s="4">
        <f t="shared" si="34"/>
        <v>1782628914</v>
      </c>
      <c r="P371" s="4">
        <f t="shared" si="35"/>
        <v>5048805616</v>
      </c>
    </row>
    <row r="372" spans="1:16" x14ac:dyDescent="0.25">
      <c r="A372" s="1" t="s">
        <v>2582</v>
      </c>
      <c r="B372" s="1" t="s">
        <v>2583</v>
      </c>
      <c r="C372" s="1" t="s">
        <v>135</v>
      </c>
      <c r="D372" s="1" t="s">
        <v>23</v>
      </c>
      <c r="E372" s="1">
        <v>1000</v>
      </c>
      <c r="F372" s="4">
        <v>152.57</v>
      </c>
      <c r="G372" s="4">
        <v>126.28</v>
      </c>
      <c r="H372" s="19">
        <f t="shared" si="30"/>
        <v>152570</v>
      </c>
      <c r="I372" s="19">
        <f t="shared" si="31"/>
        <v>126280</v>
      </c>
      <c r="J372" s="19">
        <f t="shared" si="32"/>
        <v>26290</v>
      </c>
      <c r="K372" s="20">
        <f t="shared" si="33"/>
        <v>0.20818815331010454</v>
      </c>
      <c r="L372" s="2">
        <v>27.696100000000001</v>
      </c>
      <c r="M372" s="2">
        <v>0.53090000000000004</v>
      </c>
      <c r="N372" s="3">
        <v>2773878000</v>
      </c>
      <c r="O372" s="4">
        <f t="shared" si="34"/>
        <v>350285313840</v>
      </c>
      <c r="P372" s="4">
        <f t="shared" si="35"/>
        <v>423210566460</v>
      </c>
    </row>
    <row r="373" spans="1:16" x14ac:dyDescent="0.25">
      <c r="A373" s="1" t="s">
        <v>3273</v>
      </c>
      <c r="B373" s="1" t="s">
        <v>3256</v>
      </c>
      <c r="C373" s="1" t="s">
        <v>240</v>
      </c>
      <c r="D373" s="1" t="s">
        <v>23</v>
      </c>
      <c r="E373" s="1">
        <v>1000</v>
      </c>
      <c r="F373" s="4">
        <v>152.49</v>
      </c>
      <c r="G373" s="4">
        <v>117.06</v>
      </c>
      <c r="H373" s="19">
        <f t="shared" si="30"/>
        <v>152490</v>
      </c>
      <c r="I373" s="19">
        <f t="shared" si="31"/>
        <v>117060</v>
      </c>
      <c r="J373" s="19">
        <f t="shared" si="32"/>
        <v>35430</v>
      </c>
      <c r="K373" s="20">
        <f t="shared" si="33"/>
        <v>0.30266529984623269</v>
      </c>
      <c r="L373" s="2">
        <v>62.532600000000002</v>
      </c>
      <c r="M373" s="2">
        <v>1.1182000000000001</v>
      </c>
      <c r="N373" s="3">
        <v>135724500</v>
      </c>
      <c r="O373" s="4">
        <f t="shared" si="34"/>
        <v>15887909970</v>
      </c>
      <c r="P373" s="4">
        <f t="shared" si="35"/>
        <v>20696629005</v>
      </c>
    </row>
    <row r="374" spans="1:16" x14ac:dyDescent="0.25">
      <c r="A374" s="1" t="s">
        <v>603</v>
      </c>
      <c r="B374" s="1" t="s">
        <v>604</v>
      </c>
      <c r="C374" s="1" t="s">
        <v>505</v>
      </c>
      <c r="D374" s="1" t="s">
        <v>23</v>
      </c>
      <c r="E374" s="1">
        <v>1000</v>
      </c>
      <c r="F374" s="4">
        <v>152.19999999999999</v>
      </c>
      <c r="G374" s="4">
        <v>80.47</v>
      </c>
      <c r="H374" s="19">
        <f t="shared" si="30"/>
        <v>152200</v>
      </c>
      <c r="I374" s="19">
        <f t="shared" si="31"/>
        <v>80470</v>
      </c>
      <c r="J374" s="19">
        <f t="shared" si="32"/>
        <v>71730</v>
      </c>
      <c r="K374" s="20">
        <f t="shared" si="33"/>
        <v>0.89138809494221449</v>
      </c>
      <c r="L374" s="2">
        <v>5.9664000000000001</v>
      </c>
      <c r="M374" s="2">
        <v>1.9750000000000001</v>
      </c>
      <c r="N374" s="3">
        <v>55618550</v>
      </c>
      <c r="O374" s="4">
        <f t="shared" si="34"/>
        <v>4475624718.5</v>
      </c>
      <c r="P374" s="4">
        <f t="shared" si="35"/>
        <v>8465143309.999999</v>
      </c>
    </row>
    <row r="375" spans="1:16" x14ac:dyDescent="0.25">
      <c r="A375" s="1" t="s">
        <v>603</v>
      </c>
      <c r="B375" s="1" t="s">
        <v>604</v>
      </c>
      <c r="C375" s="1" t="s">
        <v>505</v>
      </c>
      <c r="D375" s="1" t="s">
        <v>23</v>
      </c>
      <c r="E375" s="1">
        <v>1000</v>
      </c>
      <c r="F375" s="4">
        <v>152.19999999999999</v>
      </c>
      <c r="G375" s="4">
        <v>80.47</v>
      </c>
      <c r="H375" s="19">
        <f t="shared" si="30"/>
        <v>152200</v>
      </c>
      <c r="I375" s="19">
        <f t="shared" si="31"/>
        <v>80470</v>
      </c>
      <c r="J375" s="19">
        <f t="shared" si="32"/>
        <v>71730</v>
      </c>
      <c r="K375" s="20">
        <f t="shared" si="33"/>
        <v>0.89138809494221449</v>
      </c>
      <c r="L375" s="2">
        <v>5.9664000000000001</v>
      </c>
      <c r="M375" s="2">
        <v>1.9750000000000001</v>
      </c>
      <c r="N375" s="3">
        <v>55618550</v>
      </c>
      <c r="O375" s="4">
        <f t="shared" si="34"/>
        <v>4475624718.5</v>
      </c>
      <c r="P375" s="4">
        <f t="shared" si="35"/>
        <v>8465143309.999999</v>
      </c>
    </row>
    <row r="376" spans="1:16" x14ac:dyDescent="0.25">
      <c r="A376" s="1" t="s">
        <v>483</v>
      </c>
      <c r="B376" s="1" t="s">
        <v>484</v>
      </c>
      <c r="C376" s="1" t="s">
        <v>123</v>
      </c>
      <c r="D376" s="1" t="s">
        <v>11</v>
      </c>
      <c r="E376" s="1">
        <v>1000</v>
      </c>
      <c r="F376" s="4">
        <v>151.63999999999999</v>
      </c>
      <c r="G376" s="4">
        <v>64.89</v>
      </c>
      <c r="H376" s="19">
        <f t="shared" si="30"/>
        <v>151640</v>
      </c>
      <c r="I376" s="19">
        <f t="shared" si="31"/>
        <v>64890</v>
      </c>
      <c r="J376" s="19">
        <f t="shared" si="32"/>
        <v>86750</v>
      </c>
      <c r="K376" s="20">
        <f t="shared" si="33"/>
        <v>1.3368777931884728</v>
      </c>
      <c r="L376" s="2">
        <v>4.3099999999999996</v>
      </c>
      <c r="M376" s="2">
        <v>1.1829000000000001</v>
      </c>
      <c r="N376" s="3">
        <v>20228590</v>
      </c>
      <c r="O376" s="4">
        <f t="shared" si="34"/>
        <v>1312633205.0999999</v>
      </c>
      <c r="P376" s="4">
        <f t="shared" si="35"/>
        <v>3067463387.5999999</v>
      </c>
    </row>
    <row r="377" spans="1:16" x14ac:dyDescent="0.25">
      <c r="A377" s="1" t="s">
        <v>3153</v>
      </c>
      <c r="B377" s="1" t="s">
        <v>3154</v>
      </c>
      <c r="C377" s="1" t="s">
        <v>18</v>
      </c>
      <c r="D377" s="1" t="s">
        <v>11</v>
      </c>
      <c r="E377" s="1">
        <v>1000</v>
      </c>
      <c r="F377" s="4">
        <v>150.19999999999999</v>
      </c>
      <c r="G377" s="4">
        <v>101.51</v>
      </c>
      <c r="H377" s="19">
        <f t="shared" si="30"/>
        <v>150200</v>
      </c>
      <c r="I377" s="19">
        <f t="shared" si="31"/>
        <v>101510</v>
      </c>
      <c r="J377" s="19">
        <f t="shared" si="32"/>
        <v>48690</v>
      </c>
      <c r="K377" s="20">
        <f t="shared" si="33"/>
        <v>0.47965717663284407</v>
      </c>
      <c r="L377" s="2">
        <v>50.347799999999999</v>
      </c>
      <c r="M377" s="2">
        <v>0.46400000000000002</v>
      </c>
      <c r="N377" s="3">
        <v>1249290000</v>
      </c>
      <c r="O377" s="4">
        <f t="shared" si="34"/>
        <v>126815427900</v>
      </c>
      <c r="P377" s="4">
        <f t="shared" si="35"/>
        <v>187643358000</v>
      </c>
    </row>
    <row r="378" spans="1:16" x14ac:dyDescent="0.25">
      <c r="A378" s="1" t="s">
        <v>2317</v>
      </c>
      <c r="B378" s="1" t="s">
        <v>2318</v>
      </c>
      <c r="C378" s="1" t="s">
        <v>526</v>
      </c>
      <c r="D378" s="1" t="s">
        <v>11</v>
      </c>
      <c r="E378" s="1">
        <v>1000</v>
      </c>
      <c r="F378" s="4">
        <v>149.3742</v>
      </c>
      <c r="G378" s="4">
        <v>84.26</v>
      </c>
      <c r="H378" s="19">
        <f t="shared" si="30"/>
        <v>149374.20000000001</v>
      </c>
      <c r="I378" s="19">
        <f t="shared" si="31"/>
        <v>84260</v>
      </c>
      <c r="J378" s="19">
        <f t="shared" si="32"/>
        <v>65114.200000000012</v>
      </c>
      <c r="K378" s="20">
        <f t="shared" si="33"/>
        <v>0.77277711844291497</v>
      </c>
      <c r="L378" s="2">
        <v>22.9893</v>
      </c>
      <c r="M378" s="2">
        <v>0.72099999999999997</v>
      </c>
      <c r="N378" s="3">
        <v>224956100</v>
      </c>
      <c r="O378" s="4">
        <f t="shared" si="34"/>
        <v>18954800986</v>
      </c>
      <c r="P378" s="4">
        <f t="shared" si="35"/>
        <v>33602637472.619999</v>
      </c>
    </row>
    <row r="379" spans="1:16" x14ac:dyDescent="0.25">
      <c r="A379" s="1" t="s">
        <v>3225</v>
      </c>
      <c r="B379" s="1" t="s">
        <v>3226</v>
      </c>
      <c r="C379" s="1" t="s">
        <v>15</v>
      </c>
      <c r="D379" s="1" t="s">
        <v>11</v>
      </c>
      <c r="E379" s="1">
        <v>1000</v>
      </c>
      <c r="F379" s="4">
        <v>148.93</v>
      </c>
      <c r="G379" s="4">
        <v>120.08</v>
      </c>
      <c r="H379" s="19">
        <f t="shared" si="30"/>
        <v>148930</v>
      </c>
      <c r="I379" s="19">
        <f t="shared" si="31"/>
        <v>120080</v>
      </c>
      <c r="J379" s="19">
        <f t="shared" si="32"/>
        <v>28850</v>
      </c>
      <c r="K379" s="20">
        <f t="shared" si="33"/>
        <v>0.24025649566955362</v>
      </c>
      <c r="L379" s="2">
        <v>57.026600000000002</v>
      </c>
      <c r="M379" s="2">
        <v>0.83250000000000002</v>
      </c>
      <c r="N379" s="3">
        <v>281222300</v>
      </c>
      <c r="O379" s="4">
        <f t="shared" si="34"/>
        <v>33769173784</v>
      </c>
      <c r="P379" s="4">
        <f t="shared" si="35"/>
        <v>41882437139</v>
      </c>
    </row>
    <row r="380" spans="1:16" x14ac:dyDescent="0.25">
      <c r="A380" s="1" t="s">
        <v>2145</v>
      </c>
      <c r="B380" s="1" t="s">
        <v>2146</v>
      </c>
      <c r="C380" s="1" t="s">
        <v>161</v>
      </c>
      <c r="D380" s="1" t="s">
        <v>23</v>
      </c>
      <c r="E380" s="1">
        <v>1000</v>
      </c>
      <c r="F380" s="4">
        <v>148.69499999999999</v>
      </c>
      <c r="G380" s="4">
        <v>106.82899999999999</v>
      </c>
      <c r="H380" s="19">
        <f t="shared" si="30"/>
        <v>148695</v>
      </c>
      <c r="I380" s="19">
        <f t="shared" si="31"/>
        <v>106829</v>
      </c>
      <c r="J380" s="19">
        <f t="shared" si="32"/>
        <v>41866</v>
      </c>
      <c r="K380" s="20">
        <f t="shared" si="33"/>
        <v>0.39189733124900544</v>
      </c>
      <c r="L380" s="2">
        <v>20.424499999999998</v>
      </c>
      <c r="M380" s="2">
        <v>1.1566000000000001</v>
      </c>
      <c r="N380" s="3">
        <v>88230440</v>
      </c>
      <c r="O380" s="4">
        <f t="shared" si="34"/>
        <v>9425569674.7600002</v>
      </c>
      <c r="P380" s="4">
        <f t="shared" si="35"/>
        <v>13119425275.799999</v>
      </c>
    </row>
    <row r="381" spans="1:16" x14ac:dyDescent="0.25">
      <c r="A381" s="1" t="s">
        <v>3086</v>
      </c>
      <c r="B381" s="1" t="s">
        <v>3087</v>
      </c>
      <c r="C381" s="1" t="s">
        <v>161</v>
      </c>
      <c r="D381" s="1" t="s">
        <v>23</v>
      </c>
      <c r="E381" s="1">
        <v>1000</v>
      </c>
      <c r="F381" s="4">
        <v>148.57</v>
      </c>
      <c r="G381" s="4">
        <v>65.52</v>
      </c>
      <c r="H381" s="19">
        <f t="shared" si="30"/>
        <v>148570</v>
      </c>
      <c r="I381" s="19">
        <f t="shared" si="31"/>
        <v>65519.999999999993</v>
      </c>
      <c r="J381" s="19">
        <f t="shared" si="32"/>
        <v>83050</v>
      </c>
      <c r="K381" s="20">
        <f t="shared" si="33"/>
        <v>1.2675518925518927</v>
      </c>
      <c r="L381" s="2">
        <v>44.875</v>
      </c>
      <c r="M381" s="2">
        <v>1.1958</v>
      </c>
      <c r="N381" s="3">
        <v>307766600</v>
      </c>
      <c r="O381" s="4">
        <f t="shared" si="34"/>
        <v>20164867632</v>
      </c>
      <c r="P381" s="4">
        <f t="shared" si="35"/>
        <v>45724883762</v>
      </c>
    </row>
    <row r="382" spans="1:16" x14ac:dyDescent="0.25">
      <c r="A382" s="1" t="s">
        <v>2562</v>
      </c>
      <c r="B382" s="1" t="s">
        <v>2563</v>
      </c>
      <c r="C382" s="1" t="s">
        <v>123</v>
      </c>
      <c r="D382" s="1" t="s">
        <v>11</v>
      </c>
      <c r="E382" s="1">
        <v>1000</v>
      </c>
      <c r="F382" s="4">
        <v>148.54499999999999</v>
      </c>
      <c r="G382" s="4">
        <v>113.92</v>
      </c>
      <c r="H382" s="19">
        <f t="shared" si="30"/>
        <v>148545</v>
      </c>
      <c r="I382" s="19">
        <f t="shared" si="31"/>
        <v>113920</v>
      </c>
      <c r="J382" s="19">
        <f t="shared" si="32"/>
        <v>34625</v>
      </c>
      <c r="K382" s="20">
        <f t="shared" si="33"/>
        <v>0.30394136235955055</v>
      </c>
      <c r="L382" s="2">
        <v>27.276700000000002</v>
      </c>
      <c r="M382" s="2">
        <v>1.1946000000000001</v>
      </c>
      <c r="N382" s="3">
        <v>58732180</v>
      </c>
      <c r="O382" s="4">
        <f t="shared" si="34"/>
        <v>6690769945.6000004</v>
      </c>
      <c r="P382" s="4">
        <f t="shared" si="35"/>
        <v>8724371678.0999985</v>
      </c>
    </row>
    <row r="383" spans="1:16" x14ac:dyDescent="0.25">
      <c r="A383" s="1" t="s">
        <v>2305</v>
      </c>
      <c r="B383" s="1" t="s">
        <v>2306</v>
      </c>
      <c r="C383" s="1" t="s">
        <v>307</v>
      </c>
      <c r="D383" s="1" t="s">
        <v>23</v>
      </c>
      <c r="E383" s="1">
        <v>1000</v>
      </c>
      <c r="F383" s="4">
        <v>148.35</v>
      </c>
      <c r="G383" s="4">
        <v>102.05</v>
      </c>
      <c r="H383" s="19">
        <f t="shared" si="30"/>
        <v>148350</v>
      </c>
      <c r="I383" s="19">
        <f t="shared" si="31"/>
        <v>102050</v>
      </c>
      <c r="J383" s="19">
        <f t="shared" si="32"/>
        <v>46300</v>
      </c>
      <c r="K383" s="20">
        <f t="shared" si="33"/>
        <v>0.45369916707496327</v>
      </c>
      <c r="L383" s="2">
        <v>22.753599999999999</v>
      </c>
      <c r="M383" s="2">
        <v>0.73370000000000002</v>
      </c>
      <c r="N383" s="3">
        <v>1768754000</v>
      </c>
      <c r="O383" s="4">
        <f t="shared" si="34"/>
        <v>180501345700</v>
      </c>
      <c r="P383" s="4">
        <f t="shared" si="35"/>
        <v>262394655900</v>
      </c>
    </row>
    <row r="384" spans="1:16" x14ac:dyDescent="0.25">
      <c r="A384" s="1" t="s">
        <v>2666</v>
      </c>
      <c r="B384" s="1" t="s">
        <v>2667</v>
      </c>
      <c r="C384" s="1" t="s">
        <v>123</v>
      </c>
      <c r="D384" s="1" t="s">
        <v>23</v>
      </c>
      <c r="E384" s="1">
        <v>1000</v>
      </c>
      <c r="F384" s="4">
        <v>148.07</v>
      </c>
      <c r="G384" s="4">
        <v>117.8</v>
      </c>
      <c r="H384" s="19">
        <f t="shared" si="30"/>
        <v>148070</v>
      </c>
      <c r="I384" s="19">
        <f t="shared" si="31"/>
        <v>117800</v>
      </c>
      <c r="J384" s="19">
        <f t="shared" si="32"/>
        <v>30270</v>
      </c>
      <c r="K384" s="20">
        <f t="shared" si="33"/>
        <v>0.25696095076400677</v>
      </c>
      <c r="L384" s="2">
        <v>29.3432</v>
      </c>
      <c r="M384" s="2">
        <v>1.3138000000000001</v>
      </c>
      <c r="N384" s="3">
        <v>231700900</v>
      </c>
      <c r="O384" s="4">
        <f t="shared" si="34"/>
        <v>27294366020</v>
      </c>
      <c r="P384" s="4">
        <f t="shared" si="35"/>
        <v>34307952263</v>
      </c>
    </row>
    <row r="385" spans="1:16" x14ac:dyDescent="0.25">
      <c r="A385" s="1" t="s">
        <v>1698</v>
      </c>
      <c r="B385" s="1" t="s">
        <v>1699</v>
      </c>
      <c r="C385" s="1" t="s">
        <v>505</v>
      </c>
      <c r="D385" s="1" t="s">
        <v>23</v>
      </c>
      <c r="E385" s="1">
        <v>1000</v>
      </c>
      <c r="F385" s="4">
        <v>147.72999999999999</v>
      </c>
      <c r="G385" s="4">
        <v>100.52</v>
      </c>
      <c r="H385" s="19">
        <f t="shared" si="30"/>
        <v>147730</v>
      </c>
      <c r="I385" s="19">
        <f t="shared" si="31"/>
        <v>100520</v>
      </c>
      <c r="J385" s="19">
        <f t="shared" si="32"/>
        <v>47210</v>
      </c>
      <c r="K385" s="20">
        <f t="shared" si="33"/>
        <v>0.46965777954635896</v>
      </c>
      <c r="L385" s="2">
        <v>15.2667</v>
      </c>
      <c r="M385" s="2">
        <v>1.607</v>
      </c>
      <c r="N385" s="3">
        <v>60049050</v>
      </c>
      <c r="O385" s="4">
        <f t="shared" si="34"/>
        <v>6036130506</v>
      </c>
      <c r="P385" s="4">
        <f t="shared" si="35"/>
        <v>8871046156.5</v>
      </c>
    </row>
    <row r="386" spans="1:16" x14ac:dyDescent="0.25">
      <c r="A386" s="1" t="s">
        <v>2147</v>
      </c>
      <c r="B386" s="1" t="s">
        <v>2148</v>
      </c>
      <c r="C386" s="1" t="s">
        <v>299</v>
      </c>
      <c r="D386" s="1" t="s">
        <v>23</v>
      </c>
      <c r="E386" s="1">
        <v>1000</v>
      </c>
      <c r="F386" s="4">
        <v>147.38999999999999</v>
      </c>
      <c r="G386" s="4">
        <v>100.35</v>
      </c>
      <c r="H386" s="19">
        <f t="shared" ref="H386:H449" si="36">F386*E386</f>
        <v>147390</v>
      </c>
      <c r="I386" s="19">
        <f t="shared" ref="I386:I449" si="37">G386*E386</f>
        <v>100350</v>
      </c>
      <c r="J386" s="19">
        <f t="shared" ref="J386:J449" si="38">H386-I386</f>
        <v>47040</v>
      </c>
      <c r="K386" s="20">
        <f t="shared" ref="K386:K449" si="39">J386/I386</f>
        <v>0.46875934230194322</v>
      </c>
      <c r="L386" s="2">
        <v>20.436399999999999</v>
      </c>
      <c r="M386" s="2">
        <v>1.2609999999999999</v>
      </c>
      <c r="N386" s="3">
        <v>64023570</v>
      </c>
      <c r="O386" s="4">
        <f t="shared" ref="O386:O449" si="40">N386*G386</f>
        <v>6424765249.5</v>
      </c>
      <c r="P386" s="4">
        <f t="shared" ref="P386:P449" si="41">N386*F386</f>
        <v>9436433982.2999992</v>
      </c>
    </row>
    <row r="387" spans="1:16" x14ac:dyDescent="0.25">
      <c r="A387" s="1" t="s">
        <v>411</v>
      </c>
      <c r="B387" s="1" t="s">
        <v>412</v>
      </c>
      <c r="C387" s="1" t="s">
        <v>27</v>
      </c>
      <c r="D387" s="1" t="s">
        <v>23</v>
      </c>
      <c r="E387" s="1">
        <v>1000</v>
      </c>
      <c r="F387" s="4">
        <v>146.34</v>
      </c>
      <c r="G387" s="4">
        <v>52.21</v>
      </c>
      <c r="H387" s="19">
        <f t="shared" si="36"/>
        <v>146340</v>
      </c>
      <c r="I387" s="19">
        <f t="shared" si="37"/>
        <v>52210</v>
      </c>
      <c r="J387" s="19">
        <f t="shared" si="38"/>
        <v>94130</v>
      </c>
      <c r="K387" s="20">
        <f t="shared" si="39"/>
        <v>1.8029113196705613</v>
      </c>
      <c r="L387" s="2">
        <v>0.94730000000000003</v>
      </c>
      <c r="M387" s="2">
        <v>2.6084999999999998</v>
      </c>
      <c r="N387" s="3">
        <v>6950050</v>
      </c>
      <c r="O387" s="4">
        <f t="shared" si="40"/>
        <v>362862110.5</v>
      </c>
      <c r="P387" s="4">
        <f t="shared" si="41"/>
        <v>1017070317</v>
      </c>
    </row>
    <row r="388" spans="1:16" x14ac:dyDescent="0.25">
      <c r="A388" s="1" t="s">
        <v>2584</v>
      </c>
      <c r="B388" s="1" t="s">
        <v>2585</v>
      </c>
      <c r="C388" s="1" t="s">
        <v>790</v>
      </c>
      <c r="D388" s="1" t="s">
        <v>23</v>
      </c>
      <c r="E388" s="1">
        <v>1000</v>
      </c>
      <c r="F388" s="4">
        <v>146.30000000000001</v>
      </c>
      <c r="G388" s="4">
        <v>103.58</v>
      </c>
      <c r="H388" s="19">
        <f t="shared" si="36"/>
        <v>146300</v>
      </c>
      <c r="I388" s="19">
        <f t="shared" si="37"/>
        <v>103580</v>
      </c>
      <c r="J388" s="19">
        <f t="shared" si="38"/>
        <v>42720</v>
      </c>
      <c r="K388" s="20">
        <f t="shared" si="39"/>
        <v>0.41243483297933964</v>
      </c>
      <c r="L388" s="2">
        <v>27.7057</v>
      </c>
      <c r="M388" s="2">
        <v>0.5444</v>
      </c>
      <c r="N388" s="3">
        <v>17604200</v>
      </c>
      <c r="O388" s="4">
        <f t="shared" si="40"/>
        <v>1823443036</v>
      </c>
      <c r="P388" s="4">
        <f t="shared" si="41"/>
        <v>2575494460</v>
      </c>
    </row>
    <row r="389" spans="1:16" x14ac:dyDescent="0.25">
      <c r="A389" s="1" t="s">
        <v>2806</v>
      </c>
      <c r="B389" s="1" t="s">
        <v>2807</v>
      </c>
      <c r="C389" s="1" t="s">
        <v>100</v>
      </c>
      <c r="D389" s="1" t="s">
        <v>11</v>
      </c>
      <c r="E389" s="1">
        <v>1000</v>
      </c>
      <c r="F389" s="4">
        <v>146.19999999999999</v>
      </c>
      <c r="G389" s="4">
        <v>79.599999999999994</v>
      </c>
      <c r="H389" s="19">
        <f t="shared" si="36"/>
        <v>146200</v>
      </c>
      <c r="I389" s="19">
        <f t="shared" si="37"/>
        <v>79600</v>
      </c>
      <c r="J389" s="19">
        <f t="shared" si="38"/>
        <v>66600</v>
      </c>
      <c r="K389" s="20">
        <f t="shared" si="39"/>
        <v>0.83668341708542715</v>
      </c>
      <c r="L389" s="2">
        <v>33.084600000000002</v>
      </c>
      <c r="M389" s="2">
        <v>0.97699999999999998</v>
      </c>
      <c r="N389" s="3">
        <v>33302910</v>
      </c>
      <c r="O389" s="4">
        <f t="shared" si="40"/>
        <v>2650911636</v>
      </c>
      <c r="P389" s="4">
        <f t="shared" si="41"/>
        <v>4868885442</v>
      </c>
    </row>
    <row r="390" spans="1:16" x14ac:dyDescent="0.25">
      <c r="A390" s="1" t="s">
        <v>2393</v>
      </c>
      <c r="B390" s="1" t="s">
        <v>2394</v>
      </c>
      <c r="C390" s="1" t="s">
        <v>15</v>
      </c>
      <c r="D390" s="1" t="s">
        <v>23</v>
      </c>
      <c r="E390" s="1">
        <v>1000</v>
      </c>
      <c r="F390" s="4">
        <v>145.9873</v>
      </c>
      <c r="G390" s="4">
        <v>113.43049999999999</v>
      </c>
      <c r="H390" s="19">
        <f t="shared" si="36"/>
        <v>145987.30000000002</v>
      </c>
      <c r="I390" s="19">
        <f t="shared" si="37"/>
        <v>113430.5</v>
      </c>
      <c r="J390" s="19">
        <f t="shared" si="38"/>
        <v>32556.800000000017</v>
      </c>
      <c r="K390" s="20">
        <f t="shared" si="39"/>
        <v>0.28701980507888103</v>
      </c>
      <c r="L390" s="2">
        <v>23.889500000000002</v>
      </c>
      <c r="M390" s="2">
        <v>1.0811999999999999</v>
      </c>
      <c r="N390" s="3">
        <v>899310000</v>
      </c>
      <c r="O390" s="4">
        <f t="shared" si="40"/>
        <v>102009182955</v>
      </c>
      <c r="P390" s="4">
        <f t="shared" si="41"/>
        <v>131287838763</v>
      </c>
    </row>
    <row r="391" spans="1:16" x14ac:dyDescent="0.25">
      <c r="A391" s="1" t="s">
        <v>2628</v>
      </c>
      <c r="B391" s="1" t="s">
        <v>2629</v>
      </c>
      <c r="C391" s="1" t="s">
        <v>100</v>
      </c>
      <c r="D391" s="1" t="s">
        <v>23</v>
      </c>
      <c r="E391" s="1">
        <v>1000</v>
      </c>
      <c r="F391" s="4">
        <v>145.97999999999999</v>
      </c>
      <c r="G391" s="4">
        <v>88.62</v>
      </c>
      <c r="H391" s="19">
        <f t="shared" si="36"/>
        <v>145980</v>
      </c>
      <c r="I391" s="19">
        <f t="shared" si="37"/>
        <v>88620</v>
      </c>
      <c r="J391" s="19">
        <f t="shared" si="38"/>
        <v>57360</v>
      </c>
      <c r="K391" s="20">
        <f t="shared" si="39"/>
        <v>0.64725795531482733</v>
      </c>
      <c r="L391" s="2">
        <v>28.704699999999999</v>
      </c>
      <c r="M391" s="2">
        <v>0.8175</v>
      </c>
      <c r="N391" s="3">
        <v>316431300</v>
      </c>
      <c r="O391" s="4">
        <f t="shared" si="40"/>
        <v>28042141806</v>
      </c>
      <c r="P391" s="4">
        <f t="shared" si="41"/>
        <v>46192641174</v>
      </c>
    </row>
    <row r="392" spans="1:16" x14ac:dyDescent="0.25">
      <c r="A392" s="1" t="s">
        <v>2074</v>
      </c>
      <c r="B392" s="1" t="s">
        <v>2075</v>
      </c>
      <c r="C392" s="1" t="s">
        <v>322</v>
      </c>
      <c r="D392" s="1" t="s">
        <v>23</v>
      </c>
      <c r="E392" s="1">
        <v>1000</v>
      </c>
      <c r="F392" s="4">
        <v>145.82</v>
      </c>
      <c r="G392" s="4">
        <v>111.59</v>
      </c>
      <c r="H392" s="19">
        <f t="shared" si="36"/>
        <v>145820</v>
      </c>
      <c r="I392" s="19">
        <f t="shared" si="37"/>
        <v>111590</v>
      </c>
      <c r="J392" s="19">
        <f t="shared" si="38"/>
        <v>34230</v>
      </c>
      <c r="K392" s="20">
        <f t="shared" si="39"/>
        <v>0.30674791647997135</v>
      </c>
      <c r="L392" s="2">
        <v>19.588200000000001</v>
      </c>
      <c r="M392" s="2">
        <v>0.29970000000000002</v>
      </c>
      <c r="N392" s="3">
        <v>108363200</v>
      </c>
      <c r="O392" s="4">
        <f t="shared" si="40"/>
        <v>12092249488</v>
      </c>
      <c r="P392" s="4">
        <f t="shared" si="41"/>
        <v>15801521824</v>
      </c>
    </row>
    <row r="393" spans="1:16" x14ac:dyDescent="0.25">
      <c r="A393" s="1" t="s">
        <v>2441</v>
      </c>
      <c r="B393" s="1" t="s">
        <v>2442</v>
      </c>
      <c r="C393" s="1" t="s">
        <v>35</v>
      </c>
      <c r="D393" s="1" t="s">
        <v>23</v>
      </c>
      <c r="E393" s="1">
        <v>1000</v>
      </c>
      <c r="F393" s="4">
        <v>145.79</v>
      </c>
      <c r="G393" s="4">
        <v>125.27</v>
      </c>
      <c r="H393" s="19">
        <f t="shared" si="36"/>
        <v>145790</v>
      </c>
      <c r="I393" s="19">
        <f t="shared" si="37"/>
        <v>125270</v>
      </c>
      <c r="J393" s="19">
        <f t="shared" si="38"/>
        <v>20520</v>
      </c>
      <c r="K393" s="20">
        <f t="shared" si="39"/>
        <v>0.16380617865410713</v>
      </c>
      <c r="L393" s="2">
        <v>24.640899999999998</v>
      </c>
      <c r="M393" s="2">
        <v>0.51149999999999995</v>
      </c>
      <c r="N393" s="3">
        <v>336993300</v>
      </c>
      <c r="O393" s="4">
        <f t="shared" si="40"/>
        <v>42215150691</v>
      </c>
      <c r="P393" s="4">
        <f t="shared" si="41"/>
        <v>49130253207</v>
      </c>
    </row>
    <row r="394" spans="1:16" x14ac:dyDescent="0.25">
      <c r="A394" s="1" t="s">
        <v>2760</v>
      </c>
      <c r="B394" s="1" t="s">
        <v>2761</v>
      </c>
      <c r="C394" s="1" t="s">
        <v>97</v>
      </c>
      <c r="D394" s="1" t="s">
        <v>11</v>
      </c>
      <c r="E394" s="1">
        <v>1000</v>
      </c>
      <c r="F394" s="4">
        <v>145.5</v>
      </c>
      <c r="G394" s="4">
        <v>107.14</v>
      </c>
      <c r="H394" s="19">
        <f t="shared" si="36"/>
        <v>145500</v>
      </c>
      <c r="I394" s="19">
        <f t="shared" si="37"/>
        <v>107140</v>
      </c>
      <c r="J394" s="19">
        <f t="shared" si="38"/>
        <v>38360</v>
      </c>
      <c r="K394" s="20">
        <f t="shared" si="39"/>
        <v>0.35803621429904797</v>
      </c>
      <c r="L394" s="2">
        <v>32.010100000000001</v>
      </c>
      <c r="M394" s="2">
        <v>0.79769999999999996</v>
      </c>
      <c r="N394" s="3">
        <v>15824480</v>
      </c>
      <c r="O394" s="4">
        <f t="shared" si="40"/>
        <v>1695434787.2</v>
      </c>
      <c r="P394" s="4">
        <f t="shared" si="41"/>
        <v>2302461840</v>
      </c>
    </row>
    <row r="395" spans="1:16" x14ac:dyDescent="0.25">
      <c r="A395" s="1" t="s">
        <v>1453</v>
      </c>
      <c r="B395" s="1" t="s">
        <v>1454</v>
      </c>
      <c r="C395" s="1" t="s">
        <v>299</v>
      </c>
      <c r="D395" s="1" t="s">
        <v>23</v>
      </c>
      <c r="E395" s="1">
        <v>1000</v>
      </c>
      <c r="F395" s="4">
        <v>145.33000000000001</v>
      </c>
      <c r="G395" s="4">
        <v>108.35639999999999</v>
      </c>
      <c r="H395" s="19">
        <f t="shared" si="36"/>
        <v>145330</v>
      </c>
      <c r="I395" s="19">
        <f t="shared" si="37"/>
        <v>108356.4</v>
      </c>
      <c r="J395" s="19">
        <f t="shared" si="38"/>
        <v>36973.600000000006</v>
      </c>
      <c r="K395" s="20">
        <f t="shared" si="39"/>
        <v>0.34122211516809353</v>
      </c>
      <c r="L395" s="2">
        <v>13.186999999999999</v>
      </c>
      <c r="M395" s="2">
        <v>0.77559999999999996</v>
      </c>
      <c r="N395" s="3">
        <v>16219570</v>
      </c>
      <c r="O395" s="4">
        <f t="shared" si="40"/>
        <v>1757494214.7479999</v>
      </c>
      <c r="P395" s="4">
        <f t="shared" si="41"/>
        <v>2357190108.1000004</v>
      </c>
    </row>
    <row r="396" spans="1:16" x14ac:dyDescent="0.25">
      <c r="A396" s="1" t="s">
        <v>1307</v>
      </c>
      <c r="B396" s="1" t="s">
        <v>1308</v>
      </c>
      <c r="C396" s="1" t="s">
        <v>79</v>
      </c>
      <c r="D396" s="1" t="s">
        <v>23</v>
      </c>
      <c r="E396" s="1">
        <v>1000</v>
      </c>
      <c r="F396" s="4">
        <v>144.63999999999999</v>
      </c>
      <c r="G396" s="4">
        <v>115.03</v>
      </c>
      <c r="H396" s="19">
        <f t="shared" si="36"/>
        <v>144640</v>
      </c>
      <c r="I396" s="19">
        <f t="shared" si="37"/>
        <v>115030</v>
      </c>
      <c r="J396" s="19">
        <f t="shared" si="38"/>
        <v>29610</v>
      </c>
      <c r="K396" s="20">
        <f t="shared" si="39"/>
        <v>0.25741111014517953</v>
      </c>
      <c r="L396" s="2">
        <v>12.020200000000001</v>
      </c>
      <c r="M396" s="2">
        <v>0.85780000000000001</v>
      </c>
      <c r="N396" s="3">
        <v>35580240</v>
      </c>
      <c r="O396" s="4">
        <f t="shared" si="40"/>
        <v>4092795007.1999998</v>
      </c>
      <c r="P396" s="4">
        <f t="shared" si="41"/>
        <v>5146325913.5999994</v>
      </c>
    </row>
    <row r="397" spans="1:16" x14ac:dyDescent="0.25">
      <c r="A397" s="1" t="s">
        <v>3018</v>
      </c>
      <c r="B397" s="1" t="s">
        <v>3019</v>
      </c>
      <c r="C397" s="1" t="s">
        <v>15</v>
      </c>
      <c r="D397" s="1" t="s">
        <v>11</v>
      </c>
      <c r="E397" s="1">
        <v>1000</v>
      </c>
      <c r="F397" s="4">
        <v>144.47</v>
      </c>
      <c r="G397" s="4">
        <v>78.069999999999993</v>
      </c>
      <c r="H397" s="19">
        <f t="shared" si="36"/>
        <v>144470</v>
      </c>
      <c r="I397" s="19">
        <f t="shared" si="37"/>
        <v>78070</v>
      </c>
      <c r="J397" s="19">
        <f t="shared" si="38"/>
        <v>66400</v>
      </c>
      <c r="K397" s="20">
        <f t="shared" si="39"/>
        <v>0.85051876521070835</v>
      </c>
      <c r="L397" s="2">
        <v>41.781500000000001</v>
      </c>
      <c r="M397" s="2">
        <v>3.5000000000000003E-2</v>
      </c>
      <c r="N397" s="3">
        <v>125548900</v>
      </c>
      <c r="O397" s="4">
        <f t="shared" si="40"/>
        <v>9801602623</v>
      </c>
      <c r="P397" s="4">
        <f t="shared" si="41"/>
        <v>18138049583</v>
      </c>
    </row>
    <row r="398" spans="1:16" x14ac:dyDescent="0.25">
      <c r="A398" s="1" t="s">
        <v>1945</v>
      </c>
      <c r="B398" s="1" t="s">
        <v>1946</v>
      </c>
      <c r="C398" s="1" t="s">
        <v>41</v>
      </c>
      <c r="D398" s="1" t="s">
        <v>23</v>
      </c>
      <c r="E398" s="1">
        <v>1000</v>
      </c>
      <c r="F398" s="4">
        <v>144.22</v>
      </c>
      <c r="G398" s="4">
        <v>100.71</v>
      </c>
      <c r="H398" s="19">
        <f t="shared" si="36"/>
        <v>144220</v>
      </c>
      <c r="I398" s="19">
        <f t="shared" si="37"/>
        <v>100710</v>
      </c>
      <c r="J398" s="19">
        <f t="shared" si="38"/>
        <v>43510</v>
      </c>
      <c r="K398" s="20">
        <f t="shared" si="39"/>
        <v>0.4320325687617913</v>
      </c>
      <c r="L398" s="2">
        <v>18.1112</v>
      </c>
      <c r="M398" s="2">
        <v>0.44500000000000001</v>
      </c>
      <c r="N398" s="3">
        <v>209137400</v>
      </c>
      <c r="O398" s="4">
        <f t="shared" si="40"/>
        <v>21062227554</v>
      </c>
      <c r="P398" s="4">
        <f t="shared" si="41"/>
        <v>30161795828</v>
      </c>
    </row>
    <row r="399" spans="1:16" x14ac:dyDescent="0.25">
      <c r="A399" s="1" t="s">
        <v>3315</v>
      </c>
      <c r="B399" s="1" t="s">
        <v>3316</v>
      </c>
      <c r="C399" s="1" t="s">
        <v>198</v>
      </c>
      <c r="D399" s="1" t="s">
        <v>11</v>
      </c>
      <c r="E399" s="1">
        <v>1000</v>
      </c>
      <c r="F399" s="4">
        <v>143.88</v>
      </c>
      <c r="G399" s="4">
        <v>76.03</v>
      </c>
      <c r="H399" s="19">
        <f t="shared" si="36"/>
        <v>143880</v>
      </c>
      <c r="I399" s="19">
        <f t="shared" si="37"/>
        <v>76030</v>
      </c>
      <c r="J399" s="19">
        <f t="shared" si="38"/>
        <v>67850</v>
      </c>
      <c r="K399" s="20">
        <f t="shared" si="39"/>
        <v>0.89241089043798505</v>
      </c>
      <c r="L399" s="2">
        <v>69.583200000000005</v>
      </c>
      <c r="M399" s="2">
        <v>2.2393000000000001</v>
      </c>
      <c r="N399" s="3">
        <v>115657900</v>
      </c>
      <c r="O399" s="4">
        <f t="shared" si="40"/>
        <v>8793470137</v>
      </c>
      <c r="P399" s="4">
        <f t="shared" si="41"/>
        <v>16640858652</v>
      </c>
    </row>
    <row r="400" spans="1:16" x14ac:dyDescent="0.25">
      <c r="A400" s="1" t="s">
        <v>2997</v>
      </c>
      <c r="B400" s="1" t="s">
        <v>2998</v>
      </c>
      <c r="C400" s="1" t="s">
        <v>116</v>
      </c>
      <c r="D400" s="1" t="s">
        <v>23</v>
      </c>
      <c r="E400" s="1">
        <v>1000</v>
      </c>
      <c r="F400" s="4">
        <v>143.66999999999999</v>
      </c>
      <c r="G400" s="4">
        <v>84.43</v>
      </c>
      <c r="H400" s="19">
        <f t="shared" si="36"/>
        <v>143670</v>
      </c>
      <c r="I400" s="19">
        <f t="shared" si="37"/>
        <v>84430</v>
      </c>
      <c r="J400" s="19">
        <f t="shared" si="38"/>
        <v>59240</v>
      </c>
      <c r="K400" s="20">
        <f t="shared" si="39"/>
        <v>0.70164633424138334</v>
      </c>
      <c r="L400" s="2">
        <v>40.823700000000002</v>
      </c>
      <c r="M400" s="2">
        <v>1.3053999999999999</v>
      </c>
      <c r="N400" s="3">
        <v>12911610</v>
      </c>
      <c r="O400" s="4">
        <f t="shared" si="40"/>
        <v>1090127232.3000002</v>
      </c>
      <c r="P400" s="4">
        <f t="shared" si="41"/>
        <v>1855011008.6999998</v>
      </c>
    </row>
    <row r="401" spans="1:16" x14ac:dyDescent="0.25">
      <c r="A401" s="1" t="s">
        <v>1119</v>
      </c>
      <c r="B401" s="1" t="s">
        <v>1120</v>
      </c>
      <c r="C401" s="1" t="s">
        <v>79</v>
      </c>
      <c r="D401" s="1" t="s">
        <v>23</v>
      </c>
      <c r="E401" s="1">
        <v>1000</v>
      </c>
      <c r="F401" s="4">
        <v>143.4562</v>
      </c>
      <c r="G401" s="4">
        <v>87.678399999999996</v>
      </c>
      <c r="H401" s="19">
        <f t="shared" si="36"/>
        <v>143456.19999999998</v>
      </c>
      <c r="I401" s="19">
        <f t="shared" si="37"/>
        <v>87678.399999999994</v>
      </c>
      <c r="J401" s="19">
        <f t="shared" si="38"/>
        <v>55777.799999999988</v>
      </c>
      <c r="K401" s="20">
        <f t="shared" si="39"/>
        <v>0.6361635248818408</v>
      </c>
      <c r="L401" s="2">
        <v>10.5624</v>
      </c>
      <c r="M401" s="2">
        <v>0.89829999999999999</v>
      </c>
      <c r="N401" s="3">
        <v>84807880</v>
      </c>
      <c r="O401" s="4">
        <f t="shared" si="40"/>
        <v>7435819225.7919998</v>
      </c>
      <c r="P401" s="4">
        <f t="shared" si="41"/>
        <v>12166216194.855999</v>
      </c>
    </row>
    <row r="402" spans="1:16" x14ac:dyDescent="0.25">
      <c r="A402" s="1" t="s">
        <v>2034</v>
      </c>
      <c r="B402" s="1" t="s">
        <v>2035</v>
      </c>
      <c r="C402" s="1" t="s">
        <v>30</v>
      </c>
      <c r="D402" s="1" t="s">
        <v>23</v>
      </c>
      <c r="E402" s="1">
        <v>1000</v>
      </c>
      <c r="F402" s="4">
        <v>142.97</v>
      </c>
      <c r="G402" s="4">
        <v>104.36</v>
      </c>
      <c r="H402" s="19">
        <f t="shared" si="36"/>
        <v>142970</v>
      </c>
      <c r="I402" s="19">
        <f t="shared" si="37"/>
        <v>104360</v>
      </c>
      <c r="J402" s="19">
        <f t="shared" si="38"/>
        <v>38610</v>
      </c>
      <c r="K402" s="20">
        <f t="shared" si="39"/>
        <v>0.36996933691069378</v>
      </c>
      <c r="L402" s="2">
        <v>19.058399999999999</v>
      </c>
      <c r="M402" s="2">
        <v>1.1156999999999999</v>
      </c>
      <c r="N402" s="3">
        <v>141963300</v>
      </c>
      <c r="O402" s="4">
        <f t="shared" si="40"/>
        <v>14815289988</v>
      </c>
      <c r="P402" s="4">
        <f t="shared" si="41"/>
        <v>20296493001</v>
      </c>
    </row>
    <row r="403" spans="1:16" x14ac:dyDescent="0.25">
      <c r="A403" s="1" t="s">
        <v>3276</v>
      </c>
      <c r="B403" s="1" t="s">
        <v>3277</v>
      </c>
      <c r="C403" s="1" t="s">
        <v>15</v>
      </c>
      <c r="D403" s="1" t="s">
        <v>11</v>
      </c>
      <c r="E403" s="1">
        <v>1000</v>
      </c>
      <c r="F403" s="4">
        <v>142.94</v>
      </c>
      <c r="G403" s="4">
        <v>90.26</v>
      </c>
      <c r="H403" s="19">
        <f t="shared" si="36"/>
        <v>142940</v>
      </c>
      <c r="I403" s="19">
        <f t="shared" si="37"/>
        <v>90260</v>
      </c>
      <c r="J403" s="19">
        <f t="shared" si="38"/>
        <v>52680</v>
      </c>
      <c r="K403" s="20">
        <f t="shared" si="39"/>
        <v>0.58364724130290269</v>
      </c>
      <c r="L403" s="2">
        <v>62.692799999999998</v>
      </c>
      <c r="M403" s="2">
        <v>0.78400000000000003</v>
      </c>
      <c r="N403" s="3">
        <v>39029420</v>
      </c>
      <c r="O403" s="4">
        <f t="shared" si="40"/>
        <v>3522795449.2000003</v>
      </c>
      <c r="P403" s="4">
        <f t="shared" si="41"/>
        <v>5578865294.8000002</v>
      </c>
    </row>
    <row r="404" spans="1:16" x14ac:dyDescent="0.25">
      <c r="A404" s="1" t="s">
        <v>774</v>
      </c>
      <c r="B404" s="1" t="s">
        <v>775</v>
      </c>
      <c r="C404" s="1" t="s">
        <v>67</v>
      </c>
      <c r="D404" s="1" t="s">
        <v>23</v>
      </c>
      <c r="E404" s="1">
        <v>1000</v>
      </c>
      <c r="F404" s="4">
        <v>142.78</v>
      </c>
      <c r="G404" s="4">
        <v>64.025599999999997</v>
      </c>
      <c r="H404" s="19">
        <f t="shared" si="36"/>
        <v>142780</v>
      </c>
      <c r="I404" s="19">
        <f t="shared" si="37"/>
        <v>64025.599999999999</v>
      </c>
      <c r="J404" s="19">
        <f t="shared" si="38"/>
        <v>78754.399999999994</v>
      </c>
      <c r="K404" s="20">
        <f t="shared" si="39"/>
        <v>1.230045481807277</v>
      </c>
      <c r="L404" s="2">
        <v>7.5468999999999999</v>
      </c>
      <c r="M404" s="2">
        <v>1.7275</v>
      </c>
      <c r="N404" s="3">
        <v>86605930</v>
      </c>
      <c r="O404" s="4">
        <f t="shared" si="40"/>
        <v>5544996631.8079996</v>
      </c>
      <c r="P404" s="4">
        <f t="shared" si="41"/>
        <v>12365594685.4</v>
      </c>
    </row>
    <row r="405" spans="1:16" x14ac:dyDescent="0.25">
      <c r="A405" s="1" t="s">
        <v>2638</v>
      </c>
      <c r="B405" s="1" t="s">
        <v>2639</v>
      </c>
      <c r="C405" s="1" t="s">
        <v>307</v>
      </c>
      <c r="D405" s="1" t="s">
        <v>23</v>
      </c>
      <c r="E405" s="1">
        <v>1000</v>
      </c>
      <c r="F405" s="4">
        <v>142.63999999999999</v>
      </c>
      <c r="G405" s="4">
        <v>91.34</v>
      </c>
      <c r="H405" s="19">
        <f t="shared" si="36"/>
        <v>142640</v>
      </c>
      <c r="I405" s="19">
        <f t="shared" si="37"/>
        <v>91340</v>
      </c>
      <c r="J405" s="19">
        <f t="shared" si="38"/>
        <v>51300</v>
      </c>
      <c r="K405" s="20">
        <f t="shared" si="39"/>
        <v>0.56163783665425882</v>
      </c>
      <c r="L405" s="2">
        <v>28.903199999999998</v>
      </c>
      <c r="M405" s="2">
        <v>1.3945000000000001</v>
      </c>
      <c r="N405" s="3">
        <v>179128100</v>
      </c>
      <c r="O405" s="4">
        <f t="shared" si="40"/>
        <v>16361560654</v>
      </c>
      <c r="P405" s="4">
        <f t="shared" si="41"/>
        <v>25550832183.999996</v>
      </c>
    </row>
    <row r="406" spans="1:16" x14ac:dyDescent="0.25">
      <c r="A406" s="1" t="s">
        <v>2682</v>
      </c>
      <c r="B406" s="1" t="s">
        <v>2683</v>
      </c>
      <c r="C406" s="1" t="s">
        <v>41</v>
      </c>
      <c r="D406" s="1" t="s">
        <v>23</v>
      </c>
      <c r="E406" s="1">
        <v>1000</v>
      </c>
      <c r="F406" s="4">
        <v>142.6</v>
      </c>
      <c r="G406" s="4">
        <v>105.36</v>
      </c>
      <c r="H406" s="19">
        <f t="shared" si="36"/>
        <v>142600</v>
      </c>
      <c r="I406" s="19">
        <f t="shared" si="37"/>
        <v>105360</v>
      </c>
      <c r="J406" s="19">
        <f t="shared" si="38"/>
        <v>37240</v>
      </c>
      <c r="K406" s="20">
        <f t="shared" si="39"/>
        <v>0.35345482156416097</v>
      </c>
      <c r="L406" s="2">
        <v>29.655200000000001</v>
      </c>
      <c r="M406" s="2">
        <v>0.75900000000000001</v>
      </c>
      <c r="N406" s="3">
        <v>1763482000</v>
      </c>
      <c r="O406" s="4">
        <f t="shared" si="40"/>
        <v>185800463520</v>
      </c>
      <c r="P406" s="4">
        <f t="shared" si="41"/>
        <v>251472533200</v>
      </c>
    </row>
    <row r="407" spans="1:16" x14ac:dyDescent="0.25">
      <c r="A407" s="1" t="s">
        <v>2286</v>
      </c>
      <c r="B407" s="1" t="s">
        <v>2287</v>
      </c>
      <c r="C407" s="1" t="s">
        <v>240</v>
      </c>
      <c r="D407" s="1" t="s">
        <v>23</v>
      </c>
      <c r="E407" s="1">
        <v>1000</v>
      </c>
      <c r="F407" s="4">
        <v>142.46199999999999</v>
      </c>
      <c r="G407" s="4">
        <v>110.16</v>
      </c>
      <c r="H407" s="19">
        <f t="shared" si="36"/>
        <v>142462</v>
      </c>
      <c r="I407" s="19">
        <f t="shared" si="37"/>
        <v>110160</v>
      </c>
      <c r="J407" s="19">
        <f t="shared" si="38"/>
        <v>32302</v>
      </c>
      <c r="K407" s="20">
        <f t="shared" si="39"/>
        <v>0.29322803195352215</v>
      </c>
      <c r="L407" s="2">
        <v>22.4907</v>
      </c>
      <c r="M407" s="2">
        <v>1.43</v>
      </c>
      <c r="N407" s="3">
        <v>39239710</v>
      </c>
      <c r="O407" s="4">
        <f t="shared" si="40"/>
        <v>4322646453.5999994</v>
      </c>
      <c r="P407" s="4">
        <f t="shared" si="41"/>
        <v>5590167566.0199995</v>
      </c>
    </row>
    <row r="408" spans="1:16" x14ac:dyDescent="0.25">
      <c r="A408" s="1" t="s">
        <v>2054</v>
      </c>
      <c r="B408" s="1" t="s">
        <v>2055</v>
      </c>
      <c r="C408" s="1" t="s">
        <v>716</v>
      </c>
      <c r="D408" s="1" t="s">
        <v>23</v>
      </c>
      <c r="E408" s="1">
        <v>1000</v>
      </c>
      <c r="F408" s="4">
        <v>142.06</v>
      </c>
      <c r="G408" s="4">
        <v>102.955</v>
      </c>
      <c r="H408" s="19">
        <f t="shared" si="36"/>
        <v>142060</v>
      </c>
      <c r="I408" s="19">
        <f t="shared" si="37"/>
        <v>102955</v>
      </c>
      <c r="J408" s="19">
        <f t="shared" si="38"/>
        <v>39105</v>
      </c>
      <c r="K408" s="20">
        <f t="shared" si="39"/>
        <v>0.37982613763294643</v>
      </c>
      <c r="L408" s="2">
        <v>19.362300000000001</v>
      </c>
      <c r="M408" s="2">
        <v>1.383</v>
      </c>
      <c r="N408" s="3">
        <v>71167280</v>
      </c>
      <c r="O408" s="4">
        <f t="shared" si="40"/>
        <v>7327027312.3999996</v>
      </c>
      <c r="P408" s="4">
        <f t="shared" si="41"/>
        <v>10110023796.799999</v>
      </c>
    </row>
    <row r="409" spans="1:16" x14ac:dyDescent="0.25">
      <c r="A409" s="1" t="s">
        <v>2171</v>
      </c>
      <c r="B409" s="1" t="s">
        <v>2172</v>
      </c>
      <c r="C409" s="1" t="s">
        <v>198</v>
      </c>
      <c r="D409" s="1" t="s">
        <v>11</v>
      </c>
      <c r="E409" s="1">
        <v>1000</v>
      </c>
      <c r="F409" s="4">
        <v>142</v>
      </c>
      <c r="G409" s="4">
        <v>37.759</v>
      </c>
      <c r="H409" s="19">
        <f t="shared" si="36"/>
        <v>142000</v>
      </c>
      <c r="I409" s="19">
        <f t="shared" si="37"/>
        <v>37759</v>
      </c>
      <c r="J409" s="19">
        <f t="shared" si="38"/>
        <v>104241</v>
      </c>
      <c r="K409" s="20">
        <f t="shared" si="39"/>
        <v>2.7606928149580234</v>
      </c>
      <c r="L409" s="2">
        <v>20.879799999999999</v>
      </c>
      <c r="M409" s="2">
        <v>2.3784000000000001</v>
      </c>
      <c r="N409" s="3">
        <v>169514400</v>
      </c>
      <c r="O409" s="4">
        <f t="shared" si="40"/>
        <v>6400694229.6000004</v>
      </c>
      <c r="P409" s="4">
        <f t="shared" si="41"/>
        <v>24071044800</v>
      </c>
    </row>
    <row r="410" spans="1:16" x14ac:dyDescent="0.25">
      <c r="A410" s="1" t="s">
        <v>879</v>
      </c>
      <c r="B410" s="1" t="s">
        <v>880</v>
      </c>
      <c r="C410" s="1" t="s">
        <v>67</v>
      </c>
      <c r="D410" s="1" t="s">
        <v>23</v>
      </c>
      <c r="E410" s="1">
        <v>1000</v>
      </c>
      <c r="F410" s="4">
        <v>141.97</v>
      </c>
      <c r="G410" s="4">
        <v>85.58</v>
      </c>
      <c r="H410" s="19">
        <f t="shared" si="36"/>
        <v>141970</v>
      </c>
      <c r="I410" s="19">
        <f t="shared" si="37"/>
        <v>85580</v>
      </c>
      <c r="J410" s="19">
        <f t="shared" si="38"/>
        <v>56390</v>
      </c>
      <c r="K410" s="20">
        <f t="shared" si="39"/>
        <v>0.65891563449404067</v>
      </c>
      <c r="L410" s="2">
        <v>8.5968</v>
      </c>
      <c r="M410" s="2">
        <v>1.5463</v>
      </c>
      <c r="N410" s="3">
        <v>240560900</v>
      </c>
      <c r="O410" s="4">
        <f t="shared" si="40"/>
        <v>20587201822</v>
      </c>
      <c r="P410" s="4">
        <f t="shared" si="41"/>
        <v>34152430973</v>
      </c>
    </row>
    <row r="411" spans="1:16" x14ac:dyDescent="0.25">
      <c r="A411" s="1" t="s">
        <v>2983</v>
      </c>
      <c r="B411" s="1" t="s">
        <v>2984</v>
      </c>
      <c r="C411" s="1" t="s">
        <v>51</v>
      </c>
      <c r="D411" s="1" t="s">
        <v>11</v>
      </c>
      <c r="E411" s="1">
        <v>1000</v>
      </c>
      <c r="F411" s="4">
        <v>141.47999999999999</v>
      </c>
      <c r="G411" s="4">
        <v>79.58</v>
      </c>
      <c r="H411" s="19">
        <f t="shared" si="36"/>
        <v>141480</v>
      </c>
      <c r="I411" s="19">
        <f t="shared" si="37"/>
        <v>79580</v>
      </c>
      <c r="J411" s="19">
        <f t="shared" si="38"/>
        <v>61900</v>
      </c>
      <c r="K411" s="20">
        <f t="shared" si="39"/>
        <v>0.77783362653933152</v>
      </c>
      <c r="L411" s="2">
        <v>40.041499999999999</v>
      </c>
      <c r="M411" s="2">
        <v>1.0003</v>
      </c>
      <c r="N411" s="3">
        <v>15401050</v>
      </c>
      <c r="O411" s="4">
        <f t="shared" si="40"/>
        <v>1225615559</v>
      </c>
      <c r="P411" s="4">
        <f t="shared" si="41"/>
        <v>2178940554</v>
      </c>
    </row>
    <row r="412" spans="1:16" x14ac:dyDescent="0.25">
      <c r="A412" s="1" t="s">
        <v>2415</v>
      </c>
      <c r="B412" s="1" t="s">
        <v>2416</v>
      </c>
      <c r="C412" s="1" t="s">
        <v>51</v>
      </c>
      <c r="D412" s="1" t="s">
        <v>23</v>
      </c>
      <c r="E412" s="1">
        <v>1000</v>
      </c>
      <c r="F412" s="4">
        <v>141.4299</v>
      </c>
      <c r="G412" s="4">
        <v>90</v>
      </c>
      <c r="H412" s="19">
        <f t="shared" si="36"/>
        <v>141429.9</v>
      </c>
      <c r="I412" s="19">
        <f t="shared" si="37"/>
        <v>90000</v>
      </c>
      <c r="J412" s="19">
        <f t="shared" si="38"/>
        <v>51429.899999999994</v>
      </c>
      <c r="K412" s="20">
        <f t="shared" si="39"/>
        <v>0.5714433333333333</v>
      </c>
      <c r="L412" s="2">
        <v>24.206199999999999</v>
      </c>
      <c r="M412" s="2">
        <v>1.8729</v>
      </c>
      <c r="N412" s="3">
        <v>29707160</v>
      </c>
      <c r="O412" s="4">
        <f t="shared" si="40"/>
        <v>2673644400</v>
      </c>
      <c r="P412" s="4">
        <f t="shared" si="41"/>
        <v>4201480668.0840001</v>
      </c>
    </row>
    <row r="413" spans="1:16" x14ac:dyDescent="0.25">
      <c r="A413" s="1" t="s">
        <v>1973</v>
      </c>
      <c r="B413" s="1" t="s">
        <v>1974</v>
      </c>
      <c r="C413" s="1" t="s">
        <v>27</v>
      </c>
      <c r="D413" s="1" t="s">
        <v>23</v>
      </c>
      <c r="E413" s="1">
        <v>1000</v>
      </c>
      <c r="F413" s="4">
        <v>141.26</v>
      </c>
      <c r="G413" s="4">
        <v>96.79</v>
      </c>
      <c r="H413" s="19">
        <f t="shared" si="36"/>
        <v>141260</v>
      </c>
      <c r="I413" s="19">
        <f t="shared" si="37"/>
        <v>96790</v>
      </c>
      <c r="J413" s="19">
        <f t="shared" si="38"/>
        <v>44470</v>
      </c>
      <c r="K413" s="20">
        <f t="shared" si="39"/>
        <v>0.45944829011261495</v>
      </c>
      <c r="L413" s="2">
        <v>18.432099999999998</v>
      </c>
      <c r="M413" s="2">
        <v>1.2504999999999999</v>
      </c>
      <c r="N413" s="3">
        <v>43439660</v>
      </c>
      <c r="O413" s="4">
        <f t="shared" si="40"/>
        <v>4204524691.4000001</v>
      </c>
      <c r="P413" s="4">
        <f t="shared" si="41"/>
        <v>6136286371.5999994</v>
      </c>
    </row>
    <row r="414" spans="1:16" x14ac:dyDescent="0.25">
      <c r="A414" s="1" t="s">
        <v>2445</v>
      </c>
      <c r="B414" s="1" t="s">
        <v>2446</v>
      </c>
      <c r="C414" s="1" t="s">
        <v>15</v>
      </c>
      <c r="D414" s="1" t="s">
        <v>23</v>
      </c>
      <c r="E414" s="1">
        <v>1000</v>
      </c>
      <c r="F414" s="4">
        <v>141.08629999999999</v>
      </c>
      <c r="G414" s="4">
        <v>108.8</v>
      </c>
      <c r="H414" s="19">
        <f t="shared" si="36"/>
        <v>141086.29999999999</v>
      </c>
      <c r="I414" s="19">
        <f t="shared" si="37"/>
        <v>108800</v>
      </c>
      <c r="J414" s="19">
        <f t="shared" si="38"/>
        <v>32286.299999999988</v>
      </c>
      <c r="K414" s="20">
        <f t="shared" si="39"/>
        <v>0.29674908088235286</v>
      </c>
      <c r="L414" s="2">
        <v>24.652699999999999</v>
      </c>
      <c r="M414" s="2">
        <v>0.6875</v>
      </c>
      <c r="N414" s="3">
        <v>420365600</v>
      </c>
      <c r="O414" s="4">
        <f t="shared" si="40"/>
        <v>45735777280</v>
      </c>
      <c r="P414" s="4">
        <f t="shared" si="41"/>
        <v>59307827151.279999</v>
      </c>
    </row>
    <row r="415" spans="1:16" x14ac:dyDescent="0.25">
      <c r="A415" s="1" t="s">
        <v>3615</v>
      </c>
      <c r="B415" s="1" t="s">
        <v>3616</v>
      </c>
      <c r="C415" s="1" t="s">
        <v>86</v>
      </c>
      <c r="D415" s="1" t="s">
        <v>11</v>
      </c>
      <c r="E415" s="1">
        <v>1000</v>
      </c>
      <c r="F415" s="4">
        <v>141.07</v>
      </c>
      <c r="G415" s="4">
        <v>87.91</v>
      </c>
      <c r="H415" s="19">
        <f t="shared" si="36"/>
        <v>141070</v>
      </c>
      <c r="I415" s="19">
        <f t="shared" si="37"/>
        <v>87910</v>
      </c>
      <c r="J415" s="19">
        <f t="shared" si="38"/>
        <v>53160</v>
      </c>
      <c r="K415" s="20">
        <f t="shared" si="39"/>
        <v>0.60470936184734392</v>
      </c>
      <c r="L415" s="2">
        <v>438.96210000000002</v>
      </c>
      <c r="M415" s="2">
        <v>1.1126</v>
      </c>
      <c r="N415" s="3">
        <v>15862670</v>
      </c>
      <c r="O415" s="4">
        <f t="shared" si="40"/>
        <v>1394487319.7</v>
      </c>
      <c r="P415" s="4">
        <f t="shared" si="41"/>
        <v>2237746856.9000001</v>
      </c>
    </row>
    <row r="416" spans="1:16" x14ac:dyDescent="0.25">
      <c r="A416" s="1" t="s">
        <v>3022</v>
      </c>
      <c r="B416" s="1" t="s">
        <v>3023</v>
      </c>
      <c r="C416" s="1" t="s">
        <v>27</v>
      </c>
      <c r="D416" s="1" t="s">
        <v>23</v>
      </c>
      <c r="E416" s="1">
        <v>1000</v>
      </c>
      <c r="F416" s="4">
        <v>140.9778</v>
      </c>
      <c r="G416" s="4">
        <v>78.2</v>
      </c>
      <c r="H416" s="19">
        <f t="shared" si="36"/>
        <v>140977.79999999999</v>
      </c>
      <c r="I416" s="19">
        <f t="shared" si="37"/>
        <v>78200</v>
      </c>
      <c r="J416" s="19">
        <f t="shared" si="38"/>
        <v>62777.799999999988</v>
      </c>
      <c r="K416" s="20">
        <f t="shared" si="39"/>
        <v>0.80278516624040908</v>
      </c>
      <c r="L416" s="2">
        <v>41.8431</v>
      </c>
      <c r="M416" s="2">
        <v>1.5423</v>
      </c>
      <c r="N416" s="3">
        <v>115117100</v>
      </c>
      <c r="O416" s="4">
        <f t="shared" si="40"/>
        <v>9002157220</v>
      </c>
      <c r="P416" s="4">
        <f t="shared" si="41"/>
        <v>16228955500.380001</v>
      </c>
    </row>
    <row r="417" spans="1:16" x14ac:dyDescent="0.25">
      <c r="A417" s="1" t="s">
        <v>1659</v>
      </c>
      <c r="B417" s="1" t="s">
        <v>1660</v>
      </c>
      <c r="C417" s="1" t="s">
        <v>123</v>
      </c>
      <c r="D417" s="1" t="s">
        <v>23</v>
      </c>
      <c r="E417" s="1">
        <v>1000</v>
      </c>
      <c r="F417" s="4">
        <v>140.91999999999999</v>
      </c>
      <c r="G417" s="4">
        <v>78.594999999999999</v>
      </c>
      <c r="H417" s="19">
        <f t="shared" si="36"/>
        <v>140920</v>
      </c>
      <c r="I417" s="19">
        <f t="shared" si="37"/>
        <v>78595</v>
      </c>
      <c r="J417" s="19">
        <f t="shared" si="38"/>
        <v>62325</v>
      </c>
      <c r="K417" s="20">
        <f t="shared" si="39"/>
        <v>0.79298937591449836</v>
      </c>
      <c r="L417" s="2">
        <v>15.017799999999999</v>
      </c>
      <c r="M417" s="2">
        <v>2.2454000000000001</v>
      </c>
      <c r="N417" s="3">
        <v>50409950</v>
      </c>
      <c r="O417" s="4">
        <f t="shared" si="40"/>
        <v>3961970020.25</v>
      </c>
      <c r="P417" s="4">
        <f t="shared" si="41"/>
        <v>7103770153.999999</v>
      </c>
    </row>
    <row r="418" spans="1:16" x14ac:dyDescent="0.25">
      <c r="A418" s="1" t="s">
        <v>3267</v>
      </c>
      <c r="B418" s="1" t="s">
        <v>3268</v>
      </c>
      <c r="C418" s="1" t="s">
        <v>198</v>
      </c>
      <c r="D418" s="1" t="s">
        <v>11</v>
      </c>
      <c r="E418" s="1">
        <v>1000</v>
      </c>
      <c r="F418" s="4">
        <v>140.68</v>
      </c>
      <c r="G418" s="4">
        <v>78.41</v>
      </c>
      <c r="H418" s="19">
        <f t="shared" si="36"/>
        <v>140680</v>
      </c>
      <c r="I418" s="19">
        <f t="shared" si="37"/>
        <v>78410</v>
      </c>
      <c r="J418" s="19">
        <f t="shared" si="38"/>
        <v>62270</v>
      </c>
      <c r="K418" s="20">
        <f t="shared" si="39"/>
        <v>0.79415890830251246</v>
      </c>
      <c r="L418" s="2">
        <v>61.987000000000002</v>
      </c>
      <c r="M418" s="2">
        <v>1.0373000000000001</v>
      </c>
      <c r="N418" s="3">
        <v>36363900</v>
      </c>
      <c r="O418" s="4">
        <f t="shared" si="40"/>
        <v>2851293399</v>
      </c>
      <c r="P418" s="4">
        <f t="shared" si="41"/>
        <v>5115673452</v>
      </c>
    </row>
    <row r="419" spans="1:16" x14ac:dyDescent="0.25">
      <c r="A419" s="1" t="s">
        <v>2887</v>
      </c>
      <c r="B419" s="1" t="s">
        <v>2888</v>
      </c>
      <c r="C419" s="1" t="s">
        <v>38</v>
      </c>
      <c r="D419" s="1" t="s">
        <v>23</v>
      </c>
      <c r="E419" s="1">
        <v>1000</v>
      </c>
      <c r="F419" s="4">
        <v>140.51</v>
      </c>
      <c r="G419" s="4">
        <v>97.87</v>
      </c>
      <c r="H419" s="19">
        <f t="shared" si="36"/>
        <v>140510</v>
      </c>
      <c r="I419" s="19">
        <f t="shared" si="37"/>
        <v>97870</v>
      </c>
      <c r="J419" s="19">
        <f t="shared" si="38"/>
        <v>42640</v>
      </c>
      <c r="K419" s="20">
        <f t="shared" si="39"/>
        <v>0.43567998365178295</v>
      </c>
      <c r="L419" s="2">
        <v>35.534799999999997</v>
      </c>
      <c r="M419" s="2">
        <v>1.1500999999999999</v>
      </c>
      <c r="N419" s="3">
        <v>78616820</v>
      </c>
      <c r="O419" s="4">
        <f t="shared" si="40"/>
        <v>7694228173.4000006</v>
      </c>
      <c r="P419" s="4">
        <f t="shared" si="41"/>
        <v>11046449378.199999</v>
      </c>
    </row>
    <row r="420" spans="1:16" x14ac:dyDescent="0.25">
      <c r="A420" s="1" t="s">
        <v>2349</v>
      </c>
      <c r="B420" s="1" t="s">
        <v>2350</v>
      </c>
      <c r="C420" s="1" t="s">
        <v>198</v>
      </c>
      <c r="D420" s="1" t="s">
        <v>23</v>
      </c>
      <c r="E420" s="1">
        <v>1000</v>
      </c>
      <c r="F420" s="4">
        <v>139.85</v>
      </c>
      <c r="G420" s="4">
        <v>101.94</v>
      </c>
      <c r="H420" s="19">
        <f t="shared" si="36"/>
        <v>139850</v>
      </c>
      <c r="I420" s="19">
        <f t="shared" si="37"/>
        <v>101940</v>
      </c>
      <c r="J420" s="19">
        <f t="shared" si="38"/>
        <v>37910</v>
      </c>
      <c r="K420" s="20">
        <f t="shared" si="39"/>
        <v>0.37188542279772413</v>
      </c>
      <c r="L420" s="2">
        <v>23.300999999999998</v>
      </c>
      <c r="M420" s="2">
        <v>1.0927</v>
      </c>
      <c r="N420" s="3">
        <v>293133100</v>
      </c>
      <c r="O420" s="4">
        <f t="shared" si="40"/>
        <v>29881988214</v>
      </c>
      <c r="P420" s="4">
        <f t="shared" si="41"/>
        <v>40994664035</v>
      </c>
    </row>
    <row r="421" spans="1:16" x14ac:dyDescent="0.25">
      <c r="A421" s="1" t="s">
        <v>3379</v>
      </c>
      <c r="B421" s="1" t="s">
        <v>3380</v>
      </c>
      <c r="C421" s="1" t="s">
        <v>79</v>
      </c>
      <c r="D421" s="1" t="s">
        <v>23</v>
      </c>
      <c r="E421" s="1">
        <v>1000</v>
      </c>
      <c r="F421" s="4">
        <v>139.80000000000001</v>
      </c>
      <c r="G421" s="4">
        <v>57.03</v>
      </c>
      <c r="H421" s="19">
        <f t="shared" si="36"/>
        <v>139800</v>
      </c>
      <c r="I421" s="19">
        <f t="shared" si="37"/>
        <v>57030</v>
      </c>
      <c r="J421" s="19">
        <f t="shared" si="38"/>
        <v>82770</v>
      </c>
      <c r="K421" s="20">
        <f t="shared" si="39"/>
        <v>1.4513413992635456</v>
      </c>
      <c r="L421" s="2">
        <v>85.010300000000001</v>
      </c>
      <c r="M421" s="2">
        <v>0.77610000000000001</v>
      </c>
      <c r="N421" s="3">
        <v>10250660</v>
      </c>
      <c r="O421" s="4">
        <f t="shared" si="40"/>
        <v>584595139.79999995</v>
      </c>
      <c r="P421" s="4">
        <f t="shared" si="41"/>
        <v>1433042268</v>
      </c>
    </row>
    <row r="422" spans="1:16" x14ac:dyDescent="0.25">
      <c r="A422" s="1" t="s">
        <v>1864</v>
      </c>
      <c r="B422" s="1" t="s">
        <v>1865</v>
      </c>
      <c r="C422" s="1" t="s">
        <v>105</v>
      </c>
      <c r="D422" s="1" t="s">
        <v>23</v>
      </c>
      <c r="E422" s="1">
        <v>1000</v>
      </c>
      <c r="F422" s="4">
        <v>139.79</v>
      </c>
      <c r="G422" s="4">
        <v>109.04</v>
      </c>
      <c r="H422" s="19">
        <f t="shared" si="36"/>
        <v>139790</v>
      </c>
      <c r="I422" s="19">
        <f t="shared" si="37"/>
        <v>109040</v>
      </c>
      <c r="J422" s="19">
        <f t="shared" si="38"/>
        <v>30750</v>
      </c>
      <c r="K422" s="20">
        <f t="shared" si="39"/>
        <v>0.28200660308143799</v>
      </c>
      <c r="L422" s="2">
        <v>17.226299999999998</v>
      </c>
      <c r="M422" s="2">
        <v>0.83730000000000004</v>
      </c>
      <c r="N422" s="3">
        <v>561852300</v>
      </c>
      <c r="O422" s="4">
        <f t="shared" si="40"/>
        <v>61264374792</v>
      </c>
      <c r="P422" s="4">
        <f t="shared" si="41"/>
        <v>78541333017</v>
      </c>
    </row>
    <row r="423" spans="1:16" x14ac:dyDescent="0.25">
      <c r="A423" s="1" t="s">
        <v>3255</v>
      </c>
      <c r="B423" s="1" t="s">
        <v>3256</v>
      </c>
      <c r="C423" s="1" t="s">
        <v>240</v>
      </c>
      <c r="D423" s="1" t="s">
        <v>23</v>
      </c>
      <c r="E423" s="1">
        <v>1000</v>
      </c>
      <c r="F423" s="4">
        <v>139.65</v>
      </c>
      <c r="G423" s="4">
        <v>106.86</v>
      </c>
      <c r="H423" s="19">
        <f t="shared" si="36"/>
        <v>139650</v>
      </c>
      <c r="I423" s="19">
        <f t="shared" si="37"/>
        <v>106860</v>
      </c>
      <c r="J423" s="19">
        <f t="shared" si="38"/>
        <v>32790</v>
      </c>
      <c r="K423" s="20">
        <f t="shared" si="39"/>
        <v>0.306850084222347</v>
      </c>
      <c r="L423" s="2">
        <v>59.458500000000001</v>
      </c>
      <c r="M423" s="2">
        <v>1.1182000000000001</v>
      </c>
      <c r="N423" s="3">
        <v>135724500</v>
      </c>
      <c r="O423" s="4">
        <f t="shared" si="40"/>
        <v>14503520070</v>
      </c>
      <c r="P423" s="4">
        <f t="shared" si="41"/>
        <v>18953926425</v>
      </c>
    </row>
    <row r="424" spans="1:16" x14ac:dyDescent="0.25">
      <c r="A424" s="1" t="s">
        <v>393</v>
      </c>
      <c r="B424" s="1" t="s">
        <v>394</v>
      </c>
      <c r="C424" s="1" t="s">
        <v>24</v>
      </c>
      <c r="D424" s="1" t="s">
        <v>23</v>
      </c>
      <c r="E424" s="1">
        <v>1000</v>
      </c>
      <c r="F424" s="4">
        <v>139.5</v>
      </c>
      <c r="G424" s="4">
        <v>65.78</v>
      </c>
      <c r="H424" s="19">
        <f t="shared" si="36"/>
        <v>139500</v>
      </c>
      <c r="I424" s="19">
        <f t="shared" si="37"/>
        <v>65780</v>
      </c>
      <c r="J424" s="19">
        <f t="shared" si="38"/>
        <v>73720</v>
      </c>
      <c r="K424" s="20">
        <f t="shared" si="39"/>
        <v>1.1207053815749468</v>
      </c>
      <c r="L424" s="2">
        <v>0</v>
      </c>
      <c r="M424" s="2">
        <v>1.2543</v>
      </c>
      <c r="N424" s="3">
        <v>253588500</v>
      </c>
      <c r="O424" s="4">
        <f t="shared" si="40"/>
        <v>16681051530</v>
      </c>
      <c r="P424" s="4">
        <f t="shared" si="41"/>
        <v>35375595750</v>
      </c>
    </row>
    <row r="425" spans="1:16" x14ac:dyDescent="0.25">
      <c r="A425" s="1" t="s">
        <v>1799</v>
      </c>
      <c r="B425" s="1" t="s">
        <v>1800</v>
      </c>
      <c r="C425" s="1" t="s">
        <v>48</v>
      </c>
      <c r="D425" s="1" t="s">
        <v>23</v>
      </c>
      <c r="E425" s="1">
        <v>1000</v>
      </c>
      <c r="F425" s="4">
        <v>139.44</v>
      </c>
      <c r="G425" s="4">
        <v>92.86</v>
      </c>
      <c r="H425" s="19">
        <f t="shared" si="36"/>
        <v>139440</v>
      </c>
      <c r="I425" s="19">
        <f t="shared" si="37"/>
        <v>92860</v>
      </c>
      <c r="J425" s="19">
        <f t="shared" si="38"/>
        <v>46580</v>
      </c>
      <c r="K425" s="20">
        <f t="shared" si="39"/>
        <v>0.50161533491277188</v>
      </c>
      <c r="L425" s="2">
        <v>16.6661</v>
      </c>
      <c r="M425" s="2">
        <v>1.1016999999999999</v>
      </c>
      <c r="N425" s="3">
        <v>1927686000</v>
      </c>
      <c r="O425" s="4">
        <f t="shared" si="40"/>
        <v>179004921960</v>
      </c>
      <c r="P425" s="4">
        <f t="shared" si="41"/>
        <v>268796535840</v>
      </c>
    </row>
    <row r="426" spans="1:16" x14ac:dyDescent="0.25">
      <c r="A426" s="1" t="s">
        <v>1903</v>
      </c>
      <c r="B426" s="1" t="s">
        <v>1904</v>
      </c>
      <c r="C426" s="1" t="s">
        <v>97</v>
      </c>
      <c r="D426" s="1" t="s">
        <v>23</v>
      </c>
      <c r="E426" s="1">
        <v>1000</v>
      </c>
      <c r="F426" s="4">
        <v>139.30000000000001</v>
      </c>
      <c r="G426" s="4">
        <v>101.3244</v>
      </c>
      <c r="H426" s="19">
        <f t="shared" si="36"/>
        <v>139300</v>
      </c>
      <c r="I426" s="19">
        <f t="shared" si="37"/>
        <v>101324.4</v>
      </c>
      <c r="J426" s="19">
        <f t="shared" si="38"/>
        <v>37975.600000000006</v>
      </c>
      <c r="K426" s="20">
        <f t="shared" si="39"/>
        <v>0.37479225142216493</v>
      </c>
      <c r="L426" s="2">
        <v>17.572500000000002</v>
      </c>
      <c r="M426" s="2">
        <v>0.77859999999999996</v>
      </c>
      <c r="N426" s="3">
        <v>22415800</v>
      </c>
      <c r="O426" s="4">
        <f t="shared" si="40"/>
        <v>2271267485.52</v>
      </c>
      <c r="P426" s="4">
        <f t="shared" si="41"/>
        <v>3122520940.0000005</v>
      </c>
    </row>
    <row r="427" spans="1:16" x14ac:dyDescent="0.25">
      <c r="A427" s="1" t="s">
        <v>2768</v>
      </c>
      <c r="B427" s="1" t="s">
        <v>2769</v>
      </c>
      <c r="C427" s="1" t="s">
        <v>100</v>
      </c>
      <c r="D427" s="1" t="s">
        <v>11</v>
      </c>
      <c r="E427" s="1">
        <v>1000</v>
      </c>
      <c r="F427" s="4">
        <v>138.965</v>
      </c>
      <c r="G427" s="4">
        <v>88.685000000000002</v>
      </c>
      <c r="H427" s="19">
        <f t="shared" si="36"/>
        <v>138965</v>
      </c>
      <c r="I427" s="19">
        <f t="shared" si="37"/>
        <v>88685</v>
      </c>
      <c r="J427" s="19">
        <f t="shared" si="38"/>
        <v>50280</v>
      </c>
      <c r="K427" s="20">
        <f t="shared" si="39"/>
        <v>0.56695044257766247</v>
      </c>
      <c r="L427" s="2">
        <v>32.2211</v>
      </c>
      <c r="M427" s="2">
        <v>0.96279999999999999</v>
      </c>
      <c r="N427" s="3">
        <v>360757000</v>
      </c>
      <c r="O427" s="4">
        <f t="shared" si="40"/>
        <v>31993734545</v>
      </c>
      <c r="P427" s="4">
        <f t="shared" si="41"/>
        <v>50132596505</v>
      </c>
    </row>
    <row r="428" spans="1:16" x14ac:dyDescent="0.25">
      <c r="A428" s="1" t="s">
        <v>2931</v>
      </c>
      <c r="B428" s="1" t="s">
        <v>2932</v>
      </c>
      <c r="C428" s="1" t="s">
        <v>123</v>
      </c>
      <c r="D428" s="1" t="s">
        <v>23</v>
      </c>
      <c r="E428" s="1">
        <v>1000</v>
      </c>
      <c r="F428" s="4">
        <v>138.78</v>
      </c>
      <c r="G428" s="4">
        <v>84.74</v>
      </c>
      <c r="H428" s="19">
        <f t="shared" si="36"/>
        <v>138780</v>
      </c>
      <c r="I428" s="19">
        <f t="shared" si="37"/>
        <v>84740</v>
      </c>
      <c r="J428" s="19">
        <f t="shared" si="38"/>
        <v>54040</v>
      </c>
      <c r="K428" s="20">
        <f t="shared" si="39"/>
        <v>0.63771536464479583</v>
      </c>
      <c r="L428" s="2">
        <v>37.463500000000003</v>
      </c>
      <c r="M428" s="2">
        <v>1.1395999999999999</v>
      </c>
      <c r="N428" s="3">
        <v>180325300</v>
      </c>
      <c r="O428" s="4">
        <f t="shared" si="40"/>
        <v>15280765922</v>
      </c>
      <c r="P428" s="4">
        <f t="shared" si="41"/>
        <v>25025545134</v>
      </c>
    </row>
    <row r="429" spans="1:16" x14ac:dyDescent="0.25">
      <c r="A429" s="1" t="s">
        <v>2941</v>
      </c>
      <c r="B429" s="1" t="s">
        <v>2942</v>
      </c>
      <c r="C429" s="1" t="s">
        <v>27</v>
      </c>
      <c r="D429" s="1" t="s">
        <v>23</v>
      </c>
      <c r="E429" s="1">
        <v>1000</v>
      </c>
      <c r="F429" s="4">
        <v>138.02000000000001</v>
      </c>
      <c r="G429" s="4">
        <v>93.66</v>
      </c>
      <c r="H429" s="19">
        <f t="shared" si="36"/>
        <v>138020</v>
      </c>
      <c r="I429" s="19">
        <f t="shared" si="37"/>
        <v>93660</v>
      </c>
      <c r="J429" s="19">
        <f t="shared" si="38"/>
        <v>44360</v>
      </c>
      <c r="K429" s="20">
        <f t="shared" si="39"/>
        <v>0.4736280162289131</v>
      </c>
      <c r="L429" s="2">
        <v>37.770299999999999</v>
      </c>
      <c r="M429" s="2">
        <v>1.3542000000000001</v>
      </c>
      <c r="N429" s="3">
        <v>71919820</v>
      </c>
      <c r="O429" s="4">
        <f t="shared" si="40"/>
        <v>6736010341.1999998</v>
      </c>
      <c r="P429" s="4">
        <f t="shared" si="41"/>
        <v>9926373556.4000015</v>
      </c>
    </row>
    <row r="430" spans="1:16" x14ac:dyDescent="0.25">
      <c r="A430" s="1" t="s">
        <v>809</v>
      </c>
      <c r="B430" s="1" t="s">
        <v>810</v>
      </c>
      <c r="C430" s="1" t="s">
        <v>201</v>
      </c>
      <c r="D430" s="1" t="s">
        <v>23</v>
      </c>
      <c r="E430" s="1">
        <v>1000</v>
      </c>
      <c r="F430" s="4">
        <v>137.94999999999999</v>
      </c>
      <c r="G430" s="4">
        <v>96.4</v>
      </c>
      <c r="H430" s="19">
        <f t="shared" si="36"/>
        <v>137950</v>
      </c>
      <c r="I430" s="19">
        <f t="shared" si="37"/>
        <v>96400</v>
      </c>
      <c r="J430" s="19">
        <f t="shared" si="38"/>
        <v>41550</v>
      </c>
      <c r="K430" s="20">
        <f t="shared" si="39"/>
        <v>0.43101659751037347</v>
      </c>
      <c r="L430" s="2">
        <v>7.9082999999999997</v>
      </c>
      <c r="M430" s="2">
        <v>1.4482999999999999</v>
      </c>
      <c r="N430" s="3">
        <v>67693070</v>
      </c>
      <c r="O430" s="4">
        <f t="shared" si="40"/>
        <v>6525611948</v>
      </c>
      <c r="P430" s="4">
        <f t="shared" si="41"/>
        <v>9338259006.5</v>
      </c>
    </row>
    <row r="431" spans="1:16" x14ac:dyDescent="0.25">
      <c r="A431" s="1" t="s">
        <v>1337</v>
      </c>
      <c r="B431" s="1" t="s">
        <v>1338</v>
      </c>
      <c r="C431" s="1" t="s">
        <v>268</v>
      </c>
      <c r="D431" s="1" t="s">
        <v>11</v>
      </c>
      <c r="E431" s="1">
        <v>1000</v>
      </c>
      <c r="F431" s="4">
        <v>137.80000000000001</v>
      </c>
      <c r="G431" s="4">
        <v>91.17</v>
      </c>
      <c r="H431" s="19">
        <f t="shared" si="36"/>
        <v>137800</v>
      </c>
      <c r="I431" s="19">
        <f t="shared" si="37"/>
        <v>91170</v>
      </c>
      <c r="J431" s="19">
        <f t="shared" si="38"/>
        <v>46630</v>
      </c>
      <c r="K431" s="20">
        <f t="shared" si="39"/>
        <v>0.51146210376220247</v>
      </c>
      <c r="L431" s="2">
        <v>12.3126</v>
      </c>
      <c r="M431" s="2">
        <v>0.88980000000000004</v>
      </c>
      <c r="N431" s="3">
        <v>169403800</v>
      </c>
      <c r="O431" s="4">
        <f t="shared" si="40"/>
        <v>15444544446</v>
      </c>
      <c r="P431" s="4">
        <f t="shared" si="41"/>
        <v>23343843640.000004</v>
      </c>
    </row>
    <row r="432" spans="1:16" x14ac:dyDescent="0.25">
      <c r="A432" s="1" t="s">
        <v>1925</v>
      </c>
      <c r="B432" s="1" t="s">
        <v>1926</v>
      </c>
      <c r="C432" s="1" t="s">
        <v>123</v>
      </c>
      <c r="D432" s="1" t="s">
        <v>23</v>
      </c>
      <c r="E432" s="1">
        <v>1000</v>
      </c>
      <c r="F432" s="4">
        <v>137.4699</v>
      </c>
      <c r="G432" s="4">
        <v>95.79</v>
      </c>
      <c r="H432" s="19">
        <f t="shared" si="36"/>
        <v>137469.9</v>
      </c>
      <c r="I432" s="19">
        <f t="shared" si="37"/>
        <v>95790</v>
      </c>
      <c r="J432" s="19">
        <f t="shared" si="38"/>
        <v>41679.899999999994</v>
      </c>
      <c r="K432" s="20">
        <f t="shared" si="39"/>
        <v>0.43511744440964606</v>
      </c>
      <c r="L432" s="2">
        <v>17.8537</v>
      </c>
      <c r="M432" s="2">
        <v>1.4144000000000001</v>
      </c>
      <c r="N432" s="3">
        <v>66603800</v>
      </c>
      <c r="O432" s="4">
        <f t="shared" si="40"/>
        <v>6379978002</v>
      </c>
      <c r="P432" s="4">
        <f t="shared" si="41"/>
        <v>9156017725.6199989</v>
      </c>
    </row>
    <row r="433" spans="1:16" x14ac:dyDescent="0.25">
      <c r="A433" s="1" t="s">
        <v>1319</v>
      </c>
      <c r="B433" s="1" t="s">
        <v>1320</v>
      </c>
      <c r="C433" s="1" t="s">
        <v>299</v>
      </c>
      <c r="D433" s="1" t="s">
        <v>23</v>
      </c>
      <c r="E433" s="1">
        <v>1000</v>
      </c>
      <c r="F433" s="4">
        <v>137.01</v>
      </c>
      <c r="G433" s="4">
        <v>83.34</v>
      </c>
      <c r="H433" s="19">
        <f t="shared" si="36"/>
        <v>137010</v>
      </c>
      <c r="I433" s="19">
        <f t="shared" si="37"/>
        <v>83340</v>
      </c>
      <c r="J433" s="19">
        <f t="shared" si="38"/>
        <v>53670</v>
      </c>
      <c r="K433" s="20">
        <f t="shared" si="39"/>
        <v>0.64398848092152627</v>
      </c>
      <c r="L433" s="2">
        <v>12.193</v>
      </c>
      <c r="M433" s="2">
        <v>0.97689999999999999</v>
      </c>
      <c r="N433" s="3">
        <v>10766290</v>
      </c>
      <c r="O433" s="4">
        <f t="shared" si="40"/>
        <v>897262608.60000002</v>
      </c>
      <c r="P433" s="4">
        <f t="shared" si="41"/>
        <v>1475089392.8999999</v>
      </c>
    </row>
    <row r="434" spans="1:16" x14ac:dyDescent="0.25">
      <c r="A434" s="1" t="s">
        <v>3399</v>
      </c>
      <c r="B434" s="1" t="s">
        <v>3400</v>
      </c>
      <c r="C434" s="1" t="s">
        <v>30</v>
      </c>
      <c r="D434" s="1" t="s">
        <v>11</v>
      </c>
      <c r="E434" s="1">
        <v>1000</v>
      </c>
      <c r="F434" s="4">
        <v>136.58000000000001</v>
      </c>
      <c r="G434" s="4">
        <v>91.59</v>
      </c>
      <c r="H434" s="19">
        <f t="shared" si="36"/>
        <v>136580</v>
      </c>
      <c r="I434" s="19">
        <f t="shared" si="37"/>
        <v>91590</v>
      </c>
      <c r="J434" s="19">
        <f t="shared" si="38"/>
        <v>44990</v>
      </c>
      <c r="K434" s="20">
        <f t="shared" si="39"/>
        <v>0.49121083087673328</v>
      </c>
      <c r="L434" s="2">
        <v>89.372799999999998</v>
      </c>
      <c r="M434" s="2">
        <v>1.7827999999999999</v>
      </c>
      <c r="N434" s="3">
        <v>28004060</v>
      </c>
      <c r="O434" s="4">
        <f t="shared" si="40"/>
        <v>2564891855.4000001</v>
      </c>
      <c r="P434" s="4">
        <f t="shared" si="41"/>
        <v>3824794514.8000002</v>
      </c>
    </row>
    <row r="435" spans="1:16" x14ac:dyDescent="0.25">
      <c r="A435" s="1" t="s">
        <v>1142</v>
      </c>
      <c r="B435" s="1" t="s">
        <v>1143</v>
      </c>
      <c r="C435" s="1" t="s">
        <v>48</v>
      </c>
      <c r="D435" s="1" t="s">
        <v>11</v>
      </c>
      <c r="E435" s="1">
        <v>1000</v>
      </c>
      <c r="F435" s="4">
        <v>136.55000000000001</v>
      </c>
      <c r="G435" s="4">
        <v>65.27</v>
      </c>
      <c r="H435" s="19">
        <f t="shared" si="36"/>
        <v>136550</v>
      </c>
      <c r="I435" s="19">
        <f t="shared" si="37"/>
        <v>65269.999999999993</v>
      </c>
      <c r="J435" s="19">
        <f t="shared" si="38"/>
        <v>71280</v>
      </c>
      <c r="K435" s="20">
        <f t="shared" si="39"/>
        <v>1.0920790562279763</v>
      </c>
      <c r="L435" s="2">
        <v>10.670400000000001</v>
      </c>
      <c r="M435" s="2">
        <v>2.2557999999999998</v>
      </c>
      <c r="N435" s="3">
        <v>177551300</v>
      </c>
      <c r="O435" s="4">
        <f t="shared" si="40"/>
        <v>11588773351</v>
      </c>
      <c r="P435" s="4">
        <f t="shared" si="41"/>
        <v>24244630015.000004</v>
      </c>
    </row>
    <row r="436" spans="1:16" x14ac:dyDescent="0.25">
      <c r="A436" s="1" t="s">
        <v>1391</v>
      </c>
      <c r="B436" s="1" t="s">
        <v>1392</v>
      </c>
      <c r="C436" s="1" t="s">
        <v>116</v>
      </c>
      <c r="D436" s="1" t="s">
        <v>23</v>
      </c>
      <c r="E436" s="1">
        <v>1000</v>
      </c>
      <c r="F436" s="4">
        <v>136.47999999999999</v>
      </c>
      <c r="G436" s="4">
        <v>94.38</v>
      </c>
      <c r="H436" s="19">
        <f t="shared" si="36"/>
        <v>136480</v>
      </c>
      <c r="I436" s="19">
        <f t="shared" si="37"/>
        <v>94380</v>
      </c>
      <c r="J436" s="19">
        <f t="shared" si="38"/>
        <v>42100</v>
      </c>
      <c r="K436" s="20">
        <f t="shared" si="39"/>
        <v>0.44606908243271881</v>
      </c>
      <c r="L436" s="2">
        <v>12.6791</v>
      </c>
      <c r="M436" s="2">
        <v>1.1462000000000001</v>
      </c>
      <c r="N436" s="3">
        <v>96300000</v>
      </c>
      <c r="O436" s="4">
        <f t="shared" si="40"/>
        <v>9088794000</v>
      </c>
      <c r="P436" s="4">
        <f t="shared" si="41"/>
        <v>13143023999.999998</v>
      </c>
    </row>
    <row r="437" spans="1:16" x14ac:dyDescent="0.25">
      <c r="A437" s="1" t="s">
        <v>2161</v>
      </c>
      <c r="B437" s="1" t="s">
        <v>2162</v>
      </c>
      <c r="C437" s="1" t="s">
        <v>299</v>
      </c>
      <c r="D437" s="1" t="s">
        <v>11</v>
      </c>
      <c r="E437" s="1">
        <v>1000</v>
      </c>
      <c r="F437" s="4">
        <v>136.01499999999999</v>
      </c>
      <c r="G437" s="4">
        <v>69.015000000000001</v>
      </c>
      <c r="H437" s="19">
        <f t="shared" si="36"/>
        <v>136015</v>
      </c>
      <c r="I437" s="19">
        <f t="shared" si="37"/>
        <v>69015</v>
      </c>
      <c r="J437" s="19">
        <f t="shared" si="38"/>
        <v>67000</v>
      </c>
      <c r="K437" s="20">
        <f t="shared" si="39"/>
        <v>0.97080344852568279</v>
      </c>
      <c r="L437" s="2">
        <v>20.706900000000001</v>
      </c>
      <c r="M437" s="2">
        <v>1.0058</v>
      </c>
      <c r="N437" s="3">
        <v>25174970</v>
      </c>
      <c r="O437" s="4">
        <f t="shared" si="40"/>
        <v>1737450554.55</v>
      </c>
      <c r="P437" s="4">
        <f t="shared" si="41"/>
        <v>3424173544.5499997</v>
      </c>
    </row>
    <row r="438" spans="1:16" x14ac:dyDescent="0.25">
      <c r="A438" s="1" t="s">
        <v>1872</v>
      </c>
      <c r="B438" s="1" t="s">
        <v>1873</v>
      </c>
      <c r="C438" s="1" t="s">
        <v>51</v>
      </c>
      <c r="D438" s="1" t="s">
        <v>23</v>
      </c>
      <c r="E438" s="1">
        <v>1000</v>
      </c>
      <c r="F438" s="4">
        <v>135.97999999999999</v>
      </c>
      <c r="G438" s="4">
        <v>94.57</v>
      </c>
      <c r="H438" s="19">
        <f t="shared" si="36"/>
        <v>135980</v>
      </c>
      <c r="I438" s="19">
        <f t="shared" si="37"/>
        <v>94570</v>
      </c>
      <c r="J438" s="19">
        <f t="shared" si="38"/>
        <v>41410</v>
      </c>
      <c r="K438" s="20">
        <f t="shared" si="39"/>
        <v>0.43787670508617954</v>
      </c>
      <c r="L438" s="2">
        <v>17.347100000000001</v>
      </c>
      <c r="M438" s="2">
        <v>1.2087000000000001</v>
      </c>
      <c r="N438" s="3">
        <v>53374380</v>
      </c>
      <c r="O438" s="4">
        <f t="shared" si="40"/>
        <v>5047615116.5999994</v>
      </c>
      <c r="P438" s="4">
        <f t="shared" si="41"/>
        <v>7257848192.3999996</v>
      </c>
    </row>
    <row r="439" spans="1:16" x14ac:dyDescent="0.25">
      <c r="A439" s="1" t="s">
        <v>2610</v>
      </c>
      <c r="B439" s="1" t="s">
        <v>2611</v>
      </c>
      <c r="C439" s="1" t="s">
        <v>41</v>
      </c>
      <c r="D439" s="1" t="s">
        <v>23</v>
      </c>
      <c r="E439" s="1">
        <v>1000</v>
      </c>
      <c r="F439" s="4">
        <v>135.88999999999999</v>
      </c>
      <c r="G439" s="4">
        <v>98.375</v>
      </c>
      <c r="H439" s="19">
        <f t="shared" si="36"/>
        <v>135890</v>
      </c>
      <c r="I439" s="19">
        <f t="shared" si="37"/>
        <v>98375</v>
      </c>
      <c r="J439" s="19">
        <f t="shared" si="38"/>
        <v>37515</v>
      </c>
      <c r="K439" s="20">
        <f t="shared" si="39"/>
        <v>0.38134688691232527</v>
      </c>
      <c r="L439" s="2">
        <v>28.364100000000001</v>
      </c>
      <c r="M439" s="2">
        <v>0.73229999999999995</v>
      </c>
      <c r="N439" s="3">
        <v>1342566000</v>
      </c>
      <c r="O439" s="4">
        <f t="shared" si="40"/>
        <v>132074930250</v>
      </c>
      <c r="P439" s="4">
        <f t="shared" si="41"/>
        <v>182441293739.99997</v>
      </c>
    </row>
    <row r="440" spans="1:16" x14ac:dyDescent="0.25">
      <c r="A440" s="1" t="s">
        <v>736</v>
      </c>
      <c r="B440" s="1" t="s">
        <v>737</v>
      </c>
      <c r="C440" s="1" t="s">
        <v>299</v>
      </c>
      <c r="D440" s="1" t="s">
        <v>23</v>
      </c>
      <c r="E440" s="1">
        <v>1000</v>
      </c>
      <c r="F440" s="4">
        <v>135.69</v>
      </c>
      <c r="G440" s="4">
        <v>89.83</v>
      </c>
      <c r="H440" s="19">
        <f t="shared" si="36"/>
        <v>135690</v>
      </c>
      <c r="I440" s="19">
        <f t="shared" si="37"/>
        <v>89830</v>
      </c>
      <c r="J440" s="19">
        <f t="shared" si="38"/>
        <v>45860</v>
      </c>
      <c r="K440" s="20">
        <f t="shared" si="39"/>
        <v>0.51051987086719364</v>
      </c>
      <c r="L440" s="2">
        <v>7.1772</v>
      </c>
      <c r="M440" s="2">
        <v>1.5580000000000001</v>
      </c>
      <c r="N440" s="3">
        <v>293075700</v>
      </c>
      <c r="O440" s="4">
        <f t="shared" si="40"/>
        <v>26326990131</v>
      </c>
      <c r="P440" s="4">
        <f t="shared" si="41"/>
        <v>39767441733</v>
      </c>
    </row>
    <row r="441" spans="1:16" x14ac:dyDescent="0.25">
      <c r="A441" s="1" t="s">
        <v>391</v>
      </c>
      <c r="B441" s="1" t="s">
        <v>392</v>
      </c>
      <c r="C441" s="1" t="s">
        <v>24</v>
      </c>
      <c r="D441" s="1" t="s">
        <v>23</v>
      </c>
      <c r="E441" s="1">
        <v>1000</v>
      </c>
      <c r="F441" s="4">
        <v>135.21</v>
      </c>
      <c r="G441" s="4">
        <v>65.58</v>
      </c>
      <c r="H441" s="19">
        <f t="shared" si="36"/>
        <v>135210</v>
      </c>
      <c r="I441" s="19">
        <f t="shared" si="37"/>
        <v>65580</v>
      </c>
      <c r="J441" s="19">
        <f t="shared" si="38"/>
        <v>69630</v>
      </c>
      <c r="K441" s="20">
        <f t="shared" si="39"/>
        <v>1.0617566331198536</v>
      </c>
      <c r="L441" s="2">
        <v>0</v>
      </c>
      <c r="M441" s="2">
        <v>2.9422999999999999</v>
      </c>
      <c r="N441" s="3">
        <v>8571350</v>
      </c>
      <c r="O441" s="4">
        <f t="shared" si="40"/>
        <v>562109133</v>
      </c>
      <c r="P441" s="4">
        <f t="shared" si="41"/>
        <v>1158932233.5</v>
      </c>
    </row>
    <row r="442" spans="1:16" x14ac:dyDescent="0.25">
      <c r="A442" s="1" t="s">
        <v>1752</v>
      </c>
      <c r="B442" s="1" t="s">
        <v>1753</v>
      </c>
      <c r="C442" s="1" t="s">
        <v>105</v>
      </c>
      <c r="D442" s="1" t="s">
        <v>11</v>
      </c>
      <c r="E442" s="1">
        <v>1000</v>
      </c>
      <c r="F442" s="4">
        <v>135.15</v>
      </c>
      <c r="G442" s="4">
        <v>94.87</v>
      </c>
      <c r="H442" s="19">
        <f t="shared" si="36"/>
        <v>135150</v>
      </c>
      <c r="I442" s="19">
        <f t="shared" si="37"/>
        <v>94870</v>
      </c>
      <c r="J442" s="19">
        <f t="shared" si="38"/>
        <v>40280</v>
      </c>
      <c r="K442" s="20">
        <f t="shared" si="39"/>
        <v>0.42458100558659218</v>
      </c>
      <c r="L442" s="2">
        <v>15.9254</v>
      </c>
      <c r="M442" s="2">
        <v>1.1197999999999999</v>
      </c>
      <c r="N442" s="3">
        <v>207661300</v>
      </c>
      <c r="O442" s="4">
        <f t="shared" si="40"/>
        <v>19700827531</v>
      </c>
      <c r="P442" s="4">
        <f t="shared" si="41"/>
        <v>28065424695</v>
      </c>
    </row>
    <row r="443" spans="1:16" x14ac:dyDescent="0.25">
      <c r="A443" s="1" t="s">
        <v>1373</v>
      </c>
      <c r="B443" s="1" t="s">
        <v>1374</v>
      </c>
      <c r="C443" s="1" t="s">
        <v>79</v>
      </c>
      <c r="D443" s="1" t="s">
        <v>23</v>
      </c>
      <c r="E443" s="1">
        <v>1000</v>
      </c>
      <c r="F443" s="4">
        <v>134.93</v>
      </c>
      <c r="G443" s="4">
        <v>94.32</v>
      </c>
      <c r="H443" s="19">
        <f t="shared" si="36"/>
        <v>134930</v>
      </c>
      <c r="I443" s="19">
        <f t="shared" si="37"/>
        <v>94320</v>
      </c>
      <c r="J443" s="19">
        <f t="shared" si="38"/>
        <v>40610</v>
      </c>
      <c r="K443" s="20">
        <f t="shared" si="39"/>
        <v>0.43055555555555558</v>
      </c>
      <c r="L443" s="2">
        <v>12.5654</v>
      </c>
      <c r="M443" s="2">
        <v>1.1366000000000001</v>
      </c>
      <c r="N443" s="3">
        <v>67600150</v>
      </c>
      <c r="O443" s="4">
        <f t="shared" si="40"/>
        <v>6376046148</v>
      </c>
      <c r="P443" s="4">
        <f t="shared" si="41"/>
        <v>9121288239.5</v>
      </c>
    </row>
    <row r="444" spans="1:16" x14ac:dyDescent="0.25">
      <c r="A444" s="1" t="s">
        <v>3177</v>
      </c>
      <c r="B444" s="1" t="s">
        <v>3178</v>
      </c>
      <c r="C444" s="1" t="s">
        <v>304</v>
      </c>
      <c r="D444" s="1" t="s">
        <v>11</v>
      </c>
      <c r="E444" s="1">
        <v>1000</v>
      </c>
      <c r="F444" s="4">
        <v>134.5</v>
      </c>
      <c r="G444" s="4">
        <v>53.103499999999997</v>
      </c>
      <c r="H444" s="19">
        <f t="shared" si="36"/>
        <v>134500</v>
      </c>
      <c r="I444" s="19">
        <f t="shared" si="37"/>
        <v>53103.5</v>
      </c>
      <c r="J444" s="19">
        <f t="shared" si="38"/>
        <v>81396.5</v>
      </c>
      <c r="K444" s="20">
        <f t="shared" si="39"/>
        <v>1.5327897407892135</v>
      </c>
      <c r="L444" s="2">
        <v>53.556399999999996</v>
      </c>
      <c r="M444" s="2">
        <v>1.2482</v>
      </c>
      <c r="N444" s="3">
        <v>27028930</v>
      </c>
      <c r="O444" s="4">
        <f t="shared" si="40"/>
        <v>1435330784.2549999</v>
      </c>
      <c r="P444" s="4">
        <f t="shared" si="41"/>
        <v>3635391085</v>
      </c>
    </row>
    <row r="445" spans="1:16" x14ac:dyDescent="0.25">
      <c r="A445" s="1" t="s">
        <v>2082</v>
      </c>
      <c r="B445" s="1" t="s">
        <v>2083</v>
      </c>
      <c r="C445" s="1" t="s">
        <v>67</v>
      </c>
      <c r="D445" s="1" t="s">
        <v>11</v>
      </c>
      <c r="E445" s="1">
        <v>1000</v>
      </c>
      <c r="F445" s="4">
        <v>134.215</v>
      </c>
      <c r="G445" s="4">
        <v>86.15</v>
      </c>
      <c r="H445" s="19">
        <f t="shared" si="36"/>
        <v>134215</v>
      </c>
      <c r="I445" s="19">
        <f t="shared" si="37"/>
        <v>86150</v>
      </c>
      <c r="J445" s="19">
        <f t="shared" si="38"/>
        <v>48065</v>
      </c>
      <c r="K445" s="20">
        <f t="shared" si="39"/>
        <v>0.55792222867092278</v>
      </c>
      <c r="L445" s="2">
        <v>19.638100000000001</v>
      </c>
      <c r="M445" s="2">
        <v>1.0891999999999999</v>
      </c>
      <c r="N445" s="3">
        <v>353329700</v>
      </c>
      <c r="O445" s="4">
        <f t="shared" si="40"/>
        <v>30439353655.000004</v>
      </c>
      <c r="P445" s="4">
        <f t="shared" si="41"/>
        <v>47422145685.5</v>
      </c>
    </row>
    <row r="446" spans="1:16" x14ac:dyDescent="0.25">
      <c r="A446" s="1" t="s">
        <v>564</v>
      </c>
      <c r="B446" s="1" t="s">
        <v>565</v>
      </c>
      <c r="C446" s="1" t="s">
        <v>67</v>
      </c>
      <c r="D446" s="1" t="s">
        <v>23</v>
      </c>
      <c r="E446" s="1">
        <v>1000</v>
      </c>
      <c r="F446" s="4">
        <v>133.47999999999999</v>
      </c>
      <c r="G446" s="4">
        <v>74.23</v>
      </c>
      <c r="H446" s="19">
        <f t="shared" si="36"/>
        <v>133480</v>
      </c>
      <c r="I446" s="19">
        <f t="shared" si="37"/>
        <v>74230</v>
      </c>
      <c r="J446" s="19">
        <f t="shared" si="38"/>
        <v>59250</v>
      </c>
      <c r="K446" s="20">
        <f t="shared" si="39"/>
        <v>0.79819479994611342</v>
      </c>
      <c r="L446" s="2">
        <v>5.5742000000000003</v>
      </c>
      <c r="M446" s="2">
        <v>1.4086000000000001</v>
      </c>
      <c r="N446" s="3">
        <v>61671560</v>
      </c>
      <c r="O446" s="4">
        <f t="shared" si="40"/>
        <v>4577879898.8000002</v>
      </c>
      <c r="P446" s="4">
        <f t="shared" si="41"/>
        <v>8231919828.7999992</v>
      </c>
    </row>
    <row r="447" spans="1:16" x14ac:dyDescent="0.25">
      <c r="A447" s="1" t="s">
        <v>340</v>
      </c>
      <c r="B447" s="1" t="s">
        <v>341</v>
      </c>
      <c r="C447" s="1" t="s">
        <v>15</v>
      </c>
      <c r="D447" s="1" t="s">
        <v>23</v>
      </c>
      <c r="E447" s="1">
        <v>1000</v>
      </c>
      <c r="F447" s="4">
        <v>132.94</v>
      </c>
      <c r="G447" s="4">
        <v>55.774999999999999</v>
      </c>
      <c r="H447" s="19">
        <f t="shared" si="36"/>
        <v>132940</v>
      </c>
      <c r="I447" s="19">
        <f t="shared" si="37"/>
        <v>55775</v>
      </c>
      <c r="J447" s="19">
        <f t="shared" si="38"/>
        <v>77165</v>
      </c>
      <c r="K447" s="20">
        <f t="shared" si="39"/>
        <v>1.3835051546391752</v>
      </c>
      <c r="L447" s="2">
        <v>0</v>
      </c>
      <c r="M447" s="2">
        <v>1.4550000000000001</v>
      </c>
      <c r="N447" s="3">
        <v>56928430</v>
      </c>
      <c r="O447" s="4">
        <f t="shared" si="40"/>
        <v>3175183183.25</v>
      </c>
      <c r="P447" s="4">
        <f t="shared" si="41"/>
        <v>7568065484.1999998</v>
      </c>
    </row>
    <row r="448" spans="1:16" x14ac:dyDescent="0.25">
      <c r="A448" s="1" t="s">
        <v>3493</v>
      </c>
      <c r="B448" s="1" t="s">
        <v>3494</v>
      </c>
      <c r="C448" s="1" t="s">
        <v>41</v>
      </c>
      <c r="D448" s="1" t="s">
        <v>23</v>
      </c>
      <c r="E448" s="1">
        <v>1000</v>
      </c>
      <c r="F448" s="4">
        <v>132.66999999999999</v>
      </c>
      <c r="G448" s="4">
        <v>43.5</v>
      </c>
      <c r="H448" s="19">
        <f t="shared" si="36"/>
        <v>132670</v>
      </c>
      <c r="I448" s="19">
        <f t="shared" si="37"/>
        <v>43500</v>
      </c>
      <c r="J448" s="19">
        <f t="shared" si="38"/>
        <v>89170</v>
      </c>
      <c r="K448" s="20">
        <f t="shared" si="39"/>
        <v>2.0498850574712644</v>
      </c>
      <c r="L448" s="2">
        <v>126.3141</v>
      </c>
      <c r="M448" s="2">
        <v>0.2467</v>
      </c>
      <c r="N448" s="3">
        <v>51111600</v>
      </c>
      <c r="O448" s="4">
        <f t="shared" si="40"/>
        <v>2223354600</v>
      </c>
      <c r="P448" s="4">
        <f t="shared" si="41"/>
        <v>6780975971.999999</v>
      </c>
    </row>
    <row r="449" spans="1:16" x14ac:dyDescent="0.25">
      <c r="A449" s="1" t="s">
        <v>2365</v>
      </c>
      <c r="B449" s="1" t="s">
        <v>2366</v>
      </c>
      <c r="C449" s="1" t="s">
        <v>27</v>
      </c>
      <c r="D449" s="1" t="s">
        <v>23</v>
      </c>
      <c r="E449" s="1">
        <v>1000</v>
      </c>
      <c r="F449" s="4">
        <v>132.22</v>
      </c>
      <c r="G449" s="4">
        <v>85.24</v>
      </c>
      <c r="H449" s="19">
        <f t="shared" si="36"/>
        <v>132220</v>
      </c>
      <c r="I449" s="19">
        <f t="shared" si="37"/>
        <v>85240</v>
      </c>
      <c r="J449" s="19">
        <f t="shared" si="38"/>
        <v>46980</v>
      </c>
      <c r="K449" s="20">
        <f t="shared" si="39"/>
        <v>0.55114969497888311</v>
      </c>
      <c r="L449" s="2">
        <v>23.4666</v>
      </c>
      <c r="M449" s="2">
        <v>1.7498</v>
      </c>
      <c r="N449" s="3">
        <v>23623890</v>
      </c>
      <c r="O449" s="4">
        <f t="shared" si="40"/>
        <v>2013700383.5999999</v>
      </c>
      <c r="P449" s="4">
        <f t="shared" si="41"/>
        <v>3123550735.8000002</v>
      </c>
    </row>
    <row r="450" spans="1:16" x14ac:dyDescent="0.25">
      <c r="A450" s="1" t="s">
        <v>2403</v>
      </c>
      <c r="B450" s="1" t="s">
        <v>2404</v>
      </c>
      <c r="C450" s="1" t="s">
        <v>15</v>
      </c>
      <c r="D450" s="1" t="s">
        <v>23</v>
      </c>
      <c r="E450" s="1">
        <v>1000</v>
      </c>
      <c r="F450" s="4">
        <v>131.88999999999999</v>
      </c>
      <c r="G450" s="4">
        <v>89.33</v>
      </c>
      <c r="H450" s="19">
        <f t="shared" ref="H450:H513" si="42">F450*E450</f>
        <v>131890</v>
      </c>
      <c r="I450" s="19">
        <f t="shared" ref="I450:I513" si="43">G450*E450</f>
        <v>89330</v>
      </c>
      <c r="J450" s="19">
        <f t="shared" ref="J450:J513" si="44">H450-I450</f>
        <v>42560</v>
      </c>
      <c r="K450" s="20">
        <f t="shared" ref="K450:K513" si="45">J450/I450</f>
        <v>0.4764356878988022</v>
      </c>
      <c r="L450" s="2">
        <v>24.055099999999999</v>
      </c>
      <c r="M450" s="2">
        <v>1.9945999999999999</v>
      </c>
      <c r="N450" s="3">
        <v>52100000</v>
      </c>
      <c r="O450" s="4">
        <f t="shared" ref="O450:O513" si="46">N450*G450</f>
        <v>4654093000</v>
      </c>
      <c r="P450" s="4">
        <f t="shared" ref="P450:P513" si="47">N450*F450</f>
        <v>6871468999.999999</v>
      </c>
    </row>
    <row r="451" spans="1:16" x14ac:dyDescent="0.25">
      <c r="A451" s="1" t="s">
        <v>3070</v>
      </c>
      <c r="B451" s="1" t="s">
        <v>3071</v>
      </c>
      <c r="C451" s="1" t="s">
        <v>41</v>
      </c>
      <c r="D451" s="1" t="s">
        <v>23</v>
      </c>
      <c r="E451" s="1">
        <v>1000</v>
      </c>
      <c r="F451" s="4">
        <v>131.72999999999999</v>
      </c>
      <c r="G451" s="4">
        <v>78.440200000000004</v>
      </c>
      <c r="H451" s="19">
        <f t="shared" si="42"/>
        <v>131730</v>
      </c>
      <c r="I451" s="19">
        <f t="shared" si="43"/>
        <v>78440.200000000012</v>
      </c>
      <c r="J451" s="19">
        <f t="shared" si="44"/>
        <v>53289.799999999988</v>
      </c>
      <c r="K451" s="20">
        <f t="shared" si="45"/>
        <v>0.67936848707677921</v>
      </c>
      <c r="L451" s="2">
        <v>44.220399999999998</v>
      </c>
      <c r="M451" s="2">
        <v>1.1526000000000001</v>
      </c>
      <c r="N451" s="3">
        <v>623207500</v>
      </c>
      <c r="O451" s="4">
        <f t="shared" si="46"/>
        <v>48884520941.5</v>
      </c>
      <c r="P451" s="4">
        <f t="shared" si="47"/>
        <v>82095123975</v>
      </c>
    </row>
    <row r="452" spans="1:16" x14ac:dyDescent="0.25">
      <c r="A452" s="1" t="s">
        <v>2319</v>
      </c>
      <c r="B452" s="1" t="s">
        <v>2320</v>
      </c>
      <c r="C452" s="1" t="s">
        <v>41</v>
      </c>
      <c r="D452" s="1" t="s">
        <v>11</v>
      </c>
      <c r="E452" s="1">
        <v>1000</v>
      </c>
      <c r="F452" s="4">
        <v>131.45820000000001</v>
      </c>
      <c r="G452" s="4">
        <v>79.5505</v>
      </c>
      <c r="H452" s="19">
        <f t="shared" si="42"/>
        <v>131458.20000000001</v>
      </c>
      <c r="I452" s="19">
        <f t="shared" si="43"/>
        <v>79550.5</v>
      </c>
      <c r="J452" s="19">
        <f t="shared" si="44"/>
        <v>51907.700000000012</v>
      </c>
      <c r="K452" s="20">
        <f t="shared" si="45"/>
        <v>0.65251255491794535</v>
      </c>
      <c r="L452" s="2">
        <v>23.0214</v>
      </c>
      <c r="M452" s="2">
        <v>0.21790000000000001</v>
      </c>
      <c r="N452" s="3">
        <v>3650930</v>
      </c>
      <c r="O452" s="4">
        <f t="shared" si="46"/>
        <v>290433306.96499997</v>
      </c>
      <c r="P452" s="4">
        <f t="shared" si="47"/>
        <v>479944686.12600005</v>
      </c>
    </row>
    <row r="453" spans="1:16" x14ac:dyDescent="0.25">
      <c r="A453" s="1" t="s">
        <v>363</v>
      </c>
      <c r="B453" s="1" t="s">
        <v>364</v>
      </c>
      <c r="C453" s="1" t="s">
        <v>15</v>
      </c>
      <c r="D453" s="1" t="s">
        <v>23</v>
      </c>
      <c r="E453" s="1">
        <v>1000</v>
      </c>
      <c r="F453" s="4">
        <v>130.94990000000001</v>
      </c>
      <c r="G453" s="4">
        <v>81.38</v>
      </c>
      <c r="H453" s="19">
        <f t="shared" si="42"/>
        <v>130949.90000000001</v>
      </c>
      <c r="I453" s="19">
        <f t="shared" si="43"/>
        <v>81380</v>
      </c>
      <c r="J453" s="19">
        <f t="shared" si="44"/>
        <v>49569.900000000009</v>
      </c>
      <c r="K453" s="20">
        <f t="shared" si="45"/>
        <v>0.60911649053821593</v>
      </c>
      <c r="L453" s="2">
        <v>0</v>
      </c>
      <c r="M453" s="2">
        <v>1.3440000000000001</v>
      </c>
      <c r="N453" s="3">
        <v>83308060</v>
      </c>
      <c r="O453" s="4">
        <f t="shared" si="46"/>
        <v>6779609922.7999992</v>
      </c>
      <c r="P453" s="4">
        <f t="shared" si="47"/>
        <v>10909182126.194</v>
      </c>
    </row>
    <row r="454" spans="1:16" x14ac:dyDescent="0.25">
      <c r="A454" s="1" t="s">
        <v>1700</v>
      </c>
      <c r="B454" s="1" t="s">
        <v>1701</v>
      </c>
      <c r="C454" s="1" t="s">
        <v>128</v>
      </c>
      <c r="D454" s="1" t="s">
        <v>23</v>
      </c>
      <c r="E454" s="1">
        <v>1000</v>
      </c>
      <c r="F454" s="4">
        <v>130.93</v>
      </c>
      <c r="G454" s="4">
        <v>87.04</v>
      </c>
      <c r="H454" s="19">
        <f t="shared" si="42"/>
        <v>130930</v>
      </c>
      <c r="I454" s="19">
        <f t="shared" si="43"/>
        <v>87040</v>
      </c>
      <c r="J454" s="19">
        <f t="shared" si="44"/>
        <v>43890</v>
      </c>
      <c r="K454" s="20">
        <f t="shared" si="45"/>
        <v>0.50425091911764708</v>
      </c>
      <c r="L454" s="2">
        <v>15.2719</v>
      </c>
      <c r="M454" s="2">
        <v>1.6829000000000001</v>
      </c>
      <c r="N454" s="3">
        <v>96394140</v>
      </c>
      <c r="O454" s="4">
        <f t="shared" si="46"/>
        <v>8390145945.6000004</v>
      </c>
      <c r="P454" s="4">
        <f t="shared" si="47"/>
        <v>12620884750.200001</v>
      </c>
    </row>
    <row r="455" spans="1:16" x14ac:dyDescent="0.25">
      <c r="A455" s="1" t="s">
        <v>2965</v>
      </c>
      <c r="B455" s="1" t="s">
        <v>2966</v>
      </c>
      <c r="C455" s="1" t="s">
        <v>123</v>
      </c>
      <c r="D455" s="1" t="s">
        <v>11</v>
      </c>
      <c r="E455" s="1">
        <v>1000</v>
      </c>
      <c r="F455" s="4">
        <v>130.75</v>
      </c>
      <c r="G455" s="4">
        <v>101.28</v>
      </c>
      <c r="H455" s="19">
        <f t="shared" si="42"/>
        <v>130750</v>
      </c>
      <c r="I455" s="19">
        <f t="shared" si="43"/>
        <v>101280</v>
      </c>
      <c r="J455" s="19">
        <f t="shared" si="44"/>
        <v>29470</v>
      </c>
      <c r="K455" s="20">
        <f t="shared" si="45"/>
        <v>0.29097551342812006</v>
      </c>
      <c r="L455" s="2">
        <v>39.229399999999998</v>
      </c>
      <c r="M455" s="2">
        <v>1.5210999999999999</v>
      </c>
      <c r="N455" s="3">
        <v>63104720</v>
      </c>
      <c r="O455" s="4">
        <f t="shared" si="46"/>
        <v>6391246041.6000004</v>
      </c>
      <c r="P455" s="4">
        <f t="shared" si="47"/>
        <v>8250942140</v>
      </c>
    </row>
    <row r="456" spans="1:16" x14ac:dyDescent="0.25">
      <c r="A456" s="1" t="s">
        <v>2024</v>
      </c>
      <c r="B456" s="1" t="s">
        <v>2025</v>
      </c>
      <c r="C456" s="1" t="s">
        <v>97</v>
      </c>
      <c r="D456" s="1" t="s">
        <v>23</v>
      </c>
      <c r="E456" s="1">
        <v>1000</v>
      </c>
      <c r="F456" s="4">
        <v>130.47</v>
      </c>
      <c r="G456" s="4">
        <v>98.241</v>
      </c>
      <c r="H456" s="19">
        <f t="shared" si="42"/>
        <v>130470</v>
      </c>
      <c r="I456" s="19">
        <f t="shared" si="43"/>
        <v>98241</v>
      </c>
      <c r="J456" s="19">
        <f t="shared" si="44"/>
        <v>32229</v>
      </c>
      <c r="K456" s="20">
        <f t="shared" si="45"/>
        <v>0.32806058570250712</v>
      </c>
      <c r="L456" s="2">
        <v>18.931799999999999</v>
      </c>
      <c r="M456" s="2">
        <v>1.458</v>
      </c>
      <c r="N456" s="3">
        <v>134440300</v>
      </c>
      <c r="O456" s="4">
        <f t="shared" si="46"/>
        <v>13207549512.299999</v>
      </c>
      <c r="P456" s="4">
        <f t="shared" si="47"/>
        <v>17540425941</v>
      </c>
    </row>
    <row r="457" spans="1:16" x14ac:dyDescent="0.25">
      <c r="A457" s="1" t="s">
        <v>348</v>
      </c>
      <c r="B457" s="1" t="s">
        <v>349</v>
      </c>
      <c r="C457" s="1" t="s">
        <v>198</v>
      </c>
      <c r="D457" s="1" t="s">
        <v>23</v>
      </c>
      <c r="E457" s="1">
        <v>1000</v>
      </c>
      <c r="F457" s="4">
        <v>130</v>
      </c>
      <c r="G457" s="4">
        <v>58.19</v>
      </c>
      <c r="H457" s="19">
        <f t="shared" si="42"/>
        <v>130000</v>
      </c>
      <c r="I457" s="19">
        <f t="shared" si="43"/>
        <v>58190</v>
      </c>
      <c r="J457" s="19">
        <f t="shared" si="44"/>
        <v>71810</v>
      </c>
      <c r="K457" s="20">
        <f t="shared" si="45"/>
        <v>1.2340608351950506</v>
      </c>
      <c r="L457" s="2">
        <v>0</v>
      </c>
      <c r="M457" s="2">
        <v>1.4796</v>
      </c>
      <c r="N457" s="3">
        <v>42064910</v>
      </c>
      <c r="O457" s="4">
        <f t="shared" si="46"/>
        <v>2447757112.9000001</v>
      </c>
      <c r="P457" s="4">
        <f t="shared" si="47"/>
        <v>5468438300</v>
      </c>
    </row>
    <row r="458" spans="1:16" x14ac:dyDescent="0.25">
      <c r="A458" s="1" t="s">
        <v>346</v>
      </c>
      <c r="B458" s="1" t="s">
        <v>347</v>
      </c>
      <c r="C458" s="1" t="s">
        <v>15</v>
      </c>
      <c r="D458" s="1" t="s">
        <v>23</v>
      </c>
      <c r="E458" s="1">
        <v>1000</v>
      </c>
      <c r="F458" s="4">
        <v>129.69999999999999</v>
      </c>
      <c r="G458" s="4">
        <v>51.52</v>
      </c>
      <c r="H458" s="19">
        <f t="shared" si="42"/>
        <v>129699.99999999999</v>
      </c>
      <c r="I458" s="19">
        <f t="shared" si="43"/>
        <v>51520</v>
      </c>
      <c r="J458" s="19">
        <f t="shared" si="44"/>
        <v>78179.999999999985</v>
      </c>
      <c r="K458" s="20">
        <f t="shared" si="45"/>
        <v>1.5174689440993785</v>
      </c>
      <c r="L458" s="2">
        <v>0</v>
      </c>
      <c r="M458" s="2">
        <v>1.0976999999999999</v>
      </c>
      <c r="N458" s="3">
        <v>66174130</v>
      </c>
      <c r="O458" s="4">
        <f t="shared" si="46"/>
        <v>3409291177.6000004</v>
      </c>
      <c r="P458" s="4">
        <f t="shared" si="47"/>
        <v>8582784660.999999</v>
      </c>
    </row>
    <row r="459" spans="1:16" x14ac:dyDescent="0.25">
      <c r="A459" s="1" t="s">
        <v>2676</v>
      </c>
      <c r="B459" s="1" t="s">
        <v>2677</v>
      </c>
      <c r="C459" s="1" t="s">
        <v>86</v>
      </c>
      <c r="D459" s="1" t="s">
        <v>11</v>
      </c>
      <c r="E459" s="1">
        <v>1000</v>
      </c>
      <c r="F459" s="4">
        <v>129.69</v>
      </c>
      <c r="G459" s="4">
        <v>92.01</v>
      </c>
      <c r="H459" s="19">
        <f t="shared" si="42"/>
        <v>129690</v>
      </c>
      <c r="I459" s="19">
        <f t="shared" si="43"/>
        <v>92010</v>
      </c>
      <c r="J459" s="19">
        <f t="shared" si="44"/>
        <v>37680</v>
      </c>
      <c r="K459" s="20">
        <f t="shared" si="45"/>
        <v>0.40952070427127485</v>
      </c>
      <c r="L459" s="2">
        <v>29.562899999999999</v>
      </c>
      <c r="M459" s="2">
        <v>0.54020000000000001</v>
      </c>
      <c r="N459" s="3">
        <v>65619200</v>
      </c>
      <c r="O459" s="4">
        <f t="shared" si="46"/>
        <v>6037622592</v>
      </c>
      <c r="P459" s="4">
        <f t="shared" si="47"/>
        <v>8510154048</v>
      </c>
    </row>
    <row r="460" spans="1:16" x14ac:dyDescent="0.25">
      <c r="A460" s="1" t="s">
        <v>682</v>
      </c>
      <c r="B460" s="1" t="s">
        <v>683</v>
      </c>
      <c r="C460" s="1" t="s">
        <v>79</v>
      </c>
      <c r="D460" s="1" t="s">
        <v>11</v>
      </c>
      <c r="E460" s="1">
        <v>1000</v>
      </c>
      <c r="F460" s="4">
        <v>129.16999999999999</v>
      </c>
      <c r="G460" s="4">
        <v>97.18</v>
      </c>
      <c r="H460" s="19">
        <f t="shared" si="42"/>
        <v>129169.99999999999</v>
      </c>
      <c r="I460" s="19">
        <f t="shared" si="43"/>
        <v>97180</v>
      </c>
      <c r="J460" s="19">
        <f t="shared" si="44"/>
        <v>31989.999999999985</v>
      </c>
      <c r="K460" s="20">
        <f t="shared" si="45"/>
        <v>0.32918295945667819</v>
      </c>
      <c r="L460" s="2">
        <v>6.7609000000000004</v>
      </c>
      <c r="M460" s="2">
        <v>0.60609999999999997</v>
      </c>
      <c r="N460" s="3">
        <v>161141000</v>
      </c>
      <c r="O460" s="4">
        <f t="shared" si="46"/>
        <v>15659682380.000002</v>
      </c>
      <c r="P460" s="4">
        <f t="shared" si="47"/>
        <v>20814582969.999996</v>
      </c>
    </row>
    <row r="461" spans="1:16" x14ac:dyDescent="0.25">
      <c r="A461" s="1" t="s">
        <v>1633</v>
      </c>
      <c r="B461" s="1" t="s">
        <v>1634</v>
      </c>
      <c r="C461" s="1" t="s">
        <v>116</v>
      </c>
      <c r="D461" s="1" t="s">
        <v>23</v>
      </c>
      <c r="E461" s="1">
        <v>1000</v>
      </c>
      <c r="F461" s="4">
        <v>129.12</v>
      </c>
      <c r="G461" s="4">
        <v>69.5</v>
      </c>
      <c r="H461" s="19">
        <f t="shared" si="42"/>
        <v>129120</v>
      </c>
      <c r="I461" s="19">
        <f t="shared" si="43"/>
        <v>69500</v>
      </c>
      <c r="J461" s="19">
        <f t="shared" si="44"/>
        <v>59620</v>
      </c>
      <c r="K461" s="20">
        <f t="shared" si="45"/>
        <v>0.85784172661870506</v>
      </c>
      <c r="L461" s="2">
        <v>14.8809</v>
      </c>
      <c r="M461" s="2">
        <v>0.3427</v>
      </c>
      <c r="N461" s="3">
        <v>47275010</v>
      </c>
      <c r="O461" s="4">
        <f t="shared" si="46"/>
        <v>3285613195</v>
      </c>
      <c r="P461" s="4">
        <f t="shared" si="47"/>
        <v>6104149291.1999998</v>
      </c>
    </row>
    <row r="462" spans="1:16" x14ac:dyDescent="0.25">
      <c r="A462" s="1" t="s">
        <v>3459</v>
      </c>
      <c r="B462" s="1" t="s">
        <v>3460</v>
      </c>
      <c r="C462" s="1" t="s">
        <v>240</v>
      </c>
      <c r="D462" s="1" t="s">
        <v>11</v>
      </c>
      <c r="E462" s="1">
        <v>1000</v>
      </c>
      <c r="F462" s="4">
        <v>128.97999999999999</v>
      </c>
      <c r="G462" s="4">
        <v>52.03</v>
      </c>
      <c r="H462" s="19">
        <f t="shared" si="42"/>
        <v>128979.99999999999</v>
      </c>
      <c r="I462" s="19">
        <f t="shared" si="43"/>
        <v>52030</v>
      </c>
      <c r="J462" s="19">
        <f t="shared" si="44"/>
        <v>76949.999999999985</v>
      </c>
      <c r="K462" s="20">
        <f t="shared" si="45"/>
        <v>1.4789544493561404</v>
      </c>
      <c r="L462" s="2">
        <v>110.66240000000001</v>
      </c>
      <c r="M462" s="2">
        <v>0.35930000000000001</v>
      </c>
      <c r="N462" s="3">
        <v>24813220</v>
      </c>
      <c r="O462" s="4">
        <f t="shared" si="46"/>
        <v>1291031836.6000001</v>
      </c>
      <c r="P462" s="4">
        <f t="shared" si="47"/>
        <v>3200409115.5999999</v>
      </c>
    </row>
    <row r="463" spans="1:16" x14ac:dyDescent="0.25">
      <c r="A463" s="1" t="s">
        <v>717</v>
      </c>
      <c r="B463" s="1" t="s">
        <v>718</v>
      </c>
      <c r="C463" s="1" t="s">
        <v>86</v>
      </c>
      <c r="D463" s="1" t="s">
        <v>23</v>
      </c>
      <c r="E463" s="1">
        <v>1000</v>
      </c>
      <c r="F463" s="4">
        <v>128.81</v>
      </c>
      <c r="G463" s="4">
        <v>59.46</v>
      </c>
      <c r="H463" s="19">
        <f t="shared" si="42"/>
        <v>128810</v>
      </c>
      <c r="I463" s="19">
        <f t="shared" si="43"/>
        <v>59460</v>
      </c>
      <c r="J463" s="19">
        <f t="shared" si="44"/>
        <v>69350</v>
      </c>
      <c r="K463" s="20">
        <f t="shared" si="45"/>
        <v>1.1663303060881265</v>
      </c>
      <c r="L463" s="2">
        <v>7.0392999999999999</v>
      </c>
      <c r="M463" s="2">
        <v>1.3010999999999999</v>
      </c>
      <c r="N463" s="3">
        <v>285798900</v>
      </c>
      <c r="O463" s="4">
        <f t="shared" si="46"/>
        <v>16993602594</v>
      </c>
      <c r="P463" s="4">
        <f t="shared" si="47"/>
        <v>36813756309</v>
      </c>
    </row>
    <row r="464" spans="1:16" x14ac:dyDescent="0.25">
      <c r="A464" s="1" t="s">
        <v>2871</v>
      </c>
      <c r="B464" s="1" t="s">
        <v>2872</v>
      </c>
      <c r="C464" s="1" t="s">
        <v>15</v>
      </c>
      <c r="D464" s="1" t="s">
        <v>23</v>
      </c>
      <c r="E464" s="1">
        <v>1000</v>
      </c>
      <c r="F464" s="4">
        <v>128.36000000000001</v>
      </c>
      <c r="G464" s="4">
        <v>77.38</v>
      </c>
      <c r="H464" s="19">
        <f t="shared" si="42"/>
        <v>128360.00000000001</v>
      </c>
      <c r="I464" s="19">
        <f t="shared" si="43"/>
        <v>77380</v>
      </c>
      <c r="J464" s="19">
        <f t="shared" si="44"/>
        <v>50980.000000000015</v>
      </c>
      <c r="K464" s="20">
        <f t="shared" si="45"/>
        <v>0.65882657017317159</v>
      </c>
      <c r="L464" s="2">
        <v>34.731699999999996</v>
      </c>
      <c r="M464" s="2">
        <v>1.2115</v>
      </c>
      <c r="N464" s="3">
        <v>36357200</v>
      </c>
      <c r="O464" s="4">
        <f t="shared" si="46"/>
        <v>2813320136</v>
      </c>
      <c r="P464" s="4">
        <f t="shared" si="47"/>
        <v>4666810192.000001</v>
      </c>
    </row>
    <row r="465" spans="1:16" x14ac:dyDescent="0.25">
      <c r="A465" s="1" t="s">
        <v>2925</v>
      </c>
      <c r="B465" s="1" t="s">
        <v>2926</v>
      </c>
      <c r="C465" s="1" t="s">
        <v>38</v>
      </c>
      <c r="D465" s="1" t="s">
        <v>23</v>
      </c>
      <c r="E465" s="1">
        <v>1000</v>
      </c>
      <c r="F465" s="4">
        <v>128</v>
      </c>
      <c r="G465" s="4">
        <v>99.1</v>
      </c>
      <c r="H465" s="19">
        <f t="shared" si="42"/>
        <v>128000</v>
      </c>
      <c r="I465" s="19">
        <f t="shared" si="43"/>
        <v>99100</v>
      </c>
      <c r="J465" s="19">
        <f t="shared" si="44"/>
        <v>28900</v>
      </c>
      <c r="K465" s="20">
        <f t="shared" si="45"/>
        <v>0.29162462159434915</v>
      </c>
      <c r="L465" s="2">
        <v>37.358499999999999</v>
      </c>
      <c r="M465" s="2">
        <v>1.0709</v>
      </c>
      <c r="N465" s="3">
        <v>156206900</v>
      </c>
      <c r="O465" s="4">
        <f t="shared" si="46"/>
        <v>15480103790</v>
      </c>
      <c r="P465" s="4">
        <f t="shared" si="47"/>
        <v>19994483200</v>
      </c>
    </row>
    <row r="466" spans="1:16" x14ac:dyDescent="0.25">
      <c r="A466" s="1" t="s">
        <v>385</v>
      </c>
      <c r="B466" s="1" t="s">
        <v>386</v>
      </c>
      <c r="C466" s="1" t="s">
        <v>198</v>
      </c>
      <c r="D466" s="1" t="s">
        <v>23</v>
      </c>
      <c r="E466" s="1">
        <v>1000</v>
      </c>
      <c r="F466" s="4">
        <v>127.75</v>
      </c>
      <c r="G466" s="4">
        <v>74.010000000000005</v>
      </c>
      <c r="H466" s="19">
        <f t="shared" si="42"/>
        <v>127750</v>
      </c>
      <c r="I466" s="19">
        <f t="shared" si="43"/>
        <v>74010</v>
      </c>
      <c r="J466" s="19">
        <f t="shared" si="44"/>
        <v>53740</v>
      </c>
      <c r="K466" s="20">
        <f t="shared" si="45"/>
        <v>0.72611809214970946</v>
      </c>
      <c r="L466" s="2">
        <v>0</v>
      </c>
      <c r="M466" s="2">
        <v>1.2701</v>
      </c>
      <c r="N466" s="3">
        <v>224660000</v>
      </c>
      <c r="O466" s="4">
        <f t="shared" si="46"/>
        <v>16627086600.000002</v>
      </c>
      <c r="P466" s="4">
        <f t="shared" si="47"/>
        <v>28700315000</v>
      </c>
    </row>
    <row r="467" spans="1:16" x14ac:dyDescent="0.25">
      <c r="A467" s="1" t="s">
        <v>3099</v>
      </c>
      <c r="B467" s="1" t="s">
        <v>3100</v>
      </c>
      <c r="C467" s="1" t="s">
        <v>100</v>
      </c>
      <c r="D467" s="1" t="s">
        <v>11</v>
      </c>
      <c r="E467" s="1">
        <v>1000</v>
      </c>
      <c r="F467" s="4">
        <v>127.61</v>
      </c>
      <c r="G467" s="4">
        <v>83.484999999999999</v>
      </c>
      <c r="H467" s="19">
        <f t="shared" si="42"/>
        <v>127610</v>
      </c>
      <c r="I467" s="19">
        <f t="shared" si="43"/>
        <v>83485</v>
      </c>
      <c r="J467" s="19">
        <f t="shared" si="44"/>
        <v>44125</v>
      </c>
      <c r="K467" s="20">
        <f t="shared" si="45"/>
        <v>0.5285380607294724</v>
      </c>
      <c r="L467" s="2">
        <v>46.449599999999997</v>
      </c>
      <c r="M467" s="2">
        <v>0.53159999999999996</v>
      </c>
      <c r="N467" s="3">
        <v>52111510</v>
      </c>
      <c r="O467" s="4">
        <f t="shared" si="46"/>
        <v>4350529412.3500004</v>
      </c>
      <c r="P467" s="4">
        <f t="shared" si="47"/>
        <v>6649949791.1000004</v>
      </c>
    </row>
    <row r="468" spans="1:16" x14ac:dyDescent="0.25">
      <c r="A468" s="1" t="s">
        <v>3101</v>
      </c>
      <c r="B468" s="1" t="s">
        <v>3102</v>
      </c>
      <c r="C468" s="1" t="s">
        <v>100</v>
      </c>
      <c r="D468" s="1" t="s">
        <v>11</v>
      </c>
      <c r="E468" s="1">
        <v>1000</v>
      </c>
      <c r="F468" s="4">
        <v>127.34</v>
      </c>
      <c r="G468" s="4">
        <v>89.91</v>
      </c>
      <c r="H468" s="19">
        <f t="shared" si="42"/>
        <v>127340</v>
      </c>
      <c r="I468" s="19">
        <f t="shared" si="43"/>
        <v>89910</v>
      </c>
      <c r="J468" s="19">
        <f t="shared" si="44"/>
        <v>37430</v>
      </c>
      <c r="K468" s="20">
        <f t="shared" si="45"/>
        <v>0.41630519408297184</v>
      </c>
      <c r="L468" s="2">
        <v>46.587200000000003</v>
      </c>
      <c r="M468" s="2">
        <v>0.83940000000000003</v>
      </c>
      <c r="N468" s="3">
        <v>660231900</v>
      </c>
      <c r="O468" s="4">
        <f t="shared" si="46"/>
        <v>59361450129</v>
      </c>
      <c r="P468" s="4">
        <f t="shared" si="47"/>
        <v>84073930146</v>
      </c>
    </row>
    <row r="469" spans="1:16" x14ac:dyDescent="0.25">
      <c r="A469" s="1" t="s">
        <v>2550</v>
      </c>
      <c r="B469" s="1" t="s">
        <v>2551</v>
      </c>
      <c r="C469" s="1" t="s">
        <v>100</v>
      </c>
      <c r="D469" s="1" t="s">
        <v>23</v>
      </c>
      <c r="E469" s="1">
        <v>1000</v>
      </c>
      <c r="F469" s="4">
        <v>127.1037</v>
      </c>
      <c r="G469" s="4">
        <v>77.528199999999998</v>
      </c>
      <c r="H469" s="19">
        <f t="shared" si="42"/>
        <v>127103.7</v>
      </c>
      <c r="I469" s="19">
        <f t="shared" si="43"/>
        <v>77528.2</v>
      </c>
      <c r="J469" s="19">
        <f t="shared" si="44"/>
        <v>49575.5</v>
      </c>
      <c r="K469" s="20">
        <f t="shared" si="45"/>
        <v>0.63945119324323285</v>
      </c>
      <c r="L469" s="2">
        <v>27.097300000000001</v>
      </c>
      <c r="M469" s="2">
        <v>1.5885</v>
      </c>
      <c r="N469" s="3">
        <v>38336850</v>
      </c>
      <c r="O469" s="4">
        <f t="shared" si="46"/>
        <v>2972186974.1700001</v>
      </c>
      <c r="P469" s="4">
        <f t="shared" si="47"/>
        <v>4872755481.3450003</v>
      </c>
    </row>
    <row r="470" spans="1:16" x14ac:dyDescent="0.25">
      <c r="A470" s="1" t="s">
        <v>2409</v>
      </c>
      <c r="B470" s="1" t="s">
        <v>2410</v>
      </c>
      <c r="C470" s="1" t="s">
        <v>198</v>
      </c>
      <c r="D470" s="1" t="s">
        <v>11</v>
      </c>
      <c r="E470" s="1">
        <v>1000</v>
      </c>
      <c r="F470" s="4">
        <v>126.32</v>
      </c>
      <c r="G470" s="4">
        <v>87.25</v>
      </c>
      <c r="H470" s="19">
        <f t="shared" si="42"/>
        <v>126320</v>
      </c>
      <c r="I470" s="19">
        <f t="shared" si="43"/>
        <v>87250</v>
      </c>
      <c r="J470" s="19">
        <f t="shared" si="44"/>
        <v>39070</v>
      </c>
      <c r="K470" s="20">
        <f t="shared" si="45"/>
        <v>0.44779369627507165</v>
      </c>
      <c r="L470" s="2">
        <v>24.1663</v>
      </c>
      <c r="M470" s="2">
        <v>0.90610000000000002</v>
      </c>
      <c r="N470" s="3">
        <v>1150300000</v>
      </c>
      <c r="O470" s="4">
        <f t="shared" si="46"/>
        <v>100363675000</v>
      </c>
      <c r="P470" s="4">
        <f t="shared" si="47"/>
        <v>145305896000</v>
      </c>
    </row>
    <row r="471" spans="1:16" x14ac:dyDescent="0.25">
      <c r="A471" s="1" t="s">
        <v>2201</v>
      </c>
      <c r="B471" s="1" t="s">
        <v>2202</v>
      </c>
      <c r="C471" s="1" t="s">
        <v>304</v>
      </c>
      <c r="D471" s="1" t="s">
        <v>23</v>
      </c>
      <c r="E471" s="1">
        <v>1000</v>
      </c>
      <c r="F471" s="4">
        <v>126.2799</v>
      </c>
      <c r="G471" s="4">
        <v>77.3</v>
      </c>
      <c r="H471" s="19">
        <f t="shared" si="42"/>
        <v>126279.9</v>
      </c>
      <c r="I471" s="19">
        <f t="shared" si="43"/>
        <v>77300</v>
      </c>
      <c r="J471" s="19">
        <f t="shared" si="44"/>
        <v>48979.899999999994</v>
      </c>
      <c r="K471" s="20">
        <f t="shared" si="45"/>
        <v>0.63363389391979297</v>
      </c>
      <c r="L471" s="2">
        <v>21.327100000000002</v>
      </c>
      <c r="M471" s="2">
        <v>0.94310000000000005</v>
      </c>
      <c r="N471" s="3">
        <v>36995340</v>
      </c>
      <c r="O471" s="4">
        <f t="shared" si="46"/>
        <v>2859739782</v>
      </c>
      <c r="P471" s="4">
        <f t="shared" si="47"/>
        <v>4671767835.6660004</v>
      </c>
    </row>
    <row r="472" spans="1:16" x14ac:dyDescent="0.25">
      <c r="A472" s="1" t="s">
        <v>2211</v>
      </c>
      <c r="B472" s="1" t="s">
        <v>2212</v>
      </c>
      <c r="C472" s="1" t="s">
        <v>100</v>
      </c>
      <c r="D472" s="1" t="s">
        <v>23</v>
      </c>
      <c r="E472" s="1">
        <v>1000</v>
      </c>
      <c r="F472" s="4">
        <v>125.77</v>
      </c>
      <c r="G472" s="4">
        <v>73.17</v>
      </c>
      <c r="H472" s="19">
        <f t="shared" si="42"/>
        <v>125770</v>
      </c>
      <c r="I472" s="19">
        <f t="shared" si="43"/>
        <v>73170</v>
      </c>
      <c r="J472" s="19">
        <f t="shared" si="44"/>
        <v>52600</v>
      </c>
      <c r="K472" s="20">
        <f t="shared" si="45"/>
        <v>0.71887385540522075</v>
      </c>
      <c r="L472" s="2">
        <v>21.433399999999999</v>
      </c>
      <c r="M472" s="2">
        <v>1.4291</v>
      </c>
      <c r="N472" s="3">
        <v>110686000</v>
      </c>
      <c r="O472" s="4">
        <f t="shared" si="46"/>
        <v>8098894620</v>
      </c>
      <c r="P472" s="4">
        <f t="shared" si="47"/>
        <v>13920978220</v>
      </c>
    </row>
    <row r="473" spans="1:16" x14ac:dyDescent="0.25">
      <c r="A473" s="1" t="s">
        <v>2343</v>
      </c>
      <c r="B473" s="1" t="s">
        <v>2344</v>
      </c>
      <c r="C473" s="1" t="s">
        <v>268</v>
      </c>
      <c r="D473" s="1" t="s">
        <v>11</v>
      </c>
      <c r="E473" s="1">
        <v>1000</v>
      </c>
      <c r="F473" s="4">
        <v>125.71</v>
      </c>
      <c r="G473" s="4">
        <v>80.56</v>
      </c>
      <c r="H473" s="19">
        <f t="shared" si="42"/>
        <v>125710</v>
      </c>
      <c r="I473" s="19">
        <f t="shared" si="43"/>
        <v>80560</v>
      </c>
      <c r="J473" s="19">
        <f t="shared" si="44"/>
        <v>45150</v>
      </c>
      <c r="K473" s="20">
        <f t="shared" si="45"/>
        <v>0.56045183714001989</v>
      </c>
      <c r="L473" s="2">
        <v>23.235399999999998</v>
      </c>
      <c r="M473" s="2">
        <v>1.2621</v>
      </c>
      <c r="N473" s="3">
        <v>26958240</v>
      </c>
      <c r="O473" s="4">
        <f t="shared" si="46"/>
        <v>2171755814.4000001</v>
      </c>
      <c r="P473" s="4">
        <f t="shared" si="47"/>
        <v>3388920350.3999996</v>
      </c>
    </row>
    <row r="474" spans="1:16" x14ac:dyDescent="0.25">
      <c r="A474" s="1" t="s">
        <v>1537</v>
      </c>
      <c r="B474" s="1" t="s">
        <v>1538</v>
      </c>
      <c r="C474" s="1" t="s">
        <v>716</v>
      </c>
      <c r="D474" s="1" t="s">
        <v>23</v>
      </c>
      <c r="E474" s="1">
        <v>1000</v>
      </c>
      <c r="F474" s="4">
        <v>125.42</v>
      </c>
      <c r="G474" s="4">
        <v>89.54</v>
      </c>
      <c r="H474" s="19">
        <f t="shared" si="42"/>
        <v>125420</v>
      </c>
      <c r="I474" s="19">
        <f t="shared" si="43"/>
        <v>89540</v>
      </c>
      <c r="J474" s="19">
        <f t="shared" si="44"/>
        <v>35880</v>
      </c>
      <c r="K474" s="20">
        <f t="shared" si="45"/>
        <v>0.40071476435112796</v>
      </c>
      <c r="L474" s="2">
        <v>13.9937</v>
      </c>
      <c r="M474" s="2">
        <v>2.1696</v>
      </c>
      <c r="N474" s="3">
        <v>69977640</v>
      </c>
      <c r="O474" s="4">
        <f t="shared" si="46"/>
        <v>6265797885.6000004</v>
      </c>
      <c r="P474" s="4">
        <f t="shared" si="47"/>
        <v>8776595608.7999992</v>
      </c>
    </row>
    <row r="475" spans="1:16" x14ac:dyDescent="0.25">
      <c r="A475" s="1" t="s">
        <v>3103</v>
      </c>
      <c r="B475" s="1" t="s">
        <v>3104</v>
      </c>
      <c r="C475" s="1" t="s">
        <v>100</v>
      </c>
      <c r="D475" s="1" t="s">
        <v>23</v>
      </c>
      <c r="E475" s="1">
        <v>1000</v>
      </c>
      <c r="F475" s="4">
        <v>125.35</v>
      </c>
      <c r="G475" s="4">
        <v>83.114999999999995</v>
      </c>
      <c r="H475" s="19">
        <f t="shared" si="42"/>
        <v>125350</v>
      </c>
      <c r="I475" s="19">
        <f t="shared" si="43"/>
        <v>83115</v>
      </c>
      <c r="J475" s="19">
        <f t="shared" si="44"/>
        <v>42235</v>
      </c>
      <c r="K475" s="20">
        <f t="shared" si="45"/>
        <v>0.50815135655417198</v>
      </c>
      <c r="L475" s="2">
        <v>46.726900000000001</v>
      </c>
      <c r="M475" s="2">
        <v>1.3681000000000001</v>
      </c>
      <c r="N475" s="3">
        <v>191900000</v>
      </c>
      <c r="O475" s="4">
        <f t="shared" si="46"/>
        <v>15949768499.999998</v>
      </c>
      <c r="P475" s="4">
        <f t="shared" si="47"/>
        <v>24054665000</v>
      </c>
    </row>
    <row r="476" spans="1:16" x14ac:dyDescent="0.25">
      <c r="A476" s="1" t="s">
        <v>1720</v>
      </c>
      <c r="B476" s="1" t="s">
        <v>1721</v>
      </c>
      <c r="C476" s="1" t="s">
        <v>100</v>
      </c>
      <c r="D476" s="1" t="s">
        <v>23</v>
      </c>
      <c r="E476" s="1">
        <v>1000</v>
      </c>
      <c r="F476" s="4">
        <v>125.07</v>
      </c>
      <c r="G476" s="4">
        <v>88.92</v>
      </c>
      <c r="H476" s="19">
        <f t="shared" si="42"/>
        <v>125070</v>
      </c>
      <c r="I476" s="19">
        <f t="shared" si="43"/>
        <v>88920</v>
      </c>
      <c r="J476" s="19">
        <f t="shared" si="44"/>
        <v>36150</v>
      </c>
      <c r="K476" s="20">
        <f t="shared" si="45"/>
        <v>0.4065452091767881</v>
      </c>
      <c r="L476" s="2">
        <v>15.494899999999999</v>
      </c>
      <c r="M476" s="2">
        <v>1.8302</v>
      </c>
      <c r="N476" s="3">
        <v>53646410</v>
      </c>
      <c r="O476" s="4">
        <f t="shared" si="46"/>
        <v>4770238777.1999998</v>
      </c>
      <c r="P476" s="4">
        <f t="shared" si="47"/>
        <v>6709556498.6999998</v>
      </c>
    </row>
    <row r="477" spans="1:16" x14ac:dyDescent="0.25">
      <c r="A477" s="1" t="s">
        <v>501</v>
      </c>
      <c r="B477" s="1" t="s">
        <v>502</v>
      </c>
      <c r="C477" s="1" t="s">
        <v>27</v>
      </c>
      <c r="D477" s="1" t="s">
        <v>23</v>
      </c>
      <c r="E477" s="1">
        <v>1000</v>
      </c>
      <c r="F477" s="4">
        <v>125.01</v>
      </c>
      <c r="G477" s="4">
        <v>79.8</v>
      </c>
      <c r="H477" s="19">
        <f t="shared" si="42"/>
        <v>125010</v>
      </c>
      <c r="I477" s="19">
        <f t="shared" si="43"/>
        <v>79800</v>
      </c>
      <c r="J477" s="19">
        <f t="shared" si="44"/>
        <v>45210</v>
      </c>
      <c r="K477" s="20">
        <f t="shared" si="45"/>
        <v>0.56654135338345868</v>
      </c>
      <c r="L477" s="2">
        <v>4.6162999999999998</v>
      </c>
      <c r="M477" s="2">
        <v>1.7642</v>
      </c>
      <c r="N477" s="3">
        <v>36940850</v>
      </c>
      <c r="O477" s="4">
        <f t="shared" si="46"/>
        <v>2947879830</v>
      </c>
      <c r="P477" s="4">
        <f t="shared" si="47"/>
        <v>4617975658.5</v>
      </c>
    </row>
    <row r="478" spans="1:16" x14ac:dyDescent="0.25">
      <c r="A478" s="1" t="s">
        <v>1127</v>
      </c>
      <c r="B478" s="1" t="s">
        <v>1128</v>
      </c>
      <c r="C478" s="1" t="s">
        <v>268</v>
      </c>
      <c r="D478" s="1" t="s">
        <v>11</v>
      </c>
      <c r="E478" s="1">
        <v>1000</v>
      </c>
      <c r="F478" s="4">
        <v>125</v>
      </c>
      <c r="G478" s="4">
        <v>52.86</v>
      </c>
      <c r="H478" s="19">
        <f t="shared" si="42"/>
        <v>125000</v>
      </c>
      <c r="I478" s="19">
        <f t="shared" si="43"/>
        <v>52860</v>
      </c>
      <c r="J478" s="19">
        <f t="shared" si="44"/>
        <v>72140</v>
      </c>
      <c r="K478" s="20">
        <f t="shared" si="45"/>
        <v>1.364737041241014</v>
      </c>
      <c r="L478" s="2">
        <v>10.5998</v>
      </c>
      <c r="M478" s="2">
        <v>1.6472</v>
      </c>
      <c r="N478" s="3">
        <v>25568340</v>
      </c>
      <c r="O478" s="4">
        <f t="shared" si="46"/>
        <v>1351542452.4000001</v>
      </c>
      <c r="P478" s="4">
        <f t="shared" si="47"/>
        <v>3196042500</v>
      </c>
    </row>
    <row r="479" spans="1:16" x14ac:dyDescent="0.25">
      <c r="A479" s="1" t="s">
        <v>1095</v>
      </c>
      <c r="B479" s="1" t="s">
        <v>1096</v>
      </c>
      <c r="C479" s="1" t="s">
        <v>299</v>
      </c>
      <c r="D479" s="1" t="s">
        <v>23</v>
      </c>
      <c r="E479" s="1">
        <v>1000</v>
      </c>
      <c r="F479" s="4">
        <v>124.93</v>
      </c>
      <c r="G479" s="4">
        <v>84.75</v>
      </c>
      <c r="H479" s="19">
        <f t="shared" si="42"/>
        <v>124930</v>
      </c>
      <c r="I479" s="19">
        <f t="shared" si="43"/>
        <v>84750</v>
      </c>
      <c r="J479" s="19">
        <f t="shared" si="44"/>
        <v>40180</v>
      </c>
      <c r="K479" s="20">
        <f t="shared" si="45"/>
        <v>0.47410029498525075</v>
      </c>
      <c r="L479" s="2">
        <v>10.3157</v>
      </c>
      <c r="M479" s="2">
        <v>1.5176000000000001</v>
      </c>
      <c r="N479" s="3">
        <v>104201700</v>
      </c>
      <c r="O479" s="4">
        <f t="shared" si="46"/>
        <v>8831094075</v>
      </c>
      <c r="P479" s="4">
        <f t="shared" si="47"/>
        <v>13017918381</v>
      </c>
    </row>
    <row r="480" spans="1:16" x14ac:dyDescent="0.25">
      <c r="A480" s="1" t="s">
        <v>2493</v>
      </c>
      <c r="B480" s="1" t="s">
        <v>2494</v>
      </c>
      <c r="C480" s="1" t="s">
        <v>51</v>
      </c>
      <c r="D480" s="1" t="s">
        <v>23</v>
      </c>
      <c r="E480" s="1">
        <v>1000</v>
      </c>
      <c r="F480" s="4">
        <v>124.69</v>
      </c>
      <c r="G480" s="4">
        <v>78.37</v>
      </c>
      <c r="H480" s="19">
        <f t="shared" si="42"/>
        <v>124690</v>
      </c>
      <c r="I480" s="19">
        <f t="shared" si="43"/>
        <v>78370</v>
      </c>
      <c r="J480" s="19">
        <f t="shared" si="44"/>
        <v>46320</v>
      </c>
      <c r="K480" s="20">
        <f t="shared" si="45"/>
        <v>0.59104249074901105</v>
      </c>
      <c r="L480" s="2">
        <v>25.849699999999999</v>
      </c>
      <c r="M480" s="2">
        <v>1.1583000000000001</v>
      </c>
      <c r="N480" s="3">
        <v>142499300</v>
      </c>
      <c r="O480" s="4">
        <f t="shared" si="46"/>
        <v>11167670141</v>
      </c>
      <c r="P480" s="4">
        <f t="shared" si="47"/>
        <v>17768237717</v>
      </c>
    </row>
    <row r="481" spans="1:16" x14ac:dyDescent="0.25">
      <c r="A481" s="1" t="s">
        <v>387</v>
      </c>
      <c r="B481" s="1" t="s">
        <v>388</v>
      </c>
      <c r="C481" s="1" t="s">
        <v>339</v>
      </c>
      <c r="D481" s="1" t="s">
        <v>23</v>
      </c>
      <c r="E481" s="1">
        <v>1000</v>
      </c>
      <c r="F481" s="4">
        <v>124.58</v>
      </c>
      <c r="G481" s="4">
        <v>94.11</v>
      </c>
      <c r="H481" s="19">
        <f t="shared" si="42"/>
        <v>124580</v>
      </c>
      <c r="I481" s="19">
        <f t="shared" si="43"/>
        <v>94110</v>
      </c>
      <c r="J481" s="19">
        <f t="shared" si="44"/>
        <v>30470</v>
      </c>
      <c r="K481" s="20">
        <f t="shared" si="45"/>
        <v>0.32377005631707578</v>
      </c>
      <c r="L481" s="2">
        <v>0</v>
      </c>
      <c r="M481" s="2">
        <v>1.0617000000000001</v>
      </c>
      <c r="N481" s="3">
        <v>127867800</v>
      </c>
      <c r="O481" s="4">
        <f t="shared" si="46"/>
        <v>12033638658</v>
      </c>
      <c r="P481" s="4">
        <f t="shared" si="47"/>
        <v>15929770524</v>
      </c>
    </row>
    <row r="482" spans="1:16" x14ac:dyDescent="0.25">
      <c r="A482" s="1" t="s">
        <v>1349</v>
      </c>
      <c r="B482" s="1" t="s">
        <v>1350</v>
      </c>
      <c r="C482" s="1" t="s">
        <v>198</v>
      </c>
      <c r="D482" s="1" t="s">
        <v>11</v>
      </c>
      <c r="E482" s="1">
        <v>1000</v>
      </c>
      <c r="F482" s="4">
        <v>124.53</v>
      </c>
      <c r="G482" s="4">
        <v>77.13</v>
      </c>
      <c r="H482" s="19">
        <f t="shared" si="42"/>
        <v>124530</v>
      </c>
      <c r="I482" s="19">
        <f t="shared" si="43"/>
        <v>77130</v>
      </c>
      <c r="J482" s="19">
        <f t="shared" si="44"/>
        <v>47400</v>
      </c>
      <c r="K482" s="20">
        <f t="shared" si="45"/>
        <v>0.61454686892259824</v>
      </c>
      <c r="L482" s="2">
        <v>12.366899999999999</v>
      </c>
      <c r="M482" s="2">
        <v>1.6922999999999999</v>
      </c>
      <c r="N482" s="3">
        <v>21102350</v>
      </c>
      <c r="O482" s="4">
        <f t="shared" si="46"/>
        <v>1627624255.5</v>
      </c>
      <c r="P482" s="4">
        <f t="shared" si="47"/>
        <v>2627875645.5</v>
      </c>
    </row>
    <row r="483" spans="1:16" x14ac:dyDescent="0.25">
      <c r="A483" s="1" t="s">
        <v>2684</v>
      </c>
      <c r="B483" s="1" t="s">
        <v>2685</v>
      </c>
      <c r="C483" s="1" t="s">
        <v>38</v>
      </c>
      <c r="D483" s="1" t="s">
        <v>11</v>
      </c>
      <c r="E483" s="1">
        <v>1000</v>
      </c>
      <c r="F483" s="4">
        <v>124.32</v>
      </c>
      <c r="G483" s="4">
        <v>84.694599999999994</v>
      </c>
      <c r="H483" s="19">
        <f t="shared" si="42"/>
        <v>124320</v>
      </c>
      <c r="I483" s="19">
        <f t="shared" si="43"/>
        <v>84694.599999999991</v>
      </c>
      <c r="J483" s="19">
        <f t="shared" si="44"/>
        <v>39625.400000000009</v>
      </c>
      <c r="K483" s="20">
        <f t="shared" si="45"/>
        <v>0.46786217775395378</v>
      </c>
      <c r="L483" s="2">
        <v>29.674700000000001</v>
      </c>
      <c r="M483" s="2">
        <v>1.4271</v>
      </c>
      <c r="N483" s="3">
        <v>101239500</v>
      </c>
      <c r="O483" s="4">
        <f t="shared" si="46"/>
        <v>8574438956.6999998</v>
      </c>
      <c r="P483" s="4">
        <f t="shared" si="47"/>
        <v>12586094640</v>
      </c>
    </row>
    <row r="484" spans="1:16" x14ac:dyDescent="0.25">
      <c r="A484" s="1" t="s">
        <v>572</v>
      </c>
      <c r="B484" s="1" t="s">
        <v>573</v>
      </c>
      <c r="C484" s="1" t="s">
        <v>79</v>
      </c>
      <c r="D484" s="1" t="s">
        <v>23</v>
      </c>
      <c r="E484" s="1">
        <v>1000</v>
      </c>
      <c r="F484" s="4">
        <v>124.22</v>
      </c>
      <c r="G484" s="4">
        <v>85.47</v>
      </c>
      <c r="H484" s="19">
        <f t="shared" si="42"/>
        <v>124220</v>
      </c>
      <c r="I484" s="19">
        <f t="shared" si="43"/>
        <v>85470</v>
      </c>
      <c r="J484" s="19">
        <f t="shared" si="44"/>
        <v>38750</v>
      </c>
      <c r="K484" s="20">
        <f t="shared" si="45"/>
        <v>0.45337545337545337</v>
      </c>
      <c r="L484" s="2">
        <v>5.7146999999999997</v>
      </c>
      <c r="M484" s="2">
        <v>1.4846999999999999</v>
      </c>
      <c r="N484" s="3">
        <v>376000000</v>
      </c>
      <c r="O484" s="4">
        <f t="shared" si="46"/>
        <v>32136720000</v>
      </c>
      <c r="P484" s="4">
        <f t="shared" si="47"/>
        <v>46706720000</v>
      </c>
    </row>
    <row r="485" spans="1:16" x14ac:dyDescent="0.25">
      <c r="A485" s="1" t="s">
        <v>2427</v>
      </c>
      <c r="B485" s="1" t="s">
        <v>2428</v>
      </c>
      <c r="C485" s="1" t="s">
        <v>158</v>
      </c>
      <c r="D485" s="1" t="s">
        <v>23</v>
      </c>
      <c r="E485" s="1">
        <v>1000</v>
      </c>
      <c r="F485" s="4">
        <v>123.739</v>
      </c>
      <c r="G485" s="4">
        <v>98.426199999999994</v>
      </c>
      <c r="H485" s="19">
        <f t="shared" si="42"/>
        <v>123739</v>
      </c>
      <c r="I485" s="19">
        <f t="shared" si="43"/>
        <v>98426.2</v>
      </c>
      <c r="J485" s="19">
        <f t="shared" si="44"/>
        <v>25312.800000000003</v>
      </c>
      <c r="K485" s="20">
        <f t="shared" si="45"/>
        <v>0.25717542686804939</v>
      </c>
      <c r="L485" s="2">
        <v>24.324000000000002</v>
      </c>
      <c r="M485" s="2">
        <v>0.66379999999999995</v>
      </c>
      <c r="N485" s="3">
        <v>193745900</v>
      </c>
      <c r="O485" s="4">
        <f t="shared" si="46"/>
        <v>19069672702.579998</v>
      </c>
      <c r="P485" s="4">
        <f t="shared" si="47"/>
        <v>23973923920.100002</v>
      </c>
    </row>
    <row r="486" spans="1:16" x14ac:dyDescent="0.25">
      <c r="A486" s="1" t="s">
        <v>2046</v>
      </c>
      <c r="B486" s="1" t="s">
        <v>2047</v>
      </c>
      <c r="C486" s="1" t="s">
        <v>123</v>
      </c>
      <c r="D486" s="1" t="s">
        <v>23</v>
      </c>
      <c r="E486" s="1">
        <v>1000</v>
      </c>
      <c r="F486" s="4">
        <v>123.13</v>
      </c>
      <c r="G486" s="4">
        <v>87.82</v>
      </c>
      <c r="H486" s="19">
        <f t="shared" si="42"/>
        <v>123130</v>
      </c>
      <c r="I486" s="19">
        <f t="shared" si="43"/>
        <v>87820</v>
      </c>
      <c r="J486" s="19">
        <f t="shared" si="44"/>
        <v>35310</v>
      </c>
      <c r="K486" s="20">
        <f t="shared" si="45"/>
        <v>0.40207242086085176</v>
      </c>
      <c r="L486" s="2">
        <v>19.205400000000001</v>
      </c>
      <c r="M486" s="2">
        <v>0.65329999999999999</v>
      </c>
      <c r="N486" s="3">
        <v>9459690</v>
      </c>
      <c r="O486" s="4">
        <f t="shared" si="46"/>
        <v>830749975.79999995</v>
      </c>
      <c r="P486" s="4">
        <f t="shared" si="47"/>
        <v>1164771629.7</v>
      </c>
    </row>
    <row r="487" spans="1:16" x14ac:dyDescent="0.25">
      <c r="A487" s="1" t="s">
        <v>1708</v>
      </c>
      <c r="B487" s="1" t="s">
        <v>1709</v>
      </c>
      <c r="C487" s="1" t="s">
        <v>823</v>
      </c>
      <c r="D487" s="1" t="s">
        <v>11</v>
      </c>
      <c r="E487" s="1">
        <v>1000</v>
      </c>
      <c r="F487" s="4">
        <v>123.125</v>
      </c>
      <c r="G487" s="4">
        <v>61.24</v>
      </c>
      <c r="H487" s="19">
        <f t="shared" si="42"/>
        <v>123125</v>
      </c>
      <c r="I487" s="19">
        <f t="shared" si="43"/>
        <v>61240</v>
      </c>
      <c r="J487" s="19">
        <f t="shared" si="44"/>
        <v>61885</v>
      </c>
      <c r="K487" s="20">
        <f t="shared" si="45"/>
        <v>1.0105323318092749</v>
      </c>
      <c r="L487" s="2">
        <v>15.320600000000001</v>
      </c>
      <c r="M487" s="2">
        <v>1.4271</v>
      </c>
      <c r="N487" s="3">
        <v>106326700</v>
      </c>
      <c r="O487" s="4">
        <f t="shared" si="46"/>
        <v>6511447108</v>
      </c>
      <c r="P487" s="4">
        <f t="shared" si="47"/>
        <v>13091474937.5</v>
      </c>
    </row>
    <row r="488" spans="1:16" x14ac:dyDescent="0.25">
      <c r="A488" s="1" t="s">
        <v>2254</v>
      </c>
      <c r="B488" s="1" t="s">
        <v>2255</v>
      </c>
      <c r="C488" s="1" t="s">
        <v>30</v>
      </c>
      <c r="D488" s="1" t="s">
        <v>11</v>
      </c>
      <c r="E488" s="1">
        <v>1000</v>
      </c>
      <c r="F488" s="4">
        <v>122.96</v>
      </c>
      <c r="G488" s="4">
        <v>88.435000000000002</v>
      </c>
      <c r="H488" s="19">
        <f t="shared" si="42"/>
        <v>122960</v>
      </c>
      <c r="I488" s="19">
        <f t="shared" si="43"/>
        <v>88435</v>
      </c>
      <c r="J488" s="19">
        <f t="shared" si="44"/>
        <v>34525</v>
      </c>
      <c r="K488" s="20">
        <f t="shared" si="45"/>
        <v>0.39039972861423644</v>
      </c>
      <c r="L488" s="2">
        <v>21.9724</v>
      </c>
      <c r="M488" s="2">
        <v>0.77500000000000002</v>
      </c>
      <c r="N488" s="3">
        <v>31545600</v>
      </c>
      <c r="O488" s="4">
        <f t="shared" si="46"/>
        <v>2789735136</v>
      </c>
      <c r="P488" s="4">
        <f t="shared" si="47"/>
        <v>3878846976</v>
      </c>
    </row>
    <row r="489" spans="1:16" x14ac:dyDescent="0.25">
      <c r="A489" s="1" t="s">
        <v>1617</v>
      </c>
      <c r="B489" s="1" t="s">
        <v>1618</v>
      </c>
      <c r="C489" s="1" t="s">
        <v>105</v>
      </c>
      <c r="D489" s="1" t="s">
        <v>23</v>
      </c>
      <c r="E489" s="1">
        <v>1000</v>
      </c>
      <c r="F489" s="4">
        <v>122.62</v>
      </c>
      <c r="G489" s="4">
        <v>63.381700000000002</v>
      </c>
      <c r="H489" s="19">
        <f t="shared" si="42"/>
        <v>122620</v>
      </c>
      <c r="I489" s="19">
        <f t="shared" si="43"/>
        <v>63381.700000000004</v>
      </c>
      <c r="J489" s="19">
        <f t="shared" si="44"/>
        <v>59238.299999999996</v>
      </c>
      <c r="K489" s="20">
        <f t="shared" si="45"/>
        <v>0.93462781843970721</v>
      </c>
      <c r="L489" s="2">
        <v>14.6882</v>
      </c>
      <c r="M489" s="2">
        <v>0.68710000000000004</v>
      </c>
      <c r="N489" s="3">
        <v>67368050</v>
      </c>
      <c r="O489" s="4">
        <f t="shared" si="46"/>
        <v>4269901534.6849999</v>
      </c>
      <c r="P489" s="4">
        <f t="shared" si="47"/>
        <v>8260670291</v>
      </c>
    </row>
    <row r="490" spans="1:16" x14ac:dyDescent="0.25">
      <c r="A490" s="1" t="s">
        <v>2369</v>
      </c>
      <c r="B490" s="1" t="s">
        <v>2370</v>
      </c>
      <c r="C490" s="1" t="s">
        <v>123</v>
      </c>
      <c r="D490" s="1" t="s">
        <v>11</v>
      </c>
      <c r="E490" s="1">
        <v>1000</v>
      </c>
      <c r="F490" s="4">
        <v>122.355</v>
      </c>
      <c r="G490" s="4">
        <v>77.790000000000006</v>
      </c>
      <c r="H490" s="19">
        <f t="shared" si="42"/>
        <v>122355</v>
      </c>
      <c r="I490" s="19">
        <f t="shared" si="43"/>
        <v>77790</v>
      </c>
      <c r="J490" s="19">
        <f t="shared" si="44"/>
        <v>44565</v>
      </c>
      <c r="K490" s="20">
        <f t="shared" si="45"/>
        <v>0.57288854608561512</v>
      </c>
      <c r="L490" s="2">
        <v>23.576799999999999</v>
      </c>
      <c r="M490" s="2">
        <v>1.6402000000000001</v>
      </c>
      <c r="N490" s="3">
        <v>37669630</v>
      </c>
      <c r="O490" s="4">
        <f t="shared" si="46"/>
        <v>2930320517.7000003</v>
      </c>
      <c r="P490" s="4">
        <f t="shared" si="47"/>
        <v>4609067578.6500006</v>
      </c>
    </row>
    <row r="491" spans="1:16" x14ac:dyDescent="0.25">
      <c r="A491" s="1" t="s">
        <v>1901</v>
      </c>
      <c r="B491" s="1" t="s">
        <v>1902</v>
      </c>
      <c r="C491" s="1" t="s">
        <v>51</v>
      </c>
      <c r="D491" s="1" t="s">
        <v>23</v>
      </c>
      <c r="E491" s="1">
        <v>1000</v>
      </c>
      <c r="F491" s="4">
        <v>122.33</v>
      </c>
      <c r="G491" s="4">
        <v>82.08</v>
      </c>
      <c r="H491" s="19">
        <f t="shared" si="42"/>
        <v>122330</v>
      </c>
      <c r="I491" s="19">
        <f t="shared" si="43"/>
        <v>82080</v>
      </c>
      <c r="J491" s="19">
        <f t="shared" si="44"/>
        <v>40250</v>
      </c>
      <c r="K491" s="20">
        <f t="shared" si="45"/>
        <v>0.49037524366471735</v>
      </c>
      <c r="L491" s="2">
        <v>17.570799999999998</v>
      </c>
      <c r="M491" s="2">
        <v>1.1402000000000001</v>
      </c>
      <c r="N491" s="3">
        <v>74454050</v>
      </c>
      <c r="O491" s="4">
        <f t="shared" si="46"/>
        <v>6111188424</v>
      </c>
      <c r="P491" s="4">
        <f t="shared" si="47"/>
        <v>9107963936.5</v>
      </c>
    </row>
    <row r="492" spans="1:16" x14ac:dyDescent="0.25">
      <c r="A492" s="1" t="s">
        <v>3363</v>
      </c>
      <c r="B492" s="1" t="s">
        <v>3364</v>
      </c>
      <c r="C492" s="1" t="s">
        <v>100</v>
      </c>
      <c r="D492" s="1" t="s">
        <v>11</v>
      </c>
      <c r="E492" s="1">
        <v>1000</v>
      </c>
      <c r="F492" s="4">
        <v>122.3</v>
      </c>
      <c r="G492" s="4">
        <v>59.76</v>
      </c>
      <c r="H492" s="19">
        <f t="shared" si="42"/>
        <v>122300</v>
      </c>
      <c r="I492" s="19">
        <f t="shared" si="43"/>
        <v>59760</v>
      </c>
      <c r="J492" s="19">
        <f t="shared" si="44"/>
        <v>62540</v>
      </c>
      <c r="K492" s="20">
        <f t="shared" si="45"/>
        <v>1.0465194109772422</v>
      </c>
      <c r="L492" s="2">
        <v>81.563500000000005</v>
      </c>
      <c r="M492" s="2">
        <v>1.4802</v>
      </c>
      <c r="N492" s="3">
        <v>26101250</v>
      </c>
      <c r="O492" s="4">
        <f t="shared" si="46"/>
        <v>1559810700</v>
      </c>
      <c r="P492" s="4">
        <f t="shared" si="47"/>
        <v>3192182875</v>
      </c>
    </row>
    <row r="493" spans="1:16" x14ac:dyDescent="0.25">
      <c r="A493" s="1" t="s">
        <v>2596</v>
      </c>
      <c r="B493" s="1" t="s">
        <v>2597</v>
      </c>
      <c r="C493" s="1" t="s">
        <v>116</v>
      </c>
      <c r="D493" s="1" t="s">
        <v>11</v>
      </c>
      <c r="E493" s="1">
        <v>1000</v>
      </c>
      <c r="F493" s="4">
        <v>121.99</v>
      </c>
      <c r="G493" s="4">
        <v>68.7</v>
      </c>
      <c r="H493" s="19">
        <f t="shared" si="42"/>
        <v>121990</v>
      </c>
      <c r="I493" s="19">
        <f t="shared" si="43"/>
        <v>68700</v>
      </c>
      <c r="J493" s="19">
        <f t="shared" si="44"/>
        <v>53290</v>
      </c>
      <c r="K493" s="20">
        <f t="shared" si="45"/>
        <v>0.77569141193595337</v>
      </c>
      <c r="L493" s="2">
        <v>27.882999999999999</v>
      </c>
      <c r="M493" s="2">
        <v>0.9012</v>
      </c>
      <c r="N493" s="3">
        <v>15927410</v>
      </c>
      <c r="O493" s="4">
        <f t="shared" si="46"/>
        <v>1094213067</v>
      </c>
      <c r="P493" s="4">
        <f t="shared" si="47"/>
        <v>1942984745.8999999</v>
      </c>
    </row>
    <row r="494" spans="1:16" x14ac:dyDescent="0.25">
      <c r="A494" s="1" t="s">
        <v>2580</v>
      </c>
      <c r="B494" s="1" t="s">
        <v>2581</v>
      </c>
      <c r="C494" s="1" t="s">
        <v>123</v>
      </c>
      <c r="D494" s="1" t="s">
        <v>23</v>
      </c>
      <c r="E494" s="1">
        <v>1000</v>
      </c>
      <c r="F494" s="4">
        <v>121.44499999999999</v>
      </c>
      <c r="G494" s="4">
        <v>86.3</v>
      </c>
      <c r="H494" s="19">
        <f t="shared" si="42"/>
        <v>121445</v>
      </c>
      <c r="I494" s="19">
        <f t="shared" si="43"/>
        <v>86300</v>
      </c>
      <c r="J494" s="19">
        <f t="shared" si="44"/>
        <v>35145</v>
      </c>
      <c r="K494" s="20">
        <f t="shared" si="45"/>
        <v>0.40724217844727695</v>
      </c>
      <c r="L494" s="2">
        <v>27.6434</v>
      </c>
      <c r="M494" s="2">
        <v>1.1348</v>
      </c>
      <c r="N494" s="3">
        <v>12235330</v>
      </c>
      <c r="O494" s="4">
        <f t="shared" si="46"/>
        <v>1055908979</v>
      </c>
      <c r="P494" s="4">
        <f t="shared" si="47"/>
        <v>1485919651.8499999</v>
      </c>
    </row>
    <row r="495" spans="1:16" x14ac:dyDescent="0.25">
      <c r="A495" s="1" t="s">
        <v>3088</v>
      </c>
      <c r="B495" s="1" t="s">
        <v>3089</v>
      </c>
      <c r="C495" s="1" t="s">
        <v>2138</v>
      </c>
      <c r="D495" s="1" t="s">
        <v>11</v>
      </c>
      <c r="E495" s="1">
        <v>1000</v>
      </c>
      <c r="F495" s="4">
        <v>121.425</v>
      </c>
      <c r="G495" s="4">
        <v>67.09</v>
      </c>
      <c r="H495" s="19">
        <f t="shared" si="42"/>
        <v>121425</v>
      </c>
      <c r="I495" s="19">
        <f t="shared" si="43"/>
        <v>67090</v>
      </c>
      <c r="J495" s="19">
        <f t="shared" si="44"/>
        <v>54335</v>
      </c>
      <c r="K495" s="20">
        <f t="shared" si="45"/>
        <v>0.80988224772693396</v>
      </c>
      <c r="L495" s="2">
        <v>44.9861</v>
      </c>
      <c r="M495" s="2">
        <v>0.49419999999999997</v>
      </c>
      <c r="N495" s="3">
        <v>17497020</v>
      </c>
      <c r="O495" s="4">
        <f t="shared" si="46"/>
        <v>1173875071.8</v>
      </c>
      <c r="P495" s="4">
        <f t="shared" si="47"/>
        <v>2124575653.5</v>
      </c>
    </row>
    <row r="496" spans="1:16" x14ac:dyDescent="0.25">
      <c r="A496" s="1" t="s">
        <v>1923</v>
      </c>
      <c r="B496" s="1" t="s">
        <v>1924</v>
      </c>
      <c r="C496" s="1" t="s">
        <v>51</v>
      </c>
      <c r="D496" s="1" t="s">
        <v>11</v>
      </c>
      <c r="E496" s="1">
        <v>1000</v>
      </c>
      <c r="F496" s="4">
        <v>121.22</v>
      </c>
      <c r="G496" s="4">
        <v>56.5</v>
      </c>
      <c r="H496" s="19">
        <f t="shared" si="42"/>
        <v>121220</v>
      </c>
      <c r="I496" s="19">
        <f t="shared" si="43"/>
        <v>56500</v>
      </c>
      <c r="J496" s="19">
        <f t="shared" si="44"/>
        <v>64720</v>
      </c>
      <c r="K496" s="20">
        <f t="shared" si="45"/>
        <v>1.1454867256637169</v>
      </c>
      <c r="L496" s="2">
        <v>17.841200000000001</v>
      </c>
      <c r="M496" s="2">
        <v>1.1152</v>
      </c>
      <c r="N496" s="3">
        <v>16869950</v>
      </c>
      <c r="O496" s="4">
        <f t="shared" si="46"/>
        <v>953152175</v>
      </c>
      <c r="P496" s="4">
        <f t="shared" si="47"/>
        <v>2044975339</v>
      </c>
    </row>
    <row r="497" spans="1:16" x14ac:dyDescent="0.25">
      <c r="A497" s="1" t="s">
        <v>2463</v>
      </c>
      <c r="B497" s="1" t="s">
        <v>2464</v>
      </c>
      <c r="C497" s="1" t="s">
        <v>15</v>
      </c>
      <c r="D497" s="1" t="s">
        <v>11</v>
      </c>
      <c r="E497" s="1">
        <v>1000</v>
      </c>
      <c r="F497" s="4">
        <v>120.675</v>
      </c>
      <c r="G497" s="4">
        <v>92.64</v>
      </c>
      <c r="H497" s="19">
        <f t="shared" si="42"/>
        <v>120675</v>
      </c>
      <c r="I497" s="19">
        <f t="shared" si="43"/>
        <v>92640</v>
      </c>
      <c r="J497" s="19">
        <f t="shared" si="44"/>
        <v>28035</v>
      </c>
      <c r="K497" s="20">
        <f t="shared" si="45"/>
        <v>0.30262305699481867</v>
      </c>
      <c r="L497" s="2">
        <v>25.160599999999999</v>
      </c>
      <c r="M497" s="2">
        <v>0.62749999999999995</v>
      </c>
      <c r="N497" s="3">
        <v>162479900</v>
      </c>
      <c r="O497" s="4">
        <f t="shared" si="46"/>
        <v>15052137936</v>
      </c>
      <c r="P497" s="4">
        <f t="shared" si="47"/>
        <v>19607261932.5</v>
      </c>
    </row>
    <row r="498" spans="1:16" x14ac:dyDescent="0.25">
      <c r="A498" s="1" t="s">
        <v>2973</v>
      </c>
      <c r="B498" s="1" t="s">
        <v>2974</v>
      </c>
      <c r="C498" s="1" t="s">
        <v>307</v>
      </c>
      <c r="D498" s="1" t="s">
        <v>11</v>
      </c>
      <c r="E498" s="1">
        <v>1000</v>
      </c>
      <c r="F498" s="4">
        <v>120.535</v>
      </c>
      <c r="G498" s="4">
        <v>79.805000000000007</v>
      </c>
      <c r="H498" s="19">
        <f t="shared" si="42"/>
        <v>120535</v>
      </c>
      <c r="I498" s="19">
        <f t="shared" si="43"/>
        <v>79805</v>
      </c>
      <c r="J498" s="19">
        <f t="shared" si="44"/>
        <v>40730</v>
      </c>
      <c r="K498" s="20">
        <f t="shared" si="45"/>
        <v>0.510369024497212</v>
      </c>
      <c r="L498" s="2">
        <v>39.5229</v>
      </c>
      <c r="M498" s="2">
        <v>1.0855999999999999</v>
      </c>
      <c r="N498" s="3">
        <v>226821000</v>
      </c>
      <c r="O498" s="4">
        <f t="shared" si="46"/>
        <v>18101449905</v>
      </c>
      <c r="P498" s="4">
        <f t="shared" si="47"/>
        <v>27339869235</v>
      </c>
    </row>
    <row r="499" spans="1:16" x14ac:dyDescent="0.25">
      <c r="A499" s="1" t="s">
        <v>1130</v>
      </c>
      <c r="B499" s="1" t="s">
        <v>1131</v>
      </c>
      <c r="C499" s="1" t="s">
        <v>299</v>
      </c>
      <c r="D499" s="1" t="s">
        <v>11</v>
      </c>
      <c r="E499" s="1">
        <v>1000</v>
      </c>
      <c r="F499" s="4">
        <v>120.2012</v>
      </c>
      <c r="G499" s="4">
        <v>77.650000000000006</v>
      </c>
      <c r="H499" s="19">
        <f t="shared" si="42"/>
        <v>120201.2</v>
      </c>
      <c r="I499" s="19">
        <f t="shared" si="43"/>
        <v>77650</v>
      </c>
      <c r="J499" s="19">
        <f t="shared" si="44"/>
        <v>42551.199999999997</v>
      </c>
      <c r="K499" s="20">
        <f t="shared" si="45"/>
        <v>0.54798712169993558</v>
      </c>
      <c r="L499" s="2">
        <v>10.618399999999999</v>
      </c>
      <c r="M499" s="2">
        <v>1.3891</v>
      </c>
      <c r="N499" s="3">
        <v>68596760</v>
      </c>
      <c r="O499" s="4">
        <f t="shared" si="46"/>
        <v>5326538414</v>
      </c>
      <c r="P499" s="4">
        <f t="shared" si="47"/>
        <v>8245412868.1120005</v>
      </c>
    </row>
    <row r="500" spans="1:16" x14ac:dyDescent="0.25">
      <c r="A500" s="1" t="s">
        <v>684</v>
      </c>
      <c r="B500" s="1" t="s">
        <v>685</v>
      </c>
      <c r="C500" s="1" t="s">
        <v>123</v>
      </c>
      <c r="D500" s="1" t="s">
        <v>23</v>
      </c>
      <c r="E500" s="1">
        <v>1000</v>
      </c>
      <c r="F500" s="4">
        <v>119.96</v>
      </c>
      <c r="G500" s="4">
        <v>64.25</v>
      </c>
      <c r="H500" s="19">
        <f t="shared" si="42"/>
        <v>119960</v>
      </c>
      <c r="I500" s="19">
        <f t="shared" si="43"/>
        <v>64250</v>
      </c>
      <c r="J500" s="19">
        <f t="shared" si="44"/>
        <v>55710</v>
      </c>
      <c r="K500" s="20">
        <f t="shared" si="45"/>
        <v>0.86708171206225682</v>
      </c>
      <c r="L500" s="2">
        <v>6.7944000000000004</v>
      </c>
      <c r="M500" s="2">
        <v>2.3424</v>
      </c>
      <c r="N500" s="3">
        <v>44856060</v>
      </c>
      <c r="O500" s="4">
        <f t="shared" si="46"/>
        <v>2882001855</v>
      </c>
      <c r="P500" s="4">
        <f t="shared" si="47"/>
        <v>5380932957.5999994</v>
      </c>
    </row>
    <row r="501" spans="1:16" x14ac:dyDescent="0.25">
      <c r="A501" s="1" t="s">
        <v>2151</v>
      </c>
      <c r="B501" s="1" t="s">
        <v>2152</v>
      </c>
      <c r="C501" s="1" t="s">
        <v>198</v>
      </c>
      <c r="D501" s="1" t="s">
        <v>11</v>
      </c>
      <c r="E501" s="1">
        <v>1000</v>
      </c>
      <c r="F501" s="4">
        <v>119.81</v>
      </c>
      <c r="G501" s="4">
        <v>68</v>
      </c>
      <c r="H501" s="19">
        <f t="shared" si="42"/>
        <v>119810</v>
      </c>
      <c r="I501" s="19">
        <f t="shared" si="43"/>
        <v>68000</v>
      </c>
      <c r="J501" s="19">
        <f t="shared" si="44"/>
        <v>51810</v>
      </c>
      <c r="K501" s="20">
        <f t="shared" si="45"/>
        <v>0.7619117647058824</v>
      </c>
      <c r="L501" s="2">
        <v>20.490400000000001</v>
      </c>
      <c r="M501" s="2">
        <v>2.8258999999999999</v>
      </c>
      <c r="N501" s="3">
        <v>213774000</v>
      </c>
      <c r="O501" s="4">
        <f t="shared" si="46"/>
        <v>14536632000</v>
      </c>
      <c r="P501" s="4">
        <f t="shared" si="47"/>
        <v>25612262940</v>
      </c>
    </row>
    <row r="502" spans="1:16" x14ac:dyDescent="0.25">
      <c r="A502" s="1" t="s">
        <v>2457</v>
      </c>
      <c r="B502" s="1" t="s">
        <v>2458</v>
      </c>
      <c r="C502" s="1" t="s">
        <v>100</v>
      </c>
      <c r="D502" s="1" t="s">
        <v>23</v>
      </c>
      <c r="E502" s="1">
        <v>1000</v>
      </c>
      <c r="F502" s="4">
        <v>118.89</v>
      </c>
      <c r="G502" s="4">
        <v>81.3</v>
      </c>
      <c r="H502" s="19">
        <f t="shared" si="42"/>
        <v>118890</v>
      </c>
      <c r="I502" s="19">
        <f t="shared" si="43"/>
        <v>81300</v>
      </c>
      <c r="J502" s="19">
        <f t="shared" si="44"/>
        <v>37590</v>
      </c>
      <c r="K502" s="20">
        <f t="shared" si="45"/>
        <v>0.46236162361623617</v>
      </c>
      <c r="L502" s="2">
        <v>25.086300000000001</v>
      </c>
      <c r="M502" s="2">
        <v>1.589</v>
      </c>
      <c r="N502" s="3">
        <v>54412120</v>
      </c>
      <c r="O502" s="4">
        <f t="shared" si="46"/>
        <v>4423705356</v>
      </c>
      <c r="P502" s="4">
        <f t="shared" si="47"/>
        <v>6469056946.8000002</v>
      </c>
    </row>
    <row r="503" spans="1:16" x14ac:dyDescent="0.25">
      <c r="A503" s="1" t="s">
        <v>3463</v>
      </c>
      <c r="B503" s="1" t="s">
        <v>3464</v>
      </c>
      <c r="C503" s="1" t="s">
        <v>322</v>
      </c>
      <c r="D503" s="1" t="s">
        <v>23</v>
      </c>
      <c r="E503" s="1">
        <v>1000</v>
      </c>
      <c r="F503" s="4">
        <v>118.315</v>
      </c>
      <c r="G503" s="4">
        <v>94.76</v>
      </c>
      <c r="H503" s="19">
        <f t="shared" si="42"/>
        <v>118315</v>
      </c>
      <c r="I503" s="19">
        <f t="shared" si="43"/>
        <v>94760</v>
      </c>
      <c r="J503" s="19">
        <f t="shared" si="44"/>
        <v>23555</v>
      </c>
      <c r="K503" s="20">
        <f t="shared" si="45"/>
        <v>0.24857534824820599</v>
      </c>
      <c r="L503" s="2">
        <v>111.9175</v>
      </c>
      <c r="M503" s="2">
        <v>0.73799999999999999</v>
      </c>
      <c r="N503" s="3">
        <v>61859590</v>
      </c>
      <c r="O503" s="4">
        <f t="shared" si="46"/>
        <v>5861814748.4000006</v>
      </c>
      <c r="P503" s="4">
        <f t="shared" si="47"/>
        <v>7318917390.8499994</v>
      </c>
    </row>
    <row r="504" spans="1:16" x14ac:dyDescent="0.25">
      <c r="A504" s="1" t="s">
        <v>2303</v>
      </c>
      <c r="B504" s="1" t="s">
        <v>2304</v>
      </c>
      <c r="C504" s="1" t="s">
        <v>27</v>
      </c>
      <c r="D504" s="1" t="s">
        <v>23</v>
      </c>
      <c r="E504" s="1">
        <v>1000</v>
      </c>
      <c r="F504" s="4">
        <v>118.14</v>
      </c>
      <c r="G504" s="4">
        <v>82.78</v>
      </c>
      <c r="H504" s="19">
        <f t="shared" si="42"/>
        <v>118140</v>
      </c>
      <c r="I504" s="19">
        <f t="shared" si="43"/>
        <v>82780</v>
      </c>
      <c r="J504" s="19">
        <f t="shared" si="44"/>
        <v>35360</v>
      </c>
      <c r="K504" s="20">
        <f t="shared" si="45"/>
        <v>0.42715631795119596</v>
      </c>
      <c r="L504" s="2">
        <v>22.752199999999998</v>
      </c>
      <c r="M504" s="2">
        <v>1.2079</v>
      </c>
      <c r="N504" s="3">
        <v>47084130</v>
      </c>
      <c r="O504" s="4">
        <f t="shared" si="46"/>
        <v>3897624281.4000001</v>
      </c>
      <c r="P504" s="4">
        <f t="shared" si="47"/>
        <v>5562519118.1999998</v>
      </c>
    </row>
    <row r="505" spans="1:16" x14ac:dyDescent="0.25">
      <c r="A505" s="1" t="s">
        <v>2443</v>
      </c>
      <c r="B505" s="1" t="s">
        <v>2444</v>
      </c>
      <c r="C505" s="1" t="s">
        <v>123</v>
      </c>
      <c r="D505" s="1" t="s">
        <v>23</v>
      </c>
      <c r="E505" s="1">
        <v>1000</v>
      </c>
      <c r="F505" s="4">
        <v>118.13</v>
      </c>
      <c r="G505" s="4">
        <v>90</v>
      </c>
      <c r="H505" s="19">
        <f t="shared" si="42"/>
        <v>118130</v>
      </c>
      <c r="I505" s="19">
        <f t="shared" si="43"/>
        <v>90000</v>
      </c>
      <c r="J505" s="19">
        <f t="shared" si="44"/>
        <v>28130</v>
      </c>
      <c r="K505" s="20">
        <f t="shared" si="45"/>
        <v>0.31255555555555553</v>
      </c>
      <c r="L505" s="2">
        <v>24.649000000000001</v>
      </c>
      <c r="M505" s="2">
        <v>0.74219999999999997</v>
      </c>
      <c r="N505" s="3">
        <v>104908600</v>
      </c>
      <c r="O505" s="4">
        <f t="shared" si="46"/>
        <v>9441774000</v>
      </c>
      <c r="P505" s="4">
        <f t="shared" si="47"/>
        <v>12392852918</v>
      </c>
    </row>
    <row r="506" spans="1:16" x14ac:dyDescent="0.25">
      <c r="A506" s="1" t="s">
        <v>579</v>
      </c>
      <c r="B506" s="1" t="s">
        <v>580</v>
      </c>
      <c r="C506" s="1" t="s">
        <v>97</v>
      </c>
      <c r="D506" s="1" t="s">
        <v>23</v>
      </c>
      <c r="E506" s="1">
        <v>1000</v>
      </c>
      <c r="F506" s="4">
        <v>118.015</v>
      </c>
      <c r="G506" s="4">
        <v>84.17</v>
      </c>
      <c r="H506" s="19">
        <f t="shared" si="42"/>
        <v>118015</v>
      </c>
      <c r="I506" s="19">
        <f t="shared" si="43"/>
        <v>84170</v>
      </c>
      <c r="J506" s="19">
        <f t="shared" si="44"/>
        <v>33845</v>
      </c>
      <c r="K506" s="20">
        <f t="shared" si="45"/>
        <v>0.40210288701437569</v>
      </c>
      <c r="L506" s="2">
        <v>5.7332999999999998</v>
      </c>
      <c r="M506" s="2">
        <v>1.3343</v>
      </c>
      <c r="N506" s="3">
        <v>332783900</v>
      </c>
      <c r="O506" s="4">
        <f t="shared" si="46"/>
        <v>28010420863</v>
      </c>
      <c r="P506" s="4">
        <f t="shared" si="47"/>
        <v>39273491958.5</v>
      </c>
    </row>
    <row r="507" spans="1:16" x14ac:dyDescent="0.25">
      <c r="A507" s="1" t="s">
        <v>1661</v>
      </c>
      <c r="B507" s="1" t="s">
        <v>1662</v>
      </c>
      <c r="C507" s="1" t="s">
        <v>240</v>
      </c>
      <c r="D507" s="1" t="s">
        <v>23</v>
      </c>
      <c r="E507" s="1">
        <v>1000</v>
      </c>
      <c r="F507" s="4">
        <v>117.87</v>
      </c>
      <c r="G507" s="4">
        <v>76.400000000000006</v>
      </c>
      <c r="H507" s="19">
        <f t="shared" si="42"/>
        <v>117870</v>
      </c>
      <c r="I507" s="19">
        <f t="shared" si="43"/>
        <v>76400</v>
      </c>
      <c r="J507" s="19">
        <f t="shared" si="44"/>
        <v>41470</v>
      </c>
      <c r="K507" s="20">
        <f t="shared" si="45"/>
        <v>0.54280104712041888</v>
      </c>
      <c r="L507" s="2">
        <v>15.0184</v>
      </c>
      <c r="M507" s="2">
        <v>0.67749999999999999</v>
      </c>
      <c r="N507" s="3">
        <v>7039950</v>
      </c>
      <c r="O507" s="4">
        <f t="shared" si="46"/>
        <v>537852180</v>
      </c>
      <c r="P507" s="4">
        <f t="shared" si="47"/>
        <v>829798906.5</v>
      </c>
    </row>
    <row r="508" spans="1:16" x14ac:dyDescent="0.25">
      <c r="A508" s="1" t="s">
        <v>1860</v>
      </c>
      <c r="B508" s="1" t="s">
        <v>1861</v>
      </c>
      <c r="C508" s="1" t="s">
        <v>12</v>
      </c>
      <c r="D508" s="1" t="s">
        <v>11</v>
      </c>
      <c r="E508" s="1">
        <v>1000</v>
      </c>
      <c r="F508" s="4">
        <v>117.86</v>
      </c>
      <c r="G508" s="4">
        <v>60.91</v>
      </c>
      <c r="H508" s="19">
        <f t="shared" si="42"/>
        <v>117860</v>
      </c>
      <c r="I508" s="19">
        <f t="shared" si="43"/>
        <v>60910</v>
      </c>
      <c r="J508" s="19">
        <f t="shared" si="44"/>
        <v>56950</v>
      </c>
      <c r="K508" s="20">
        <f t="shared" si="45"/>
        <v>0.93498604498440319</v>
      </c>
      <c r="L508" s="2">
        <v>17.192</v>
      </c>
      <c r="M508" s="2">
        <v>0.93</v>
      </c>
      <c r="N508" s="3">
        <v>59203490</v>
      </c>
      <c r="O508" s="4">
        <f t="shared" si="46"/>
        <v>3606084575.8999996</v>
      </c>
      <c r="P508" s="4">
        <f t="shared" si="47"/>
        <v>6977723331.3999996</v>
      </c>
    </row>
    <row r="509" spans="1:16" x14ac:dyDescent="0.25">
      <c r="A509" s="1" t="s">
        <v>1375</v>
      </c>
      <c r="B509" s="1" t="s">
        <v>1376</v>
      </c>
      <c r="C509" s="1" t="s">
        <v>123</v>
      </c>
      <c r="D509" s="1" t="s">
        <v>23</v>
      </c>
      <c r="E509" s="1">
        <v>1000</v>
      </c>
      <c r="F509" s="4">
        <v>117.63</v>
      </c>
      <c r="G509" s="4">
        <v>79.569999999999993</v>
      </c>
      <c r="H509" s="19">
        <f t="shared" si="42"/>
        <v>117630</v>
      </c>
      <c r="I509" s="19">
        <f t="shared" si="43"/>
        <v>79570</v>
      </c>
      <c r="J509" s="19">
        <f t="shared" si="44"/>
        <v>38060</v>
      </c>
      <c r="K509" s="20">
        <f t="shared" si="45"/>
        <v>0.47832097524192535</v>
      </c>
      <c r="L509" s="2">
        <v>12.612299999999999</v>
      </c>
      <c r="M509" s="2">
        <v>1.4267000000000001</v>
      </c>
      <c r="N509" s="3">
        <v>20604850</v>
      </c>
      <c r="O509" s="4">
        <f t="shared" si="46"/>
        <v>1639527914.4999998</v>
      </c>
      <c r="P509" s="4">
        <f t="shared" si="47"/>
        <v>2423748505.5</v>
      </c>
    </row>
    <row r="510" spans="1:16" x14ac:dyDescent="0.25">
      <c r="A510" s="1" t="s">
        <v>585</v>
      </c>
      <c r="B510" s="1" t="s">
        <v>586</v>
      </c>
      <c r="C510" s="1" t="s">
        <v>27</v>
      </c>
      <c r="D510" s="1" t="s">
        <v>23</v>
      </c>
      <c r="E510" s="1">
        <v>1000</v>
      </c>
      <c r="F510" s="4">
        <v>117.54</v>
      </c>
      <c r="G510" s="4">
        <v>77.86</v>
      </c>
      <c r="H510" s="19">
        <f t="shared" si="42"/>
        <v>117540</v>
      </c>
      <c r="I510" s="19">
        <f t="shared" si="43"/>
        <v>77860</v>
      </c>
      <c r="J510" s="19">
        <f t="shared" si="44"/>
        <v>39680</v>
      </c>
      <c r="K510" s="20">
        <f t="shared" si="45"/>
        <v>0.50963267403031076</v>
      </c>
      <c r="L510" s="2">
        <v>5.7652000000000001</v>
      </c>
      <c r="M510" s="2">
        <v>1.5763</v>
      </c>
      <c r="N510" s="3">
        <v>298995100</v>
      </c>
      <c r="O510" s="4">
        <f t="shared" si="46"/>
        <v>23279758486</v>
      </c>
      <c r="P510" s="4">
        <f t="shared" si="47"/>
        <v>35143884054</v>
      </c>
    </row>
    <row r="511" spans="1:16" x14ac:dyDescent="0.25">
      <c r="A511" s="1" t="s">
        <v>1623</v>
      </c>
      <c r="B511" s="1" t="s">
        <v>1624</v>
      </c>
      <c r="C511" s="1" t="s">
        <v>105</v>
      </c>
      <c r="D511" s="1" t="s">
        <v>23</v>
      </c>
      <c r="E511" s="1">
        <v>1000</v>
      </c>
      <c r="F511" s="4">
        <v>117.37</v>
      </c>
      <c r="G511" s="4">
        <v>75.906700000000001</v>
      </c>
      <c r="H511" s="19">
        <f t="shared" si="42"/>
        <v>117370</v>
      </c>
      <c r="I511" s="19">
        <f t="shared" si="43"/>
        <v>75906.7</v>
      </c>
      <c r="J511" s="19">
        <f t="shared" si="44"/>
        <v>41463.300000000003</v>
      </c>
      <c r="K511" s="20">
        <f t="shared" si="45"/>
        <v>0.54624031870704437</v>
      </c>
      <c r="L511" s="2">
        <v>14.7468</v>
      </c>
      <c r="M511" s="2">
        <v>1.07</v>
      </c>
      <c r="N511" s="3">
        <v>207602000</v>
      </c>
      <c r="O511" s="4">
        <f t="shared" si="46"/>
        <v>15758382733.4</v>
      </c>
      <c r="P511" s="4">
        <f t="shared" si="47"/>
        <v>24366246740</v>
      </c>
    </row>
    <row r="512" spans="1:16" x14ac:dyDescent="0.25">
      <c r="A512" s="1" t="s">
        <v>2203</v>
      </c>
      <c r="B512" s="1" t="s">
        <v>2204</v>
      </c>
      <c r="C512" s="1" t="s">
        <v>48</v>
      </c>
      <c r="D512" s="1" t="s">
        <v>23</v>
      </c>
      <c r="E512" s="1">
        <v>1000</v>
      </c>
      <c r="F512" s="4">
        <v>116.97</v>
      </c>
      <c r="G512" s="4">
        <v>61.201099999999997</v>
      </c>
      <c r="H512" s="19">
        <f t="shared" si="42"/>
        <v>116970</v>
      </c>
      <c r="I512" s="19">
        <f t="shared" si="43"/>
        <v>61201.1</v>
      </c>
      <c r="J512" s="19">
        <f t="shared" si="44"/>
        <v>55768.9</v>
      </c>
      <c r="K512" s="20">
        <f t="shared" si="45"/>
        <v>0.91124015744815046</v>
      </c>
      <c r="L512" s="2">
        <v>21.3339</v>
      </c>
      <c r="M512" s="2">
        <v>1.7532000000000001</v>
      </c>
      <c r="N512" s="3">
        <v>585090000</v>
      </c>
      <c r="O512" s="4">
        <f t="shared" si="46"/>
        <v>35808151599</v>
      </c>
      <c r="P512" s="4">
        <f t="shared" si="47"/>
        <v>68437977300</v>
      </c>
    </row>
    <row r="513" spans="1:16" x14ac:dyDescent="0.25">
      <c r="A513" s="1" t="s">
        <v>1221</v>
      </c>
      <c r="B513" s="1" t="s">
        <v>1222</v>
      </c>
      <c r="C513" s="1" t="s">
        <v>67</v>
      </c>
      <c r="D513" s="1" t="s">
        <v>23</v>
      </c>
      <c r="E513" s="1">
        <v>1000</v>
      </c>
      <c r="F513" s="4">
        <v>116.92</v>
      </c>
      <c r="G513" s="4">
        <v>80.5</v>
      </c>
      <c r="H513" s="19">
        <f t="shared" si="42"/>
        <v>116920</v>
      </c>
      <c r="I513" s="19">
        <f t="shared" si="43"/>
        <v>80500</v>
      </c>
      <c r="J513" s="19">
        <f t="shared" si="44"/>
        <v>36420</v>
      </c>
      <c r="K513" s="20">
        <f t="shared" si="45"/>
        <v>0.45242236024844723</v>
      </c>
      <c r="L513" s="2">
        <v>11.207599999999999</v>
      </c>
      <c r="M513" s="2">
        <v>1.3345</v>
      </c>
      <c r="N513" s="3">
        <v>42265790</v>
      </c>
      <c r="O513" s="4">
        <f t="shared" si="46"/>
        <v>3402396095</v>
      </c>
      <c r="P513" s="4">
        <f t="shared" si="47"/>
        <v>4941716166.8000002</v>
      </c>
    </row>
    <row r="514" spans="1:16" x14ac:dyDescent="0.25">
      <c r="A514" s="1" t="s">
        <v>1718</v>
      </c>
      <c r="B514" s="1" t="s">
        <v>1719</v>
      </c>
      <c r="C514" s="1" t="s">
        <v>823</v>
      </c>
      <c r="D514" s="1" t="s">
        <v>23</v>
      </c>
      <c r="E514" s="1">
        <v>1000</v>
      </c>
      <c r="F514" s="4">
        <v>116.86</v>
      </c>
      <c r="G514" s="4">
        <v>72.06</v>
      </c>
      <c r="H514" s="19">
        <f t="shared" ref="H514:H577" si="48">F514*E514</f>
        <v>116860</v>
      </c>
      <c r="I514" s="19">
        <f t="shared" ref="I514:I577" si="49">G514*E514</f>
        <v>72060</v>
      </c>
      <c r="J514" s="19">
        <f t="shared" ref="J514:J577" si="50">H514-I514</f>
        <v>44800</v>
      </c>
      <c r="K514" s="20">
        <f t="shared" ref="K514:K577" si="51">J514/I514</f>
        <v>0.62170413544268666</v>
      </c>
      <c r="L514" s="2">
        <v>15.4764</v>
      </c>
      <c r="M514" s="2">
        <v>1.0734999999999999</v>
      </c>
      <c r="N514" s="3">
        <v>5920350</v>
      </c>
      <c r="O514" s="4">
        <f t="shared" ref="O514:O577" si="52">N514*G514</f>
        <v>426620421</v>
      </c>
      <c r="P514" s="4">
        <f t="shared" ref="P514:P577" si="53">N514*F514</f>
        <v>691852101</v>
      </c>
    </row>
    <row r="515" spans="1:16" x14ac:dyDescent="0.25">
      <c r="A515" s="1" t="s">
        <v>1768</v>
      </c>
      <c r="B515" s="1" t="s">
        <v>1769</v>
      </c>
      <c r="C515" s="1" t="s">
        <v>100</v>
      </c>
      <c r="D515" s="1" t="s">
        <v>11</v>
      </c>
      <c r="E515" s="1">
        <v>1000</v>
      </c>
      <c r="F515" s="4">
        <v>116.71</v>
      </c>
      <c r="G515" s="4">
        <v>53.510100000000001</v>
      </c>
      <c r="H515" s="19">
        <f t="shared" si="48"/>
        <v>116710</v>
      </c>
      <c r="I515" s="19">
        <f t="shared" si="49"/>
        <v>53510.1</v>
      </c>
      <c r="J515" s="19">
        <f t="shared" si="50"/>
        <v>63199.9</v>
      </c>
      <c r="K515" s="20">
        <f t="shared" si="51"/>
        <v>1.1810835711389065</v>
      </c>
      <c r="L515" s="2">
        <v>16.233699999999999</v>
      </c>
      <c r="M515" s="2">
        <v>1.5396000000000001</v>
      </c>
      <c r="N515" s="3">
        <v>7427080</v>
      </c>
      <c r="O515" s="4">
        <f t="shared" si="52"/>
        <v>397423793.50800002</v>
      </c>
      <c r="P515" s="4">
        <f t="shared" si="53"/>
        <v>866814506.79999995</v>
      </c>
    </row>
    <row r="516" spans="1:16" x14ac:dyDescent="0.25">
      <c r="A516" s="1" t="s">
        <v>374</v>
      </c>
      <c r="B516" s="1" t="s">
        <v>375</v>
      </c>
      <c r="C516" s="1" t="s">
        <v>376</v>
      </c>
      <c r="D516" s="1" t="s">
        <v>23</v>
      </c>
      <c r="E516" s="1">
        <v>1000</v>
      </c>
      <c r="F516" s="4">
        <v>116.16500000000001</v>
      </c>
      <c r="G516" s="4">
        <v>87.71</v>
      </c>
      <c r="H516" s="19">
        <f t="shared" si="48"/>
        <v>116165</v>
      </c>
      <c r="I516" s="19">
        <f t="shared" si="49"/>
        <v>87710</v>
      </c>
      <c r="J516" s="19">
        <f t="shared" si="50"/>
        <v>28455</v>
      </c>
      <c r="K516" s="20">
        <f t="shared" si="51"/>
        <v>0.32442138866719872</v>
      </c>
      <c r="L516" s="2">
        <v>0</v>
      </c>
      <c r="M516" s="2">
        <v>0.96309999999999996</v>
      </c>
      <c r="N516" s="3">
        <v>1099322000</v>
      </c>
      <c r="O516" s="4">
        <f t="shared" si="52"/>
        <v>96421532620</v>
      </c>
      <c r="P516" s="4">
        <f t="shared" si="53"/>
        <v>127702740130</v>
      </c>
    </row>
    <row r="517" spans="1:16" x14ac:dyDescent="0.25">
      <c r="A517" s="1" t="s">
        <v>1590</v>
      </c>
      <c r="B517" s="1" t="s">
        <v>1591</v>
      </c>
      <c r="C517" s="1" t="s">
        <v>1180</v>
      </c>
      <c r="D517" s="1" t="s">
        <v>11</v>
      </c>
      <c r="E517" s="1">
        <v>1000</v>
      </c>
      <c r="F517" s="4">
        <v>115.96</v>
      </c>
      <c r="G517" s="4">
        <v>70</v>
      </c>
      <c r="H517" s="19">
        <f t="shared" si="48"/>
        <v>115960</v>
      </c>
      <c r="I517" s="19">
        <f t="shared" si="49"/>
        <v>70000</v>
      </c>
      <c r="J517" s="19">
        <f t="shared" si="50"/>
        <v>45960</v>
      </c>
      <c r="K517" s="20">
        <f t="shared" si="51"/>
        <v>0.65657142857142858</v>
      </c>
      <c r="L517" s="2">
        <v>14.5107</v>
      </c>
      <c r="M517" s="2">
        <v>0.47170000000000001</v>
      </c>
      <c r="N517" s="3">
        <v>35326730</v>
      </c>
      <c r="O517" s="4">
        <f t="shared" si="52"/>
        <v>2472871100</v>
      </c>
      <c r="P517" s="4">
        <f t="shared" si="53"/>
        <v>4096487610.7999997</v>
      </c>
    </row>
    <row r="518" spans="1:16" x14ac:dyDescent="0.25">
      <c r="A518" s="1" t="s">
        <v>2606</v>
      </c>
      <c r="B518" s="1" t="s">
        <v>2607</v>
      </c>
      <c r="C518" s="1" t="s">
        <v>123</v>
      </c>
      <c r="D518" s="1" t="s">
        <v>23</v>
      </c>
      <c r="E518" s="1">
        <v>1000</v>
      </c>
      <c r="F518" s="4">
        <v>115.839</v>
      </c>
      <c r="G518" s="4">
        <v>66.708799999999997</v>
      </c>
      <c r="H518" s="19">
        <f t="shared" si="48"/>
        <v>115839</v>
      </c>
      <c r="I518" s="19">
        <f t="shared" si="49"/>
        <v>66708.800000000003</v>
      </c>
      <c r="J518" s="19">
        <f t="shared" si="50"/>
        <v>49130.2</v>
      </c>
      <c r="K518" s="20">
        <f t="shared" si="51"/>
        <v>0.73648753987479909</v>
      </c>
      <c r="L518" s="2">
        <v>28.307099999999998</v>
      </c>
      <c r="M518" s="2">
        <v>1.1677999999999999</v>
      </c>
      <c r="N518" s="3">
        <v>25992720</v>
      </c>
      <c r="O518" s="4">
        <f t="shared" si="52"/>
        <v>1733943159.9359999</v>
      </c>
      <c r="P518" s="4">
        <f t="shared" si="53"/>
        <v>3010970692.0799999</v>
      </c>
    </row>
    <row r="519" spans="1:16" x14ac:dyDescent="0.25">
      <c r="A519" s="1" t="s">
        <v>1770</v>
      </c>
      <c r="B519" s="1" t="s">
        <v>1771</v>
      </c>
      <c r="C519" s="1" t="s">
        <v>79</v>
      </c>
      <c r="D519" s="1" t="s">
        <v>23</v>
      </c>
      <c r="E519" s="1">
        <v>1000</v>
      </c>
      <c r="F519" s="4">
        <v>115.672</v>
      </c>
      <c r="G519" s="4">
        <v>96.27</v>
      </c>
      <c r="H519" s="19">
        <f t="shared" si="48"/>
        <v>115672</v>
      </c>
      <c r="I519" s="19">
        <f t="shared" si="49"/>
        <v>96270</v>
      </c>
      <c r="J519" s="19">
        <f t="shared" si="50"/>
        <v>19402</v>
      </c>
      <c r="K519" s="20">
        <f t="shared" si="51"/>
        <v>0.20153734288978914</v>
      </c>
      <c r="L519" s="2">
        <v>16.246600000000001</v>
      </c>
      <c r="M519" s="2">
        <v>0.44240000000000002</v>
      </c>
      <c r="N519" s="3">
        <v>45289340</v>
      </c>
      <c r="O519" s="4">
        <f t="shared" si="52"/>
        <v>4360004761.8000002</v>
      </c>
      <c r="P519" s="4">
        <f t="shared" si="53"/>
        <v>5238708536.4799995</v>
      </c>
    </row>
    <row r="520" spans="1:16" x14ac:dyDescent="0.25">
      <c r="A520" s="1" t="s">
        <v>2020</v>
      </c>
      <c r="B520" s="1" t="s">
        <v>2021</v>
      </c>
      <c r="C520" s="1" t="s">
        <v>158</v>
      </c>
      <c r="D520" s="1" t="s">
        <v>23</v>
      </c>
      <c r="E520" s="1">
        <v>1000</v>
      </c>
      <c r="F520" s="4">
        <v>115.015</v>
      </c>
      <c r="G520" s="4">
        <v>85.78</v>
      </c>
      <c r="H520" s="19">
        <f t="shared" si="48"/>
        <v>115015</v>
      </c>
      <c r="I520" s="19">
        <f t="shared" si="49"/>
        <v>85780</v>
      </c>
      <c r="J520" s="19">
        <f t="shared" si="50"/>
        <v>29235</v>
      </c>
      <c r="K520" s="20">
        <f t="shared" si="51"/>
        <v>0.34081370948939149</v>
      </c>
      <c r="L520" s="2">
        <v>18.921299999999999</v>
      </c>
      <c r="M520" s="2">
        <v>0.62180000000000002</v>
      </c>
      <c r="N520" s="3">
        <v>200981300</v>
      </c>
      <c r="O520" s="4">
        <f t="shared" si="52"/>
        <v>17240175914</v>
      </c>
      <c r="P520" s="4">
        <f t="shared" si="53"/>
        <v>23115864219.5</v>
      </c>
    </row>
    <row r="521" spans="1:16" x14ac:dyDescent="0.25">
      <c r="A521" s="1" t="s">
        <v>1841</v>
      </c>
      <c r="B521" s="1" t="s">
        <v>1842</v>
      </c>
      <c r="C521" s="1" t="s">
        <v>716</v>
      </c>
      <c r="D521" s="1" t="s">
        <v>11</v>
      </c>
      <c r="E521" s="1">
        <v>1000</v>
      </c>
      <c r="F521" s="4">
        <v>114.98</v>
      </c>
      <c r="G521" s="4">
        <v>87.03</v>
      </c>
      <c r="H521" s="19">
        <f t="shared" si="48"/>
        <v>114980</v>
      </c>
      <c r="I521" s="19">
        <f t="shared" si="49"/>
        <v>87030</v>
      </c>
      <c r="J521" s="19">
        <f t="shared" si="50"/>
        <v>27950</v>
      </c>
      <c r="K521" s="20">
        <f t="shared" si="51"/>
        <v>0.32115362518671725</v>
      </c>
      <c r="L521" s="2">
        <v>17.093800000000002</v>
      </c>
      <c r="M521" s="2">
        <v>0.88500000000000001</v>
      </c>
      <c r="N521" s="3">
        <v>65217100</v>
      </c>
      <c r="O521" s="4">
        <f t="shared" si="52"/>
        <v>5675844213</v>
      </c>
      <c r="P521" s="4">
        <f t="shared" si="53"/>
        <v>7498662158</v>
      </c>
    </row>
    <row r="522" spans="1:16" x14ac:dyDescent="0.25">
      <c r="A522" s="1" t="s">
        <v>1668</v>
      </c>
      <c r="B522" s="1" t="s">
        <v>1669</v>
      </c>
      <c r="C522" s="1" t="s">
        <v>716</v>
      </c>
      <c r="D522" s="1" t="s">
        <v>23</v>
      </c>
      <c r="E522" s="1">
        <v>1000</v>
      </c>
      <c r="F522" s="4">
        <v>114.47</v>
      </c>
      <c r="G522" s="4">
        <v>73.47</v>
      </c>
      <c r="H522" s="19">
        <f t="shared" si="48"/>
        <v>114470</v>
      </c>
      <c r="I522" s="19">
        <f t="shared" si="49"/>
        <v>73470</v>
      </c>
      <c r="J522" s="19">
        <f t="shared" si="50"/>
        <v>41000</v>
      </c>
      <c r="K522" s="20">
        <f t="shared" si="51"/>
        <v>0.55805090513134614</v>
      </c>
      <c r="L522" s="2">
        <v>15.0519</v>
      </c>
      <c r="M522" s="2">
        <v>1.6906000000000001</v>
      </c>
      <c r="N522" s="3">
        <v>16891180</v>
      </c>
      <c r="O522" s="4">
        <f t="shared" si="52"/>
        <v>1240994994.5999999</v>
      </c>
      <c r="P522" s="4">
        <f t="shared" si="53"/>
        <v>1933533374.5999999</v>
      </c>
    </row>
    <row r="523" spans="1:16" x14ac:dyDescent="0.25">
      <c r="A523" s="1" t="s">
        <v>622</v>
      </c>
      <c r="B523" s="1" t="s">
        <v>623</v>
      </c>
      <c r="C523" s="1" t="s">
        <v>67</v>
      </c>
      <c r="D523" s="1" t="s">
        <v>23</v>
      </c>
      <c r="E523" s="1">
        <v>1000</v>
      </c>
      <c r="F523" s="4">
        <v>114.34</v>
      </c>
      <c r="G523" s="4">
        <v>66.358999999999995</v>
      </c>
      <c r="H523" s="19">
        <f t="shared" si="48"/>
        <v>114340</v>
      </c>
      <c r="I523" s="19">
        <f t="shared" si="49"/>
        <v>66359</v>
      </c>
      <c r="J523" s="19">
        <f t="shared" si="50"/>
        <v>47981</v>
      </c>
      <c r="K523" s="20">
        <f t="shared" si="51"/>
        <v>0.72305188444672164</v>
      </c>
      <c r="L523" s="2">
        <v>6.1696999999999997</v>
      </c>
      <c r="M523" s="2">
        <v>1.4739</v>
      </c>
      <c r="N523" s="3">
        <v>77327560</v>
      </c>
      <c r="O523" s="4">
        <f t="shared" si="52"/>
        <v>5131379554.04</v>
      </c>
      <c r="P523" s="4">
        <f t="shared" si="53"/>
        <v>8841633210.3999996</v>
      </c>
    </row>
    <row r="524" spans="1:16" x14ac:dyDescent="0.25">
      <c r="A524" s="1" t="s">
        <v>2169</v>
      </c>
      <c r="B524" s="1" t="s">
        <v>2170</v>
      </c>
      <c r="C524" s="1" t="s">
        <v>158</v>
      </c>
      <c r="D524" s="1" t="s">
        <v>23</v>
      </c>
      <c r="E524" s="1">
        <v>1000</v>
      </c>
      <c r="F524" s="4">
        <v>114.185</v>
      </c>
      <c r="G524" s="4">
        <v>85.301699999999997</v>
      </c>
      <c r="H524" s="19">
        <f t="shared" si="48"/>
        <v>114185</v>
      </c>
      <c r="I524" s="19">
        <f t="shared" si="49"/>
        <v>85301.7</v>
      </c>
      <c r="J524" s="19">
        <f t="shared" si="50"/>
        <v>28883.300000000003</v>
      </c>
      <c r="K524" s="20">
        <f t="shared" si="51"/>
        <v>0.33860169258056994</v>
      </c>
      <c r="L524" s="2">
        <v>20.784199999999998</v>
      </c>
      <c r="M524" s="2">
        <v>0.54620000000000002</v>
      </c>
      <c r="N524" s="3">
        <v>50523810</v>
      </c>
      <c r="O524" s="4">
        <f t="shared" si="52"/>
        <v>4309766883.4770002</v>
      </c>
      <c r="P524" s="4">
        <f t="shared" si="53"/>
        <v>5769061244.8500004</v>
      </c>
    </row>
    <row r="525" spans="1:16" x14ac:dyDescent="0.25">
      <c r="A525" s="1" t="s">
        <v>3579</v>
      </c>
      <c r="B525" s="1" t="s">
        <v>3580</v>
      </c>
      <c r="C525" s="1" t="s">
        <v>15</v>
      </c>
      <c r="D525" s="1" t="s">
        <v>11</v>
      </c>
      <c r="E525" s="1">
        <v>1000</v>
      </c>
      <c r="F525" s="4">
        <v>114.09</v>
      </c>
      <c r="G525" s="4">
        <v>46.71</v>
      </c>
      <c r="H525" s="19">
        <f t="shared" si="48"/>
        <v>114090</v>
      </c>
      <c r="I525" s="19">
        <f t="shared" si="49"/>
        <v>46710</v>
      </c>
      <c r="J525" s="19">
        <f t="shared" si="50"/>
        <v>67380</v>
      </c>
      <c r="K525" s="20">
        <f t="shared" si="51"/>
        <v>1.4425176621708413</v>
      </c>
      <c r="L525" s="2">
        <v>268.48259999999999</v>
      </c>
      <c r="M525" s="2">
        <v>2.1934</v>
      </c>
      <c r="N525" s="3">
        <v>484832600</v>
      </c>
      <c r="O525" s="4">
        <f t="shared" si="52"/>
        <v>22646530746</v>
      </c>
      <c r="P525" s="4">
        <f t="shared" si="53"/>
        <v>55314551334</v>
      </c>
    </row>
    <row r="526" spans="1:16" x14ac:dyDescent="0.25">
      <c r="A526" s="1" t="s">
        <v>1674</v>
      </c>
      <c r="B526" s="1" t="s">
        <v>1675</v>
      </c>
      <c r="C526" s="1" t="s">
        <v>27</v>
      </c>
      <c r="D526" s="1" t="s">
        <v>23</v>
      </c>
      <c r="E526" s="1">
        <v>1000</v>
      </c>
      <c r="F526" s="4">
        <v>114.005</v>
      </c>
      <c r="G526" s="4">
        <v>80.400000000000006</v>
      </c>
      <c r="H526" s="19">
        <f t="shared" si="48"/>
        <v>114005</v>
      </c>
      <c r="I526" s="19">
        <f t="shared" si="49"/>
        <v>80400</v>
      </c>
      <c r="J526" s="19">
        <f t="shared" si="50"/>
        <v>33605</v>
      </c>
      <c r="K526" s="20">
        <f t="shared" si="51"/>
        <v>0.4179726368159204</v>
      </c>
      <c r="L526" s="2">
        <v>15.166399999999999</v>
      </c>
      <c r="M526" s="2">
        <v>1.6453</v>
      </c>
      <c r="N526" s="3">
        <v>135734300</v>
      </c>
      <c r="O526" s="4">
        <f t="shared" si="52"/>
        <v>10913037720</v>
      </c>
      <c r="P526" s="4">
        <f t="shared" si="53"/>
        <v>15474388871.5</v>
      </c>
    </row>
    <row r="527" spans="1:16" x14ac:dyDescent="0.25">
      <c r="A527" s="1" t="s">
        <v>1837</v>
      </c>
      <c r="B527" s="1" t="s">
        <v>1838</v>
      </c>
      <c r="C527" s="1" t="s">
        <v>201</v>
      </c>
      <c r="D527" s="1" t="s">
        <v>11</v>
      </c>
      <c r="E527" s="1">
        <v>1000</v>
      </c>
      <c r="F527" s="4">
        <v>113.9799</v>
      </c>
      <c r="G527" s="4">
        <v>68.010000000000005</v>
      </c>
      <c r="H527" s="19">
        <f t="shared" si="48"/>
        <v>113979.9</v>
      </c>
      <c r="I527" s="19">
        <f t="shared" si="49"/>
        <v>68010</v>
      </c>
      <c r="J527" s="19">
        <f t="shared" si="50"/>
        <v>45969.899999999994</v>
      </c>
      <c r="K527" s="20">
        <f t="shared" si="51"/>
        <v>0.67592853992059987</v>
      </c>
      <c r="L527" s="2">
        <v>17.023700000000002</v>
      </c>
      <c r="M527" s="2">
        <v>1.1557999999999999</v>
      </c>
      <c r="N527" s="3">
        <v>45021650</v>
      </c>
      <c r="O527" s="4">
        <f t="shared" si="52"/>
        <v>3061922416.5</v>
      </c>
      <c r="P527" s="4">
        <f t="shared" si="53"/>
        <v>5131563164.835</v>
      </c>
    </row>
    <row r="528" spans="1:16" x14ac:dyDescent="0.25">
      <c r="A528" s="1" t="s">
        <v>556</v>
      </c>
      <c r="B528" s="1" t="s">
        <v>557</v>
      </c>
      <c r="C528" s="1" t="s">
        <v>67</v>
      </c>
      <c r="D528" s="1" t="s">
        <v>11</v>
      </c>
      <c r="E528" s="1">
        <v>1000</v>
      </c>
      <c r="F528" s="4">
        <v>113.5</v>
      </c>
      <c r="G528" s="4">
        <v>54.79</v>
      </c>
      <c r="H528" s="19">
        <f t="shared" si="48"/>
        <v>113500</v>
      </c>
      <c r="I528" s="19">
        <f t="shared" si="49"/>
        <v>54790</v>
      </c>
      <c r="J528" s="19">
        <f t="shared" si="50"/>
        <v>58710</v>
      </c>
      <c r="K528" s="20">
        <f t="shared" si="51"/>
        <v>1.0715459025369594</v>
      </c>
      <c r="L528" s="2">
        <v>5.5168999999999997</v>
      </c>
      <c r="M528" s="2">
        <v>2.1568999999999998</v>
      </c>
      <c r="N528" s="3">
        <v>14361890</v>
      </c>
      <c r="O528" s="4">
        <f t="shared" si="52"/>
        <v>786887953.10000002</v>
      </c>
      <c r="P528" s="4">
        <f t="shared" si="53"/>
        <v>1630074515</v>
      </c>
    </row>
    <row r="529" spans="1:16" x14ac:dyDescent="0.25">
      <c r="A529" s="1" t="s">
        <v>2248</v>
      </c>
      <c r="B529" s="1" t="s">
        <v>2249</v>
      </c>
      <c r="C529" s="1" t="s">
        <v>15</v>
      </c>
      <c r="D529" s="1" t="s">
        <v>11</v>
      </c>
      <c r="E529" s="1">
        <v>1000</v>
      </c>
      <c r="F529" s="4">
        <v>113.37</v>
      </c>
      <c r="G529" s="4">
        <v>68.900000000000006</v>
      </c>
      <c r="H529" s="19">
        <f t="shared" si="48"/>
        <v>113370</v>
      </c>
      <c r="I529" s="19">
        <f t="shared" si="49"/>
        <v>68900</v>
      </c>
      <c r="J529" s="19">
        <f t="shared" si="50"/>
        <v>44470</v>
      </c>
      <c r="K529" s="20">
        <f t="shared" si="51"/>
        <v>0.64542815674891152</v>
      </c>
      <c r="L529" s="2">
        <v>21.928599999999999</v>
      </c>
      <c r="M529" s="2">
        <v>0.93610000000000004</v>
      </c>
      <c r="N529" s="3">
        <v>46989200</v>
      </c>
      <c r="O529" s="4">
        <f t="shared" si="52"/>
        <v>3237555880.0000005</v>
      </c>
      <c r="P529" s="4">
        <f t="shared" si="53"/>
        <v>5327165604</v>
      </c>
    </row>
    <row r="530" spans="1:16" x14ac:dyDescent="0.25">
      <c r="A530" s="1" t="s">
        <v>369</v>
      </c>
      <c r="B530" s="1" t="s">
        <v>370</v>
      </c>
      <c r="C530" s="1" t="s">
        <v>288</v>
      </c>
      <c r="D530" s="1" t="s">
        <v>23</v>
      </c>
      <c r="E530" s="1">
        <v>1000</v>
      </c>
      <c r="F530" s="4">
        <v>113.2</v>
      </c>
      <c r="G530" s="4">
        <v>81.99</v>
      </c>
      <c r="H530" s="19">
        <f t="shared" si="48"/>
        <v>113200</v>
      </c>
      <c r="I530" s="19">
        <f t="shared" si="49"/>
        <v>81990</v>
      </c>
      <c r="J530" s="19">
        <f t="shared" si="50"/>
        <v>31210</v>
      </c>
      <c r="K530" s="20">
        <f t="shared" si="51"/>
        <v>0.38065617758263204</v>
      </c>
      <c r="L530" s="2">
        <v>0</v>
      </c>
      <c r="M530" s="2">
        <v>1.4340999999999999</v>
      </c>
      <c r="N530" s="3">
        <v>55128070</v>
      </c>
      <c r="O530" s="4">
        <f t="shared" si="52"/>
        <v>4519950459.3000002</v>
      </c>
      <c r="P530" s="4">
        <f t="shared" si="53"/>
        <v>6240497524</v>
      </c>
    </row>
    <row r="531" spans="1:16" x14ac:dyDescent="0.25">
      <c r="A531" s="1" t="s">
        <v>1990</v>
      </c>
      <c r="B531" s="1" t="s">
        <v>1991</v>
      </c>
      <c r="C531" s="1" t="s">
        <v>322</v>
      </c>
      <c r="D531" s="1" t="s">
        <v>23</v>
      </c>
      <c r="E531" s="1">
        <v>1000</v>
      </c>
      <c r="F531" s="4">
        <v>112.48</v>
      </c>
      <c r="G531" s="4">
        <v>83.98</v>
      </c>
      <c r="H531" s="19">
        <f t="shared" si="48"/>
        <v>112480</v>
      </c>
      <c r="I531" s="19">
        <f t="shared" si="49"/>
        <v>83980</v>
      </c>
      <c r="J531" s="19">
        <f t="shared" si="50"/>
        <v>28500</v>
      </c>
      <c r="K531" s="20">
        <f t="shared" si="51"/>
        <v>0.33936651583710409</v>
      </c>
      <c r="L531" s="2">
        <v>18.64</v>
      </c>
      <c r="M531" s="2">
        <v>0.74029999999999996</v>
      </c>
      <c r="N531" s="3">
        <v>1549828000</v>
      </c>
      <c r="O531" s="4">
        <f t="shared" si="52"/>
        <v>130154555440</v>
      </c>
      <c r="P531" s="4">
        <f t="shared" si="53"/>
        <v>174324653440</v>
      </c>
    </row>
    <row r="532" spans="1:16" x14ac:dyDescent="0.25">
      <c r="A532" s="1" t="s">
        <v>3107</v>
      </c>
      <c r="B532" s="1" t="s">
        <v>3108</v>
      </c>
      <c r="C532" s="1" t="s">
        <v>123</v>
      </c>
      <c r="D532" s="1" t="s">
        <v>23</v>
      </c>
      <c r="E532" s="1">
        <v>1000</v>
      </c>
      <c r="F532" s="4">
        <v>112.36</v>
      </c>
      <c r="G532" s="4">
        <v>85.55</v>
      </c>
      <c r="H532" s="19">
        <f t="shared" si="48"/>
        <v>112360</v>
      </c>
      <c r="I532" s="19">
        <f t="shared" si="49"/>
        <v>85550</v>
      </c>
      <c r="J532" s="19">
        <f t="shared" si="50"/>
        <v>26810</v>
      </c>
      <c r="K532" s="20">
        <f t="shared" si="51"/>
        <v>0.31338398597311512</v>
      </c>
      <c r="L532" s="2">
        <v>46.820799999999998</v>
      </c>
      <c r="M532" s="2">
        <v>0.7611</v>
      </c>
      <c r="N532" s="3">
        <v>29249850</v>
      </c>
      <c r="O532" s="4">
        <f t="shared" si="52"/>
        <v>2502324667.5</v>
      </c>
      <c r="P532" s="4">
        <f t="shared" si="53"/>
        <v>3286513146</v>
      </c>
    </row>
    <row r="533" spans="1:16" x14ac:dyDescent="0.25">
      <c r="A533" s="1" t="s">
        <v>1219</v>
      </c>
      <c r="B533" s="1" t="s">
        <v>1220</v>
      </c>
      <c r="C533" s="1" t="s">
        <v>299</v>
      </c>
      <c r="D533" s="1" t="s">
        <v>11</v>
      </c>
      <c r="E533" s="1">
        <v>1000</v>
      </c>
      <c r="F533" s="4">
        <v>112.24</v>
      </c>
      <c r="G533" s="4">
        <v>83.01</v>
      </c>
      <c r="H533" s="19">
        <f t="shared" si="48"/>
        <v>112240</v>
      </c>
      <c r="I533" s="19">
        <f t="shared" si="49"/>
        <v>83010</v>
      </c>
      <c r="J533" s="19">
        <f t="shared" si="50"/>
        <v>29230</v>
      </c>
      <c r="K533" s="20">
        <f t="shared" si="51"/>
        <v>0.35212624984941571</v>
      </c>
      <c r="L533" s="2">
        <v>11.1989</v>
      </c>
      <c r="M533" s="2">
        <v>0.96679999999999999</v>
      </c>
      <c r="N533" s="3">
        <v>48358800</v>
      </c>
      <c r="O533" s="4">
        <f t="shared" si="52"/>
        <v>4014263988.0000005</v>
      </c>
      <c r="P533" s="4">
        <f t="shared" si="53"/>
        <v>5427791712</v>
      </c>
    </row>
    <row r="534" spans="1:16" x14ac:dyDescent="0.25">
      <c r="A534" s="1" t="s">
        <v>1613</v>
      </c>
      <c r="B534" s="1" t="s">
        <v>1614</v>
      </c>
      <c r="C534" s="1" t="s">
        <v>268</v>
      </c>
      <c r="D534" s="1" t="s">
        <v>11</v>
      </c>
      <c r="E534" s="1">
        <v>1000</v>
      </c>
      <c r="F534" s="4">
        <v>112.15</v>
      </c>
      <c r="G534" s="4">
        <v>84.67</v>
      </c>
      <c r="H534" s="19">
        <f t="shared" si="48"/>
        <v>112150</v>
      </c>
      <c r="I534" s="19">
        <f t="shared" si="49"/>
        <v>84670</v>
      </c>
      <c r="J534" s="19">
        <f t="shared" si="50"/>
        <v>27480</v>
      </c>
      <c r="K534" s="20">
        <f t="shared" si="51"/>
        <v>0.32455415141136174</v>
      </c>
      <c r="L534" s="2">
        <v>14.6693</v>
      </c>
      <c r="M534" s="2">
        <v>0.78600000000000003</v>
      </c>
      <c r="N534" s="3">
        <v>129987500</v>
      </c>
      <c r="O534" s="4">
        <f t="shared" si="52"/>
        <v>11006041625</v>
      </c>
      <c r="P534" s="4">
        <f t="shared" si="53"/>
        <v>14578098125</v>
      </c>
    </row>
    <row r="535" spans="1:16" x14ac:dyDescent="0.25">
      <c r="A535" s="1" t="s">
        <v>632</v>
      </c>
      <c r="B535" s="1" t="s">
        <v>633</v>
      </c>
      <c r="C535" s="1" t="s">
        <v>67</v>
      </c>
      <c r="D535" s="1" t="s">
        <v>23</v>
      </c>
      <c r="E535" s="1">
        <v>1000</v>
      </c>
      <c r="F535" s="4">
        <v>111.92</v>
      </c>
      <c r="G535" s="4">
        <v>46.95</v>
      </c>
      <c r="H535" s="19">
        <f t="shared" si="48"/>
        <v>111920</v>
      </c>
      <c r="I535" s="19">
        <f t="shared" si="49"/>
        <v>46950</v>
      </c>
      <c r="J535" s="19">
        <f t="shared" si="50"/>
        <v>64970</v>
      </c>
      <c r="K535" s="20">
        <f t="shared" si="51"/>
        <v>1.3838125665601704</v>
      </c>
      <c r="L535" s="2">
        <v>6.2904</v>
      </c>
      <c r="M535" s="2">
        <v>2.4908000000000001</v>
      </c>
      <c r="N535" s="3">
        <v>52623320</v>
      </c>
      <c r="O535" s="4">
        <f t="shared" si="52"/>
        <v>2470664874</v>
      </c>
      <c r="P535" s="4">
        <f t="shared" si="53"/>
        <v>5889601974.3999996</v>
      </c>
    </row>
    <row r="536" spans="1:16" x14ac:dyDescent="0.25">
      <c r="A536" s="1" t="s">
        <v>1977</v>
      </c>
      <c r="B536" s="1" t="s">
        <v>1978</v>
      </c>
      <c r="C536" s="1" t="s">
        <v>79</v>
      </c>
      <c r="D536" s="1" t="s">
        <v>23</v>
      </c>
      <c r="E536" s="1">
        <v>1000</v>
      </c>
      <c r="F536" s="4">
        <v>111.85</v>
      </c>
      <c r="G536" s="4">
        <v>85.5</v>
      </c>
      <c r="H536" s="19">
        <f t="shared" si="48"/>
        <v>111850</v>
      </c>
      <c r="I536" s="19">
        <f t="shared" si="49"/>
        <v>85500</v>
      </c>
      <c r="J536" s="19">
        <f t="shared" si="50"/>
        <v>26350</v>
      </c>
      <c r="K536" s="20">
        <f t="shared" si="51"/>
        <v>0.30818713450292395</v>
      </c>
      <c r="L536" s="2">
        <v>18.468</v>
      </c>
      <c r="M536" s="2">
        <v>0.47670000000000001</v>
      </c>
      <c r="N536" s="3">
        <v>585063700</v>
      </c>
      <c r="O536" s="4">
        <f t="shared" si="52"/>
        <v>50022946350</v>
      </c>
      <c r="P536" s="4">
        <f t="shared" si="53"/>
        <v>65439374845</v>
      </c>
    </row>
    <row r="537" spans="1:16" x14ac:dyDescent="0.25">
      <c r="A537" s="1" t="s">
        <v>3415</v>
      </c>
      <c r="B537" s="1" t="s">
        <v>3416</v>
      </c>
      <c r="C537" s="1" t="s">
        <v>12</v>
      </c>
      <c r="D537" s="1" t="s">
        <v>11</v>
      </c>
      <c r="E537" s="1">
        <v>1000</v>
      </c>
      <c r="F537" s="4">
        <v>111.75</v>
      </c>
      <c r="G537" s="4">
        <v>71.875</v>
      </c>
      <c r="H537" s="19">
        <f t="shared" si="48"/>
        <v>111750</v>
      </c>
      <c r="I537" s="19">
        <f t="shared" si="49"/>
        <v>71875</v>
      </c>
      <c r="J537" s="19">
        <f t="shared" si="50"/>
        <v>39875</v>
      </c>
      <c r="K537" s="20">
        <f t="shared" si="51"/>
        <v>0.55478260869565221</v>
      </c>
      <c r="L537" s="2">
        <v>93.679500000000004</v>
      </c>
      <c r="M537" s="2">
        <v>0.68320000000000003</v>
      </c>
      <c r="N537" s="3">
        <v>95242680</v>
      </c>
      <c r="O537" s="4">
        <f t="shared" si="52"/>
        <v>6845567625</v>
      </c>
      <c r="P537" s="4">
        <f t="shared" si="53"/>
        <v>10643369490</v>
      </c>
    </row>
    <row r="538" spans="1:16" x14ac:dyDescent="0.25">
      <c r="A538" s="1" t="s">
        <v>688</v>
      </c>
      <c r="B538" s="1" t="s">
        <v>689</v>
      </c>
      <c r="C538" s="1" t="s">
        <v>97</v>
      </c>
      <c r="D538" s="1" t="s">
        <v>23</v>
      </c>
      <c r="E538" s="1">
        <v>1000</v>
      </c>
      <c r="F538" s="4">
        <v>111.485</v>
      </c>
      <c r="G538" s="4">
        <v>78.06</v>
      </c>
      <c r="H538" s="19">
        <f t="shared" si="48"/>
        <v>111485</v>
      </c>
      <c r="I538" s="19">
        <f t="shared" si="49"/>
        <v>78060</v>
      </c>
      <c r="J538" s="19">
        <f t="shared" si="50"/>
        <v>33425</v>
      </c>
      <c r="K538" s="20">
        <f t="shared" si="51"/>
        <v>0.42819625928772737</v>
      </c>
      <c r="L538" s="2">
        <v>6.8338999999999999</v>
      </c>
      <c r="M538" s="2">
        <v>1.2290000000000001</v>
      </c>
      <c r="N538" s="3">
        <v>127822000</v>
      </c>
      <c r="O538" s="4">
        <f t="shared" si="52"/>
        <v>9977785320</v>
      </c>
      <c r="P538" s="4">
        <f t="shared" si="53"/>
        <v>14250235670</v>
      </c>
    </row>
    <row r="539" spans="1:16" x14ac:dyDescent="0.25">
      <c r="A539" s="1" t="s">
        <v>527</v>
      </c>
      <c r="B539" s="1" t="s">
        <v>528</v>
      </c>
      <c r="C539" s="1" t="s">
        <v>67</v>
      </c>
      <c r="D539" s="1" t="s">
        <v>11</v>
      </c>
      <c r="E539" s="1">
        <v>1000</v>
      </c>
      <c r="F539" s="4">
        <v>111.44</v>
      </c>
      <c r="G539" s="4">
        <v>35.1</v>
      </c>
      <c r="H539" s="19">
        <f t="shared" si="48"/>
        <v>111440</v>
      </c>
      <c r="I539" s="19">
        <f t="shared" si="49"/>
        <v>35100</v>
      </c>
      <c r="J539" s="19">
        <f t="shared" si="50"/>
        <v>76340</v>
      </c>
      <c r="K539" s="20">
        <f t="shared" si="51"/>
        <v>2.1749287749287749</v>
      </c>
      <c r="L539" s="2">
        <v>5.0400999999999998</v>
      </c>
      <c r="M539" s="2">
        <v>2.1404000000000001</v>
      </c>
      <c r="N539" s="3">
        <v>8500430</v>
      </c>
      <c r="O539" s="4">
        <f t="shared" si="52"/>
        <v>298365093</v>
      </c>
      <c r="P539" s="4">
        <f t="shared" si="53"/>
        <v>947287919.19999993</v>
      </c>
    </row>
    <row r="540" spans="1:16" x14ac:dyDescent="0.25">
      <c r="A540" s="1" t="s">
        <v>1556</v>
      </c>
      <c r="B540" s="1" t="s">
        <v>1557</v>
      </c>
      <c r="C540" s="1" t="s">
        <v>299</v>
      </c>
      <c r="D540" s="1" t="s">
        <v>11</v>
      </c>
      <c r="E540" s="1">
        <v>1000</v>
      </c>
      <c r="F540" s="4">
        <v>111.31</v>
      </c>
      <c r="G540" s="4">
        <v>79.588800000000006</v>
      </c>
      <c r="H540" s="19">
        <f t="shared" si="48"/>
        <v>111310</v>
      </c>
      <c r="I540" s="19">
        <f t="shared" si="49"/>
        <v>79588.800000000003</v>
      </c>
      <c r="J540" s="19">
        <f t="shared" si="50"/>
        <v>31721.199999999997</v>
      </c>
      <c r="K540" s="20">
        <f t="shared" si="51"/>
        <v>0.39856361699133541</v>
      </c>
      <c r="L540" s="2">
        <v>14.1808</v>
      </c>
      <c r="M540" s="2">
        <v>1.1738</v>
      </c>
      <c r="N540" s="3">
        <v>76136440</v>
      </c>
      <c r="O540" s="4">
        <f t="shared" si="52"/>
        <v>6059607895.8720007</v>
      </c>
      <c r="P540" s="4">
        <f t="shared" si="53"/>
        <v>8474747136.4000006</v>
      </c>
    </row>
    <row r="541" spans="1:16" x14ac:dyDescent="0.25">
      <c r="A541" s="1" t="s">
        <v>1562</v>
      </c>
      <c r="B541" s="1" t="s">
        <v>1563</v>
      </c>
      <c r="C541" s="1" t="s">
        <v>15</v>
      </c>
      <c r="D541" s="1" t="s">
        <v>11</v>
      </c>
      <c r="E541" s="1">
        <v>1000</v>
      </c>
      <c r="F541" s="4">
        <v>111.28</v>
      </c>
      <c r="G541" s="4">
        <v>35.67</v>
      </c>
      <c r="H541" s="19">
        <f t="shared" si="48"/>
        <v>111280</v>
      </c>
      <c r="I541" s="19">
        <f t="shared" si="49"/>
        <v>35670</v>
      </c>
      <c r="J541" s="19">
        <f t="shared" si="50"/>
        <v>75610</v>
      </c>
      <c r="K541" s="20">
        <f t="shared" si="51"/>
        <v>2.1197084384636948</v>
      </c>
      <c r="L541" s="2">
        <v>14.2288</v>
      </c>
      <c r="M541" s="2">
        <v>4.0114999999999998</v>
      </c>
      <c r="N541" s="3">
        <v>43014520</v>
      </c>
      <c r="O541" s="4">
        <f t="shared" si="52"/>
        <v>1534327928.4000001</v>
      </c>
      <c r="P541" s="4">
        <f t="shared" si="53"/>
        <v>4786655785.6000004</v>
      </c>
    </row>
    <row r="542" spans="1:16" x14ac:dyDescent="0.25">
      <c r="A542" s="1" t="s">
        <v>1852</v>
      </c>
      <c r="B542" s="1" t="s">
        <v>1853</v>
      </c>
      <c r="C542" s="1" t="s">
        <v>116</v>
      </c>
      <c r="D542" s="1" t="s">
        <v>23</v>
      </c>
      <c r="E542" s="1">
        <v>1000</v>
      </c>
      <c r="F542" s="4">
        <v>111.25</v>
      </c>
      <c r="G542" s="4">
        <v>68.02</v>
      </c>
      <c r="H542" s="19">
        <f t="shared" si="48"/>
        <v>111250</v>
      </c>
      <c r="I542" s="19">
        <f t="shared" si="49"/>
        <v>68020</v>
      </c>
      <c r="J542" s="19">
        <f t="shared" si="50"/>
        <v>43230</v>
      </c>
      <c r="K542" s="20">
        <f t="shared" si="51"/>
        <v>0.63554836812702142</v>
      </c>
      <c r="L542" s="2">
        <v>17.162299999999998</v>
      </c>
      <c r="M542" s="2">
        <v>0.79159999999999997</v>
      </c>
      <c r="N542" s="3">
        <v>1312510000</v>
      </c>
      <c r="O542" s="4">
        <f t="shared" si="52"/>
        <v>89276930200</v>
      </c>
      <c r="P542" s="4">
        <f t="shared" si="53"/>
        <v>146016737500</v>
      </c>
    </row>
    <row r="543" spans="1:16" x14ac:dyDescent="0.25">
      <c r="A543" s="1" t="s">
        <v>1807</v>
      </c>
      <c r="B543" s="1" t="s">
        <v>1808</v>
      </c>
      <c r="C543" s="1" t="s">
        <v>128</v>
      </c>
      <c r="D543" s="1" t="s">
        <v>11</v>
      </c>
      <c r="E543" s="1">
        <v>1000</v>
      </c>
      <c r="F543" s="4">
        <v>111.02</v>
      </c>
      <c r="G543" s="4">
        <v>82.69</v>
      </c>
      <c r="H543" s="19">
        <f t="shared" si="48"/>
        <v>111020</v>
      </c>
      <c r="I543" s="19">
        <f t="shared" si="49"/>
        <v>82690</v>
      </c>
      <c r="J543" s="19">
        <f t="shared" si="50"/>
        <v>28330</v>
      </c>
      <c r="K543" s="20">
        <f t="shared" si="51"/>
        <v>0.34260490990446246</v>
      </c>
      <c r="L543" s="2">
        <v>16.767800000000001</v>
      </c>
      <c r="M543" s="2">
        <v>1.6607000000000001</v>
      </c>
      <c r="N543" s="3">
        <v>34896500</v>
      </c>
      <c r="O543" s="4">
        <f t="shared" si="52"/>
        <v>2885591585</v>
      </c>
      <c r="P543" s="4">
        <f t="shared" si="53"/>
        <v>3874209430</v>
      </c>
    </row>
    <row r="544" spans="1:16" x14ac:dyDescent="0.25">
      <c r="A544" s="1" t="s">
        <v>2648</v>
      </c>
      <c r="B544" s="1" t="s">
        <v>2649</v>
      </c>
      <c r="C544" s="1" t="s">
        <v>198</v>
      </c>
      <c r="D544" s="1" t="s">
        <v>11</v>
      </c>
      <c r="E544" s="1">
        <v>1000</v>
      </c>
      <c r="F544" s="4">
        <v>110.75</v>
      </c>
      <c r="G544" s="4">
        <v>76.650000000000006</v>
      </c>
      <c r="H544" s="19">
        <f t="shared" si="48"/>
        <v>110750</v>
      </c>
      <c r="I544" s="19">
        <f t="shared" si="49"/>
        <v>76650</v>
      </c>
      <c r="J544" s="19">
        <f t="shared" si="50"/>
        <v>34100</v>
      </c>
      <c r="K544" s="20">
        <f t="shared" si="51"/>
        <v>0.44487932159165033</v>
      </c>
      <c r="L544" s="2">
        <v>29.130400000000002</v>
      </c>
      <c r="M544" s="2">
        <v>1.0118</v>
      </c>
      <c r="N544" s="3">
        <v>69645010</v>
      </c>
      <c r="O544" s="4">
        <f t="shared" si="52"/>
        <v>5338290016.5</v>
      </c>
      <c r="P544" s="4">
        <f t="shared" si="53"/>
        <v>7713184857.5</v>
      </c>
    </row>
    <row r="545" spans="1:16" x14ac:dyDescent="0.25">
      <c r="A545" s="1" t="s">
        <v>2969</v>
      </c>
      <c r="B545" s="1" t="s">
        <v>2970</v>
      </c>
      <c r="C545" s="1" t="s">
        <v>97</v>
      </c>
      <c r="D545" s="1" t="s">
        <v>23</v>
      </c>
      <c r="E545" s="1">
        <v>1000</v>
      </c>
      <c r="F545" s="4">
        <v>110.74</v>
      </c>
      <c r="G545" s="4">
        <v>81.93</v>
      </c>
      <c r="H545" s="19">
        <f t="shared" si="48"/>
        <v>110740</v>
      </c>
      <c r="I545" s="19">
        <f t="shared" si="49"/>
        <v>81930</v>
      </c>
      <c r="J545" s="19">
        <f t="shared" si="50"/>
        <v>28810</v>
      </c>
      <c r="K545" s="20">
        <f t="shared" si="51"/>
        <v>0.35164164530696934</v>
      </c>
      <c r="L545" s="2">
        <v>39.463900000000002</v>
      </c>
      <c r="M545" s="2">
        <v>1.2428999999999999</v>
      </c>
      <c r="N545" s="3">
        <v>56923770</v>
      </c>
      <c r="O545" s="4">
        <f t="shared" si="52"/>
        <v>4663764476.1000004</v>
      </c>
      <c r="P545" s="4">
        <f t="shared" si="53"/>
        <v>6303738289.7999992</v>
      </c>
    </row>
    <row r="546" spans="1:16" x14ac:dyDescent="0.25">
      <c r="A546" s="1" t="s">
        <v>2772</v>
      </c>
      <c r="B546" s="1" t="s">
        <v>2773</v>
      </c>
      <c r="C546" s="1" t="s">
        <v>201</v>
      </c>
      <c r="D546" s="1" t="s">
        <v>11</v>
      </c>
      <c r="E546" s="1">
        <v>1000</v>
      </c>
      <c r="F546" s="4">
        <v>110.66</v>
      </c>
      <c r="G546" s="4">
        <v>72.5</v>
      </c>
      <c r="H546" s="19">
        <f t="shared" si="48"/>
        <v>110660</v>
      </c>
      <c r="I546" s="19">
        <f t="shared" si="49"/>
        <v>72500</v>
      </c>
      <c r="J546" s="19">
        <f t="shared" si="50"/>
        <v>38160</v>
      </c>
      <c r="K546" s="20">
        <f t="shared" si="51"/>
        <v>0.52634482758620693</v>
      </c>
      <c r="L546" s="2">
        <v>32.319099999999999</v>
      </c>
      <c r="M546" s="2">
        <v>0.97119999999999995</v>
      </c>
      <c r="N546" s="3">
        <v>59158750</v>
      </c>
      <c r="O546" s="4">
        <f t="shared" si="52"/>
        <v>4289009375</v>
      </c>
      <c r="P546" s="4">
        <f t="shared" si="53"/>
        <v>6546507275</v>
      </c>
    </row>
    <row r="547" spans="1:16" x14ac:dyDescent="0.25">
      <c r="A547" s="1" t="s">
        <v>628</v>
      </c>
      <c r="B547" s="1" t="s">
        <v>629</v>
      </c>
      <c r="C547" s="1" t="s">
        <v>27</v>
      </c>
      <c r="D547" s="1" t="s">
        <v>23</v>
      </c>
      <c r="E547" s="1">
        <v>1000</v>
      </c>
      <c r="F547" s="4">
        <v>110.45</v>
      </c>
      <c r="G547" s="4">
        <v>72.569999999999993</v>
      </c>
      <c r="H547" s="19">
        <f t="shared" si="48"/>
        <v>110450</v>
      </c>
      <c r="I547" s="19">
        <f t="shared" si="49"/>
        <v>72570</v>
      </c>
      <c r="J547" s="19">
        <f t="shared" si="50"/>
        <v>37880</v>
      </c>
      <c r="K547" s="20">
        <f t="shared" si="51"/>
        <v>0.52197877910982504</v>
      </c>
      <c r="L547" s="2">
        <v>6.2690000000000001</v>
      </c>
      <c r="M547" s="2">
        <v>1.696</v>
      </c>
      <c r="N547" s="3">
        <v>354358200</v>
      </c>
      <c r="O547" s="4">
        <f t="shared" si="52"/>
        <v>25715774573.999996</v>
      </c>
      <c r="P547" s="4">
        <f t="shared" si="53"/>
        <v>39138863190</v>
      </c>
    </row>
    <row r="548" spans="1:16" x14ac:dyDescent="0.25">
      <c r="A548" s="1" t="s">
        <v>997</v>
      </c>
      <c r="B548" s="1" t="s">
        <v>998</v>
      </c>
      <c r="C548" s="1" t="s">
        <v>27</v>
      </c>
      <c r="D548" s="1" t="s">
        <v>23</v>
      </c>
      <c r="E548" s="1">
        <v>1000</v>
      </c>
      <c r="F548" s="4">
        <v>109.895</v>
      </c>
      <c r="G548" s="4">
        <v>75.66</v>
      </c>
      <c r="H548" s="19">
        <f t="shared" si="48"/>
        <v>109895</v>
      </c>
      <c r="I548" s="19">
        <f t="shared" si="49"/>
        <v>75660</v>
      </c>
      <c r="J548" s="19">
        <f t="shared" si="50"/>
        <v>34235</v>
      </c>
      <c r="K548" s="20">
        <f t="shared" si="51"/>
        <v>0.45248480042294476</v>
      </c>
      <c r="L548" s="2">
        <v>9.4923000000000002</v>
      </c>
      <c r="M548" s="2">
        <v>1.4379</v>
      </c>
      <c r="N548" s="3">
        <v>99101010</v>
      </c>
      <c r="O548" s="4">
        <f t="shared" si="52"/>
        <v>7497982416.5999994</v>
      </c>
      <c r="P548" s="4">
        <f t="shared" si="53"/>
        <v>10890705493.949999</v>
      </c>
    </row>
    <row r="549" spans="1:16" x14ac:dyDescent="0.25">
      <c r="A549" s="1" t="s">
        <v>997</v>
      </c>
      <c r="B549" s="1" t="s">
        <v>998</v>
      </c>
      <c r="C549" s="1" t="s">
        <v>27</v>
      </c>
      <c r="D549" s="1" t="s">
        <v>23</v>
      </c>
      <c r="E549" s="1">
        <v>1000</v>
      </c>
      <c r="F549" s="4">
        <v>109.895</v>
      </c>
      <c r="G549" s="4">
        <v>75.66</v>
      </c>
      <c r="H549" s="19">
        <f t="shared" si="48"/>
        <v>109895</v>
      </c>
      <c r="I549" s="19">
        <f t="shared" si="49"/>
        <v>75660</v>
      </c>
      <c r="J549" s="19">
        <f t="shared" si="50"/>
        <v>34235</v>
      </c>
      <c r="K549" s="20">
        <f t="shared" si="51"/>
        <v>0.45248480042294476</v>
      </c>
      <c r="L549" s="2">
        <v>9.4923000000000002</v>
      </c>
      <c r="M549" s="2">
        <v>1.4379</v>
      </c>
      <c r="N549" s="3">
        <v>99101010</v>
      </c>
      <c r="O549" s="4">
        <f t="shared" si="52"/>
        <v>7497982416.5999994</v>
      </c>
      <c r="P549" s="4">
        <f t="shared" si="53"/>
        <v>10890705493.949999</v>
      </c>
    </row>
    <row r="550" spans="1:16" x14ac:dyDescent="0.25">
      <c r="A550" s="1" t="s">
        <v>1805</v>
      </c>
      <c r="B550" s="1" t="s">
        <v>1806</v>
      </c>
      <c r="C550" s="1" t="s">
        <v>123</v>
      </c>
      <c r="D550" s="1" t="s">
        <v>23</v>
      </c>
      <c r="E550" s="1">
        <v>1000</v>
      </c>
      <c r="F550" s="4">
        <v>109.87</v>
      </c>
      <c r="G550" s="4">
        <v>80.924999999999997</v>
      </c>
      <c r="H550" s="19">
        <f t="shared" si="48"/>
        <v>109870</v>
      </c>
      <c r="I550" s="19">
        <f t="shared" si="49"/>
        <v>80925</v>
      </c>
      <c r="J550" s="19">
        <f t="shared" si="50"/>
        <v>28945</v>
      </c>
      <c r="K550" s="20">
        <f t="shared" si="51"/>
        <v>0.35767686129131915</v>
      </c>
      <c r="L550" s="2">
        <v>16.7363</v>
      </c>
      <c r="M550" s="2">
        <v>1.3804000000000001</v>
      </c>
      <c r="N550" s="3">
        <v>38456520</v>
      </c>
      <c r="O550" s="4">
        <f t="shared" si="52"/>
        <v>3112093881</v>
      </c>
      <c r="P550" s="4">
        <f t="shared" si="53"/>
        <v>4225217852.4000001</v>
      </c>
    </row>
    <row r="551" spans="1:16" x14ac:dyDescent="0.25">
      <c r="A551" s="1" t="s">
        <v>1271</v>
      </c>
      <c r="B551" s="1" t="s">
        <v>1272</v>
      </c>
      <c r="C551" s="1" t="s">
        <v>105</v>
      </c>
      <c r="D551" s="1" t="s">
        <v>23</v>
      </c>
      <c r="E551" s="1">
        <v>1000</v>
      </c>
      <c r="F551" s="4">
        <v>109.73</v>
      </c>
      <c r="G551" s="4">
        <v>76</v>
      </c>
      <c r="H551" s="19">
        <f t="shared" si="48"/>
        <v>109730</v>
      </c>
      <c r="I551" s="19">
        <f t="shared" si="49"/>
        <v>76000</v>
      </c>
      <c r="J551" s="19">
        <f t="shared" si="50"/>
        <v>33730</v>
      </c>
      <c r="K551" s="20">
        <f t="shared" si="51"/>
        <v>0.44381578947368422</v>
      </c>
      <c r="L551" s="2">
        <v>11.648</v>
      </c>
      <c r="M551" s="2">
        <v>1.4432</v>
      </c>
      <c r="N551" s="3">
        <v>1794412000</v>
      </c>
      <c r="O551" s="4">
        <f t="shared" si="52"/>
        <v>136375312000</v>
      </c>
      <c r="P551" s="4">
        <f t="shared" si="53"/>
        <v>196900828760</v>
      </c>
    </row>
    <row r="552" spans="1:16" x14ac:dyDescent="0.25">
      <c r="A552" s="1" t="s">
        <v>1831</v>
      </c>
      <c r="B552" s="1" t="s">
        <v>1832</v>
      </c>
      <c r="C552" s="1" t="s">
        <v>100</v>
      </c>
      <c r="D552" s="1" t="s">
        <v>23</v>
      </c>
      <c r="E552" s="1">
        <v>1000</v>
      </c>
      <c r="F552" s="4">
        <v>109.4</v>
      </c>
      <c r="G552" s="4">
        <v>69.430000000000007</v>
      </c>
      <c r="H552" s="19">
        <f t="shared" si="48"/>
        <v>109400</v>
      </c>
      <c r="I552" s="19">
        <f t="shared" si="49"/>
        <v>69430</v>
      </c>
      <c r="J552" s="19">
        <f t="shared" si="50"/>
        <v>39970</v>
      </c>
      <c r="K552" s="20">
        <f t="shared" si="51"/>
        <v>0.57568774305055448</v>
      </c>
      <c r="L552" s="2">
        <v>16.9542</v>
      </c>
      <c r="M552" s="2">
        <v>1.2405999999999999</v>
      </c>
      <c r="N552" s="3">
        <v>65700170</v>
      </c>
      <c r="O552" s="4">
        <f t="shared" si="52"/>
        <v>4561562803.1000004</v>
      </c>
      <c r="P552" s="4">
        <f t="shared" si="53"/>
        <v>7187598598</v>
      </c>
    </row>
    <row r="553" spans="1:16" x14ac:dyDescent="0.25">
      <c r="A553" s="1" t="s">
        <v>2096</v>
      </c>
      <c r="B553" s="1" t="s">
        <v>2097</v>
      </c>
      <c r="C553" s="1" t="s">
        <v>790</v>
      </c>
      <c r="D553" s="1" t="s">
        <v>23</v>
      </c>
      <c r="E553" s="1">
        <v>1000</v>
      </c>
      <c r="F553" s="4">
        <v>109.22</v>
      </c>
      <c r="G553" s="4">
        <v>84.59</v>
      </c>
      <c r="H553" s="19">
        <f t="shared" si="48"/>
        <v>109220</v>
      </c>
      <c r="I553" s="19">
        <f t="shared" si="49"/>
        <v>84590</v>
      </c>
      <c r="J553" s="19">
        <f t="shared" si="50"/>
        <v>24630</v>
      </c>
      <c r="K553" s="20">
        <f t="shared" si="51"/>
        <v>0.29116916893249795</v>
      </c>
      <c r="L553" s="2">
        <v>19.845300000000002</v>
      </c>
      <c r="M553" s="2">
        <v>0.4617</v>
      </c>
      <c r="N553" s="3">
        <v>135432300</v>
      </c>
      <c r="O553" s="4">
        <f t="shared" si="52"/>
        <v>11456218257</v>
      </c>
      <c r="P553" s="4">
        <f t="shared" si="53"/>
        <v>14791915806</v>
      </c>
    </row>
    <row r="554" spans="1:16" x14ac:dyDescent="0.25">
      <c r="A554" s="1" t="s">
        <v>2042</v>
      </c>
      <c r="B554" s="1" t="s">
        <v>2043</v>
      </c>
      <c r="C554" s="1" t="s">
        <v>161</v>
      </c>
      <c r="D554" s="1" t="s">
        <v>11</v>
      </c>
      <c r="E554" s="1">
        <v>1000</v>
      </c>
      <c r="F554" s="4">
        <v>108.9</v>
      </c>
      <c r="G554" s="4">
        <v>65.67</v>
      </c>
      <c r="H554" s="19">
        <f t="shared" si="48"/>
        <v>108900</v>
      </c>
      <c r="I554" s="19">
        <f t="shared" si="49"/>
        <v>65670</v>
      </c>
      <c r="J554" s="19">
        <f t="shared" si="50"/>
        <v>43230</v>
      </c>
      <c r="K554" s="20">
        <f t="shared" si="51"/>
        <v>0.65829145728643212</v>
      </c>
      <c r="L554" s="2">
        <v>19.152100000000001</v>
      </c>
      <c r="M554" s="2">
        <v>0.83450000000000002</v>
      </c>
      <c r="N554" s="3">
        <v>72200000</v>
      </c>
      <c r="O554" s="4">
        <f t="shared" si="52"/>
        <v>4741374000</v>
      </c>
      <c r="P554" s="4">
        <f t="shared" si="53"/>
        <v>7862580000</v>
      </c>
    </row>
    <row r="555" spans="1:16" x14ac:dyDescent="0.25">
      <c r="A555" s="1" t="s">
        <v>1870</v>
      </c>
      <c r="B555" s="1" t="s">
        <v>1871</v>
      </c>
      <c r="C555" s="1" t="s">
        <v>15</v>
      </c>
      <c r="D555" s="1" t="s">
        <v>23</v>
      </c>
      <c r="E555" s="1">
        <v>1000</v>
      </c>
      <c r="F555" s="4">
        <v>108.83</v>
      </c>
      <c r="G555" s="4">
        <v>81.069999999999993</v>
      </c>
      <c r="H555" s="19">
        <f t="shared" si="48"/>
        <v>108830</v>
      </c>
      <c r="I555" s="19">
        <f t="shared" si="49"/>
        <v>81070</v>
      </c>
      <c r="J555" s="19">
        <f t="shared" si="50"/>
        <v>27760</v>
      </c>
      <c r="K555" s="20">
        <f t="shared" si="51"/>
        <v>0.34242013075120264</v>
      </c>
      <c r="L555" s="2">
        <v>17.323799999999999</v>
      </c>
      <c r="M555" s="2">
        <v>0.76780000000000004</v>
      </c>
      <c r="N555" s="3">
        <v>140505400</v>
      </c>
      <c r="O555" s="4">
        <f t="shared" si="52"/>
        <v>11390772777.999998</v>
      </c>
      <c r="P555" s="4">
        <f t="shared" si="53"/>
        <v>15291202682</v>
      </c>
    </row>
    <row r="556" spans="1:16" x14ac:dyDescent="0.25">
      <c r="A556" s="1" t="s">
        <v>2786</v>
      </c>
      <c r="B556" s="1" t="s">
        <v>2787</v>
      </c>
      <c r="C556" s="1" t="s">
        <v>27</v>
      </c>
      <c r="D556" s="1" t="s">
        <v>11</v>
      </c>
      <c r="E556" s="1">
        <v>1000</v>
      </c>
      <c r="F556" s="4">
        <v>108.81</v>
      </c>
      <c r="G556" s="4">
        <v>44.01</v>
      </c>
      <c r="H556" s="19">
        <f t="shared" si="48"/>
        <v>108810</v>
      </c>
      <c r="I556" s="19">
        <f t="shared" si="49"/>
        <v>44010</v>
      </c>
      <c r="J556" s="19">
        <f t="shared" si="50"/>
        <v>64800</v>
      </c>
      <c r="K556" s="20">
        <f t="shared" si="51"/>
        <v>1.4723926380368098</v>
      </c>
      <c r="L556" s="2">
        <v>32.6267</v>
      </c>
      <c r="M556" s="2">
        <v>2.1456</v>
      </c>
      <c r="N556" s="3">
        <v>16569590</v>
      </c>
      <c r="O556" s="4">
        <f t="shared" si="52"/>
        <v>729227655.89999998</v>
      </c>
      <c r="P556" s="4">
        <f t="shared" si="53"/>
        <v>1802937087.9000001</v>
      </c>
    </row>
    <row r="557" spans="1:16" x14ac:dyDescent="0.25">
      <c r="A557" s="1" t="s">
        <v>1643</v>
      </c>
      <c r="B557" s="1" t="s">
        <v>1644</v>
      </c>
      <c r="C557" s="1" t="s">
        <v>123</v>
      </c>
      <c r="D557" s="1" t="s">
        <v>23</v>
      </c>
      <c r="E557" s="1">
        <v>1000</v>
      </c>
      <c r="F557" s="4">
        <v>108.66500000000001</v>
      </c>
      <c r="G557" s="4">
        <v>82.89</v>
      </c>
      <c r="H557" s="19">
        <f t="shared" si="48"/>
        <v>108665</v>
      </c>
      <c r="I557" s="19">
        <f t="shared" si="49"/>
        <v>82890</v>
      </c>
      <c r="J557" s="19">
        <f t="shared" si="50"/>
        <v>25775</v>
      </c>
      <c r="K557" s="20">
        <f t="shared" si="51"/>
        <v>0.31095427675232234</v>
      </c>
      <c r="L557" s="2">
        <v>14.952199999999999</v>
      </c>
      <c r="M557" s="2">
        <v>1.6073999999999999</v>
      </c>
      <c r="N557" s="3">
        <v>58727070</v>
      </c>
      <c r="O557" s="4">
        <f t="shared" si="52"/>
        <v>4867886832.3000002</v>
      </c>
      <c r="P557" s="4">
        <f t="shared" si="53"/>
        <v>6381577061.5500002</v>
      </c>
    </row>
    <row r="558" spans="1:16" x14ac:dyDescent="0.25">
      <c r="A558" s="1" t="s">
        <v>2086</v>
      </c>
      <c r="B558" s="1" t="s">
        <v>2087</v>
      </c>
      <c r="C558" s="1" t="s">
        <v>158</v>
      </c>
      <c r="D558" s="1" t="s">
        <v>23</v>
      </c>
      <c r="E558" s="1">
        <v>1000</v>
      </c>
      <c r="F558" s="4">
        <v>108.38</v>
      </c>
      <c r="G558" s="4">
        <v>85.56</v>
      </c>
      <c r="H558" s="19">
        <f t="shared" si="48"/>
        <v>108380</v>
      </c>
      <c r="I558" s="19">
        <f t="shared" si="49"/>
        <v>85560</v>
      </c>
      <c r="J558" s="19">
        <f t="shared" si="50"/>
        <v>22820</v>
      </c>
      <c r="K558" s="20">
        <f t="shared" si="51"/>
        <v>0.26671341748480598</v>
      </c>
      <c r="L558" s="2">
        <v>19.7485</v>
      </c>
      <c r="M558" s="2">
        <v>0.34810000000000002</v>
      </c>
      <c r="N558" s="3">
        <v>769343400</v>
      </c>
      <c r="O558" s="4">
        <f t="shared" si="52"/>
        <v>65825021304</v>
      </c>
      <c r="P558" s="4">
        <f t="shared" si="53"/>
        <v>83381437692</v>
      </c>
    </row>
    <row r="559" spans="1:16" x14ac:dyDescent="0.25">
      <c r="A559" s="1" t="s">
        <v>2598</v>
      </c>
      <c r="B559" s="1" t="s">
        <v>2599</v>
      </c>
      <c r="C559" s="1" t="s">
        <v>35</v>
      </c>
      <c r="D559" s="1" t="s">
        <v>11</v>
      </c>
      <c r="E559" s="1">
        <v>1000</v>
      </c>
      <c r="F559" s="4">
        <v>108.35469999999999</v>
      </c>
      <c r="G559" s="4">
        <v>67</v>
      </c>
      <c r="H559" s="19">
        <f t="shared" si="48"/>
        <v>108354.7</v>
      </c>
      <c r="I559" s="19">
        <f t="shared" si="49"/>
        <v>67000</v>
      </c>
      <c r="J559" s="19">
        <f t="shared" si="50"/>
        <v>41354.699999999997</v>
      </c>
      <c r="K559" s="20">
        <f t="shared" si="51"/>
        <v>0.61723432835820891</v>
      </c>
      <c r="L559" s="2">
        <v>27.892099999999999</v>
      </c>
      <c r="M559" s="2">
        <v>1.0589999999999999</v>
      </c>
      <c r="N559" s="3">
        <v>31733880</v>
      </c>
      <c r="O559" s="4">
        <f t="shared" si="52"/>
        <v>2126169960</v>
      </c>
      <c r="P559" s="4">
        <f t="shared" si="53"/>
        <v>3438515047.2359996</v>
      </c>
    </row>
    <row r="560" spans="1:16" x14ac:dyDescent="0.25">
      <c r="A560" s="1" t="s">
        <v>2351</v>
      </c>
      <c r="B560" s="1" t="s">
        <v>2352</v>
      </c>
      <c r="C560" s="1" t="s">
        <v>100</v>
      </c>
      <c r="D560" s="1" t="s">
        <v>11</v>
      </c>
      <c r="E560" s="1">
        <v>1000</v>
      </c>
      <c r="F560" s="4">
        <v>108.23</v>
      </c>
      <c r="G560" s="4">
        <v>81.17</v>
      </c>
      <c r="H560" s="19">
        <f t="shared" si="48"/>
        <v>108230</v>
      </c>
      <c r="I560" s="19">
        <f t="shared" si="49"/>
        <v>81170</v>
      </c>
      <c r="J560" s="19">
        <f t="shared" si="50"/>
        <v>27060</v>
      </c>
      <c r="K560" s="20">
        <f t="shared" si="51"/>
        <v>0.33337439940864849</v>
      </c>
      <c r="L560" s="2">
        <v>23.341999999999999</v>
      </c>
      <c r="M560" s="2">
        <v>0.75449999999999995</v>
      </c>
      <c r="N560" s="3">
        <v>18875190</v>
      </c>
      <c r="O560" s="4">
        <f t="shared" si="52"/>
        <v>1532099172.3</v>
      </c>
      <c r="P560" s="4">
        <f t="shared" si="53"/>
        <v>2042861813.7</v>
      </c>
    </row>
    <row r="561" spans="1:16" x14ac:dyDescent="0.25">
      <c r="A561" s="1" t="s">
        <v>379</v>
      </c>
      <c r="B561" s="1" t="s">
        <v>380</v>
      </c>
      <c r="C561" s="1" t="s">
        <v>198</v>
      </c>
      <c r="D561" s="1" t="s">
        <v>23</v>
      </c>
      <c r="E561" s="1">
        <v>1000</v>
      </c>
      <c r="F561" s="4">
        <v>108.1</v>
      </c>
      <c r="G561" s="4">
        <v>67.7</v>
      </c>
      <c r="H561" s="19">
        <f t="shared" si="48"/>
        <v>108100</v>
      </c>
      <c r="I561" s="19">
        <f t="shared" si="49"/>
        <v>67700</v>
      </c>
      <c r="J561" s="19">
        <f t="shared" si="50"/>
        <v>40400</v>
      </c>
      <c r="K561" s="20">
        <f t="shared" si="51"/>
        <v>0.59675036927621861</v>
      </c>
      <c r="L561" s="2">
        <v>0</v>
      </c>
      <c r="M561" s="2">
        <v>1.4466000000000001</v>
      </c>
      <c r="N561" s="3">
        <v>109987500</v>
      </c>
      <c r="O561" s="4">
        <f t="shared" si="52"/>
        <v>7446153750</v>
      </c>
      <c r="P561" s="4">
        <f t="shared" si="53"/>
        <v>11889648750</v>
      </c>
    </row>
    <row r="562" spans="1:16" x14ac:dyDescent="0.25">
      <c r="A562" s="1" t="s">
        <v>2495</v>
      </c>
      <c r="B562" s="1" t="s">
        <v>2496</v>
      </c>
      <c r="C562" s="1" t="s">
        <v>299</v>
      </c>
      <c r="D562" s="1" t="s">
        <v>23</v>
      </c>
      <c r="E562" s="1">
        <v>1000</v>
      </c>
      <c r="F562" s="4">
        <v>107.87</v>
      </c>
      <c r="G562" s="4">
        <v>84.5</v>
      </c>
      <c r="H562" s="19">
        <f t="shared" si="48"/>
        <v>107870</v>
      </c>
      <c r="I562" s="19">
        <f t="shared" si="49"/>
        <v>84500</v>
      </c>
      <c r="J562" s="19">
        <f t="shared" si="50"/>
        <v>23370</v>
      </c>
      <c r="K562" s="20">
        <f t="shared" si="51"/>
        <v>0.27656804733727813</v>
      </c>
      <c r="L562" s="2">
        <v>25.898599999999998</v>
      </c>
      <c r="M562" s="2">
        <v>0.87280000000000002</v>
      </c>
      <c r="N562" s="3">
        <v>35400000</v>
      </c>
      <c r="O562" s="4">
        <f t="shared" si="52"/>
        <v>2991300000</v>
      </c>
      <c r="P562" s="4">
        <f t="shared" si="53"/>
        <v>3818598000</v>
      </c>
    </row>
    <row r="563" spans="1:16" x14ac:dyDescent="0.25">
      <c r="A563" s="1" t="s">
        <v>1696</v>
      </c>
      <c r="B563" s="1" t="s">
        <v>1697</v>
      </c>
      <c r="C563" s="1" t="s">
        <v>322</v>
      </c>
      <c r="D563" s="1" t="s">
        <v>23</v>
      </c>
      <c r="E563" s="1">
        <v>1000</v>
      </c>
      <c r="F563" s="4">
        <v>107.85</v>
      </c>
      <c r="G563" s="4">
        <v>79.923500000000004</v>
      </c>
      <c r="H563" s="19">
        <f t="shared" si="48"/>
        <v>107850</v>
      </c>
      <c r="I563" s="19">
        <f t="shared" si="49"/>
        <v>79923.5</v>
      </c>
      <c r="J563" s="19">
        <f t="shared" si="50"/>
        <v>27926.5</v>
      </c>
      <c r="K563" s="20">
        <f t="shared" si="51"/>
        <v>0.34941537845564824</v>
      </c>
      <c r="L563" s="2">
        <v>15.254799999999999</v>
      </c>
      <c r="M563" s="2">
        <v>0.89680000000000004</v>
      </c>
      <c r="N563" s="3">
        <v>19461910</v>
      </c>
      <c r="O563" s="4">
        <f t="shared" si="52"/>
        <v>1555463963.885</v>
      </c>
      <c r="P563" s="4">
        <f t="shared" si="53"/>
        <v>2098966993.5</v>
      </c>
    </row>
    <row r="564" spans="1:16" x14ac:dyDescent="0.25">
      <c r="A564" s="1" t="s">
        <v>2483</v>
      </c>
      <c r="B564" s="1" t="s">
        <v>2484</v>
      </c>
      <c r="C564" s="1" t="s">
        <v>97</v>
      </c>
      <c r="D564" s="1" t="s">
        <v>11</v>
      </c>
      <c r="E564" s="1">
        <v>1000</v>
      </c>
      <c r="F564" s="4">
        <v>107.73</v>
      </c>
      <c r="G564" s="4">
        <v>81</v>
      </c>
      <c r="H564" s="19">
        <f t="shared" si="48"/>
        <v>107730</v>
      </c>
      <c r="I564" s="19">
        <f t="shared" si="49"/>
        <v>81000</v>
      </c>
      <c r="J564" s="19">
        <f t="shared" si="50"/>
        <v>26730</v>
      </c>
      <c r="K564" s="20">
        <f t="shared" si="51"/>
        <v>0.33</v>
      </c>
      <c r="L564" s="2">
        <v>25.640499999999999</v>
      </c>
      <c r="M564" s="2">
        <v>1.2829999999999999</v>
      </c>
      <c r="N564" s="3">
        <v>24773690</v>
      </c>
      <c r="O564" s="4">
        <f t="shared" si="52"/>
        <v>2006668890</v>
      </c>
      <c r="P564" s="4">
        <f t="shared" si="53"/>
        <v>2668869623.7000003</v>
      </c>
    </row>
    <row r="565" spans="1:16" x14ac:dyDescent="0.25">
      <c r="A565" s="1" t="s">
        <v>371</v>
      </c>
      <c r="B565" s="1" t="s">
        <v>372</v>
      </c>
      <c r="C565" s="1" t="s">
        <v>373</v>
      </c>
      <c r="D565" s="1" t="s">
        <v>23</v>
      </c>
      <c r="E565" s="1">
        <v>1000</v>
      </c>
      <c r="F565" s="4">
        <v>107.22</v>
      </c>
      <c r="G565" s="4">
        <v>75.66</v>
      </c>
      <c r="H565" s="19">
        <f t="shared" si="48"/>
        <v>107220</v>
      </c>
      <c r="I565" s="19">
        <f t="shared" si="49"/>
        <v>75660</v>
      </c>
      <c r="J565" s="19">
        <f t="shared" si="50"/>
        <v>31560</v>
      </c>
      <c r="K565" s="20">
        <f t="shared" si="51"/>
        <v>0.41712926249008725</v>
      </c>
      <c r="L565" s="2">
        <v>0</v>
      </c>
      <c r="M565" s="2">
        <v>1.5364</v>
      </c>
      <c r="N565" s="3">
        <v>40775580</v>
      </c>
      <c r="O565" s="4">
        <f t="shared" si="52"/>
        <v>3085080382.7999997</v>
      </c>
      <c r="P565" s="4">
        <f t="shared" si="53"/>
        <v>4371957687.6000004</v>
      </c>
    </row>
    <row r="566" spans="1:16" x14ac:dyDescent="0.25">
      <c r="A566" s="1" t="s">
        <v>2183</v>
      </c>
      <c r="B566" s="1" t="s">
        <v>2184</v>
      </c>
      <c r="C566" s="1" t="s">
        <v>15</v>
      </c>
      <c r="D566" s="1" t="s">
        <v>23</v>
      </c>
      <c r="E566" s="1">
        <v>1000</v>
      </c>
      <c r="F566" s="4">
        <v>106.34</v>
      </c>
      <c r="G566" s="4">
        <v>64.08</v>
      </c>
      <c r="H566" s="19">
        <f t="shared" si="48"/>
        <v>106340</v>
      </c>
      <c r="I566" s="19">
        <f t="shared" si="49"/>
        <v>64080</v>
      </c>
      <c r="J566" s="19">
        <f t="shared" si="50"/>
        <v>42260</v>
      </c>
      <c r="K566" s="20">
        <f t="shared" si="51"/>
        <v>0.65948813982521848</v>
      </c>
      <c r="L566" s="2">
        <v>21.043099999999999</v>
      </c>
      <c r="M566" s="2">
        <v>0.83530000000000004</v>
      </c>
      <c r="N566" s="3">
        <v>2733686000</v>
      </c>
      <c r="O566" s="4">
        <f t="shared" si="52"/>
        <v>175174598880</v>
      </c>
      <c r="P566" s="4">
        <f t="shared" si="53"/>
        <v>290700169240</v>
      </c>
    </row>
    <row r="567" spans="1:16" x14ac:dyDescent="0.25">
      <c r="A567" s="1" t="s">
        <v>2608</v>
      </c>
      <c r="B567" s="1" t="s">
        <v>2609</v>
      </c>
      <c r="C567" s="1" t="s">
        <v>97</v>
      </c>
      <c r="D567" s="1" t="s">
        <v>23</v>
      </c>
      <c r="E567" s="1">
        <v>1000</v>
      </c>
      <c r="F567" s="4">
        <v>106.32</v>
      </c>
      <c r="G567" s="4">
        <v>73.010000000000005</v>
      </c>
      <c r="H567" s="19">
        <f t="shared" si="48"/>
        <v>106320</v>
      </c>
      <c r="I567" s="19">
        <f t="shared" si="49"/>
        <v>73010</v>
      </c>
      <c r="J567" s="19">
        <f t="shared" si="50"/>
        <v>33310</v>
      </c>
      <c r="K567" s="20">
        <f t="shared" si="51"/>
        <v>0.45623887138748115</v>
      </c>
      <c r="L567" s="2">
        <v>28.3109</v>
      </c>
      <c r="M567" s="2">
        <v>0.93340000000000001</v>
      </c>
      <c r="N567" s="3">
        <v>41982290</v>
      </c>
      <c r="O567" s="4">
        <f t="shared" si="52"/>
        <v>3065126992.9000001</v>
      </c>
      <c r="P567" s="4">
        <f t="shared" si="53"/>
        <v>4463557072.7999992</v>
      </c>
    </row>
    <row r="568" spans="1:16" x14ac:dyDescent="0.25">
      <c r="A568" s="1" t="s">
        <v>2092</v>
      </c>
      <c r="B568" s="1" t="s">
        <v>2093</v>
      </c>
      <c r="C568" s="1" t="s">
        <v>123</v>
      </c>
      <c r="D568" s="1" t="s">
        <v>23</v>
      </c>
      <c r="E568" s="1">
        <v>1000</v>
      </c>
      <c r="F568" s="4">
        <v>105.99</v>
      </c>
      <c r="G568" s="4">
        <v>85.87</v>
      </c>
      <c r="H568" s="19">
        <f t="shared" si="48"/>
        <v>105990</v>
      </c>
      <c r="I568" s="19">
        <f t="shared" si="49"/>
        <v>85870</v>
      </c>
      <c r="J568" s="19">
        <f t="shared" si="50"/>
        <v>20120</v>
      </c>
      <c r="K568" s="20">
        <f t="shared" si="51"/>
        <v>0.23430767439152206</v>
      </c>
      <c r="L568" s="2">
        <v>19.822500000000002</v>
      </c>
      <c r="M568" s="2">
        <v>1.4225000000000001</v>
      </c>
      <c r="N568" s="3">
        <v>594000000</v>
      </c>
      <c r="O568" s="4">
        <f t="shared" si="52"/>
        <v>51006780000</v>
      </c>
      <c r="P568" s="4">
        <f t="shared" si="53"/>
        <v>62958060000</v>
      </c>
    </row>
    <row r="569" spans="1:16" x14ac:dyDescent="0.25">
      <c r="A569" s="1" t="s">
        <v>510</v>
      </c>
      <c r="B569" s="1" t="s">
        <v>511</v>
      </c>
      <c r="C569" s="1" t="s">
        <v>268</v>
      </c>
      <c r="D569" s="1" t="s">
        <v>23</v>
      </c>
      <c r="E569" s="1">
        <v>1000</v>
      </c>
      <c r="F569" s="4">
        <v>105.92</v>
      </c>
      <c r="G569" s="4">
        <v>59.646000000000001</v>
      </c>
      <c r="H569" s="19">
        <f t="shared" si="48"/>
        <v>105920</v>
      </c>
      <c r="I569" s="19">
        <f t="shared" si="49"/>
        <v>59646</v>
      </c>
      <c r="J569" s="19">
        <f t="shared" si="50"/>
        <v>46274</v>
      </c>
      <c r="K569" s="20">
        <f t="shared" si="51"/>
        <v>0.77581061596754186</v>
      </c>
      <c r="L569" s="2">
        <v>4.8258000000000001</v>
      </c>
      <c r="M569" s="2">
        <v>0.85460000000000003</v>
      </c>
      <c r="N569" s="3">
        <v>42031970</v>
      </c>
      <c r="O569" s="4">
        <f t="shared" si="52"/>
        <v>2507038882.6199999</v>
      </c>
      <c r="P569" s="4">
        <f t="shared" si="53"/>
        <v>4452026262.3999996</v>
      </c>
    </row>
    <row r="570" spans="1:16" x14ac:dyDescent="0.25">
      <c r="A570" s="1" t="s">
        <v>1397</v>
      </c>
      <c r="B570" s="1" t="s">
        <v>1398</v>
      </c>
      <c r="C570" s="1" t="s">
        <v>299</v>
      </c>
      <c r="D570" s="1" t="s">
        <v>11</v>
      </c>
      <c r="E570" s="1">
        <v>1000</v>
      </c>
      <c r="F570" s="4">
        <v>105.56</v>
      </c>
      <c r="G570" s="4">
        <v>65.66</v>
      </c>
      <c r="H570" s="19">
        <f t="shared" si="48"/>
        <v>105560</v>
      </c>
      <c r="I570" s="19">
        <f t="shared" si="49"/>
        <v>65660</v>
      </c>
      <c r="J570" s="19">
        <f t="shared" si="50"/>
        <v>39900</v>
      </c>
      <c r="K570" s="20">
        <f t="shared" si="51"/>
        <v>0.60767590618336886</v>
      </c>
      <c r="L570" s="2">
        <v>12.735200000000001</v>
      </c>
      <c r="M570" s="2">
        <v>1.3411999999999999</v>
      </c>
      <c r="N570" s="3">
        <v>57007310</v>
      </c>
      <c r="O570" s="4">
        <f t="shared" si="52"/>
        <v>3743099974.5999999</v>
      </c>
      <c r="P570" s="4">
        <f t="shared" si="53"/>
        <v>6017691643.6000004</v>
      </c>
    </row>
    <row r="571" spans="1:16" x14ac:dyDescent="0.25">
      <c r="A571" s="1" t="s">
        <v>2381</v>
      </c>
      <c r="B571" s="1" t="s">
        <v>2382</v>
      </c>
      <c r="C571" s="1" t="s">
        <v>123</v>
      </c>
      <c r="D571" s="1" t="s">
        <v>23</v>
      </c>
      <c r="E571" s="1">
        <v>1000</v>
      </c>
      <c r="F571" s="4">
        <v>105.54</v>
      </c>
      <c r="G571" s="4">
        <v>81.66</v>
      </c>
      <c r="H571" s="19">
        <f t="shared" si="48"/>
        <v>105540</v>
      </c>
      <c r="I571" s="19">
        <f t="shared" si="49"/>
        <v>81660</v>
      </c>
      <c r="J571" s="19">
        <f t="shared" si="50"/>
        <v>23880</v>
      </c>
      <c r="K571" s="20">
        <f t="shared" si="51"/>
        <v>0.29243203526818518</v>
      </c>
      <c r="L571" s="2">
        <v>23.714300000000001</v>
      </c>
      <c r="M571" s="2">
        <v>1.5865</v>
      </c>
      <c r="N571" s="3">
        <v>85300000</v>
      </c>
      <c r="O571" s="4">
        <f t="shared" si="52"/>
        <v>6965598000</v>
      </c>
      <c r="P571" s="4">
        <f t="shared" si="53"/>
        <v>9002562000</v>
      </c>
    </row>
    <row r="572" spans="1:16" x14ac:dyDescent="0.25">
      <c r="A572" s="1" t="s">
        <v>3286</v>
      </c>
      <c r="B572" s="1" t="s">
        <v>3287</v>
      </c>
      <c r="C572" s="1" t="s">
        <v>51</v>
      </c>
      <c r="D572" s="1" t="s">
        <v>23</v>
      </c>
      <c r="E572" s="1">
        <v>1000</v>
      </c>
      <c r="F572" s="4">
        <v>105.28</v>
      </c>
      <c r="G572" s="4">
        <v>62.88</v>
      </c>
      <c r="H572" s="19">
        <f t="shared" si="48"/>
        <v>105280</v>
      </c>
      <c r="I572" s="19">
        <f t="shared" si="49"/>
        <v>62880</v>
      </c>
      <c r="J572" s="19">
        <f t="shared" si="50"/>
        <v>42400</v>
      </c>
      <c r="K572" s="20">
        <f t="shared" si="51"/>
        <v>0.67430025445292618</v>
      </c>
      <c r="L572" s="2">
        <v>64.756500000000003</v>
      </c>
      <c r="M572" s="2">
        <v>1.4669000000000001</v>
      </c>
      <c r="N572" s="3">
        <v>30180690</v>
      </c>
      <c r="O572" s="4">
        <f t="shared" si="52"/>
        <v>1897761787.2</v>
      </c>
      <c r="P572" s="4">
        <f t="shared" si="53"/>
        <v>3177423043.1999998</v>
      </c>
    </row>
    <row r="573" spans="1:16" x14ac:dyDescent="0.25">
      <c r="A573" s="1" t="s">
        <v>2209</v>
      </c>
      <c r="B573" s="1" t="s">
        <v>2210</v>
      </c>
      <c r="C573" s="1" t="s">
        <v>526</v>
      </c>
      <c r="D573" s="1" t="s">
        <v>11</v>
      </c>
      <c r="E573" s="1">
        <v>1000</v>
      </c>
      <c r="F573" s="4">
        <v>104.9</v>
      </c>
      <c r="G573" s="4">
        <v>66.77</v>
      </c>
      <c r="H573" s="19">
        <f t="shared" si="48"/>
        <v>104900</v>
      </c>
      <c r="I573" s="19">
        <f t="shared" si="49"/>
        <v>66770</v>
      </c>
      <c r="J573" s="19">
        <f t="shared" si="50"/>
        <v>38130</v>
      </c>
      <c r="K573" s="20">
        <f t="shared" si="51"/>
        <v>0.57106484948330083</v>
      </c>
      <c r="L573" s="2">
        <v>21.395</v>
      </c>
      <c r="M573" s="2">
        <v>0.82509999999999994</v>
      </c>
      <c r="N573" s="3">
        <v>30862390</v>
      </c>
      <c r="O573" s="4">
        <f t="shared" si="52"/>
        <v>2060681780.3</v>
      </c>
      <c r="P573" s="4">
        <f t="shared" si="53"/>
        <v>3237464711</v>
      </c>
    </row>
    <row r="574" spans="1:16" x14ac:dyDescent="0.25">
      <c r="A574" s="1" t="s">
        <v>1317</v>
      </c>
      <c r="B574" s="1" t="s">
        <v>1318</v>
      </c>
      <c r="C574" s="1" t="s">
        <v>105</v>
      </c>
      <c r="D574" s="1" t="s">
        <v>23</v>
      </c>
      <c r="E574" s="1">
        <v>1000</v>
      </c>
      <c r="F574" s="4">
        <v>104.87</v>
      </c>
      <c r="G574" s="4">
        <v>72.13</v>
      </c>
      <c r="H574" s="19">
        <f t="shared" si="48"/>
        <v>104870</v>
      </c>
      <c r="I574" s="19">
        <f t="shared" si="49"/>
        <v>72130</v>
      </c>
      <c r="J574" s="19">
        <f t="shared" si="50"/>
        <v>32740</v>
      </c>
      <c r="K574" s="20">
        <f t="shared" si="51"/>
        <v>0.45390267572438653</v>
      </c>
      <c r="L574" s="2">
        <v>12.1457</v>
      </c>
      <c r="M574" s="2">
        <v>1.5242</v>
      </c>
      <c r="N574" s="3">
        <v>366067400</v>
      </c>
      <c r="O574" s="4">
        <f t="shared" si="52"/>
        <v>26404441562</v>
      </c>
      <c r="P574" s="4">
        <f t="shared" si="53"/>
        <v>38389488238</v>
      </c>
    </row>
    <row r="575" spans="1:16" x14ac:dyDescent="0.25">
      <c r="A575" s="1" t="s">
        <v>2644</v>
      </c>
      <c r="B575" s="1" t="s">
        <v>2645</v>
      </c>
      <c r="C575" s="1" t="s">
        <v>35</v>
      </c>
      <c r="D575" s="1" t="s">
        <v>23</v>
      </c>
      <c r="E575" s="1">
        <v>1000</v>
      </c>
      <c r="F575" s="4">
        <v>104.84</v>
      </c>
      <c r="G575" s="4">
        <v>77.62</v>
      </c>
      <c r="H575" s="19">
        <f t="shared" si="48"/>
        <v>104840</v>
      </c>
      <c r="I575" s="19">
        <f t="shared" si="49"/>
        <v>77620</v>
      </c>
      <c r="J575" s="19">
        <f t="shared" si="50"/>
        <v>27220</v>
      </c>
      <c r="K575" s="20">
        <f t="shared" si="51"/>
        <v>0.35068281370780724</v>
      </c>
      <c r="L575" s="2">
        <v>29.0519</v>
      </c>
      <c r="M575" s="2">
        <v>0.44519999999999998</v>
      </c>
      <c r="N575" s="3">
        <v>242691700</v>
      </c>
      <c r="O575" s="4">
        <f t="shared" si="52"/>
        <v>18837729754</v>
      </c>
      <c r="P575" s="4">
        <f t="shared" si="53"/>
        <v>25443797828</v>
      </c>
    </row>
    <row r="576" spans="1:16" x14ac:dyDescent="0.25">
      <c r="A576" s="1" t="s">
        <v>2708</v>
      </c>
      <c r="B576" s="1" t="s">
        <v>2709</v>
      </c>
      <c r="C576" s="1" t="s">
        <v>15</v>
      </c>
      <c r="D576" s="1" t="s">
        <v>23</v>
      </c>
      <c r="E576" s="1">
        <v>1000</v>
      </c>
      <c r="F576" s="4">
        <v>104.74</v>
      </c>
      <c r="G576" s="4">
        <v>72.88</v>
      </c>
      <c r="H576" s="19">
        <f t="shared" si="48"/>
        <v>104740</v>
      </c>
      <c r="I576" s="19">
        <f t="shared" si="49"/>
        <v>72880</v>
      </c>
      <c r="J576" s="19">
        <f t="shared" si="50"/>
        <v>31860</v>
      </c>
      <c r="K576" s="20">
        <f t="shared" si="51"/>
        <v>0.43715697036223927</v>
      </c>
      <c r="L576" s="2">
        <v>30.5656</v>
      </c>
      <c r="M576" s="2">
        <v>1.0610999999999999</v>
      </c>
      <c r="N576" s="3">
        <v>101818300</v>
      </c>
      <c r="O576" s="4">
        <f t="shared" si="52"/>
        <v>7420517704</v>
      </c>
      <c r="P576" s="4">
        <f t="shared" si="53"/>
        <v>10664448742</v>
      </c>
    </row>
    <row r="577" spans="1:16" x14ac:dyDescent="0.25">
      <c r="A577" s="1" t="s">
        <v>2132</v>
      </c>
      <c r="B577" s="1" t="s">
        <v>2133</v>
      </c>
      <c r="C577" s="1" t="s">
        <v>123</v>
      </c>
      <c r="D577" s="1" t="s">
        <v>23</v>
      </c>
      <c r="E577" s="1">
        <v>1000</v>
      </c>
      <c r="F577" s="4">
        <v>104.47</v>
      </c>
      <c r="G577" s="4">
        <v>68.23</v>
      </c>
      <c r="H577" s="19">
        <f t="shared" si="48"/>
        <v>104470</v>
      </c>
      <c r="I577" s="19">
        <f t="shared" si="49"/>
        <v>68230</v>
      </c>
      <c r="J577" s="19">
        <f t="shared" si="50"/>
        <v>36240</v>
      </c>
      <c r="K577" s="20">
        <f t="shared" si="51"/>
        <v>0.53114465777517217</v>
      </c>
      <c r="L577" s="2">
        <v>20.266200000000001</v>
      </c>
      <c r="M577" s="2">
        <v>1.3986000000000001</v>
      </c>
      <c r="N577" s="3">
        <v>41250200</v>
      </c>
      <c r="O577" s="4">
        <f t="shared" si="52"/>
        <v>2814501146</v>
      </c>
      <c r="P577" s="4">
        <f t="shared" si="53"/>
        <v>4309408394</v>
      </c>
    </row>
    <row r="578" spans="1:16" x14ac:dyDescent="0.25">
      <c r="A578" s="1" t="s">
        <v>3229</v>
      </c>
      <c r="B578" s="1" t="s">
        <v>3230</v>
      </c>
      <c r="C578" s="1" t="s">
        <v>158</v>
      </c>
      <c r="D578" s="1" t="s">
        <v>23</v>
      </c>
      <c r="E578" s="1">
        <v>1000</v>
      </c>
      <c r="F578" s="4">
        <v>104.16</v>
      </c>
      <c r="G578" s="4">
        <v>60.36</v>
      </c>
      <c r="H578" s="19">
        <f t="shared" ref="H578:H641" si="54">F578*E578</f>
        <v>104160</v>
      </c>
      <c r="I578" s="19">
        <f t="shared" ref="I578:I641" si="55">G578*E578</f>
        <v>60360</v>
      </c>
      <c r="J578" s="19">
        <f t="shared" ref="J578:J641" si="56">H578-I578</f>
        <v>43800</v>
      </c>
      <c r="K578" s="20">
        <f t="shared" ref="K578:K641" si="57">J578/I578</f>
        <v>0.72564612326043743</v>
      </c>
      <c r="L578" s="2">
        <v>57.2</v>
      </c>
      <c r="M578" s="2">
        <v>0.47220000000000001</v>
      </c>
      <c r="N578" s="3">
        <v>56001500</v>
      </c>
      <c r="O578" s="4">
        <f t="shared" ref="O578:O641" si="58">N578*G578</f>
        <v>3380250540</v>
      </c>
      <c r="P578" s="4">
        <f t="shared" ref="P578:P641" si="59">N578*F578</f>
        <v>5833116240</v>
      </c>
    </row>
    <row r="579" spans="1:16" x14ac:dyDescent="0.25">
      <c r="A579" s="1" t="s">
        <v>2800</v>
      </c>
      <c r="B579" s="1" t="s">
        <v>2801</v>
      </c>
      <c r="C579" s="1" t="s">
        <v>2138</v>
      </c>
      <c r="D579" s="1" t="s">
        <v>23</v>
      </c>
      <c r="E579" s="1">
        <v>1000</v>
      </c>
      <c r="F579" s="4">
        <v>103.77</v>
      </c>
      <c r="G579" s="4">
        <v>70.069999999999993</v>
      </c>
      <c r="H579" s="19">
        <f t="shared" si="54"/>
        <v>103770</v>
      </c>
      <c r="I579" s="19">
        <f t="shared" si="55"/>
        <v>70070</v>
      </c>
      <c r="J579" s="19">
        <f t="shared" si="56"/>
        <v>33700</v>
      </c>
      <c r="K579" s="20">
        <f t="shared" si="57"/>
        <v>0.48094762380476669</v>
      </c>
      <c r="L579" s="2">
        <v>32.9724</v>
      </c>
      <c r="M579" s="2">
        <v>0.2266</v>
      </c>
      <c r="N579" s="3">
        <v>36945430</v>
      </c>
      <c r="O579" s="4">
        <f t="shared" si="58"/>
        <v>2588766280.0999999</v>
      </c>
      <c r="P579" s="4">
        <f t="shared" si="59"/>
        <v>3833827271.0999999</v>
      </c>
    </row>
    <row r="580" spans="1:16" x14ac:dyDescent="0.25">
      <c r="A580" s="1" t="s">
        <v>2863</v>
      </c>
      <c r="B580" s="1" t="s">
        <v>2864</v>
      </c>
      <c r="C580" s="1" t="s">
        <v>322</v>
      </c>
      <c r="D580" s="1" t="s">
        <v>23</v>
      </c>
      <c r="E580" s="1">
        <v>1000</v>
      </c>
      <c r="F580" s="4">
        <v>103.76</v>
      </c>
      <c r="G580" s="4">
        <v>77.849999999999994</v>
      </c>
      <c r="H580" s="19">
        <f t="shared" si="54"/>
        <v>103760</v>
      </c>
      <c r="I580" s="19">
        <f t="shared" si="55"/>
        <v>77850</v>
      </c>
      <c r="J580" s="19">
        <f t="shared" si="56"/>
        <v>25910</v>
      </c>
      <c r="K580" s="20">
        <f t="shared" si="57"/>
        <v>0.33281952472703918</v>
      </c>
      <c r="L580" s="2">
        <v>34.476500000000001</v>
      </c>
      <c r="M580" s="2">
        <v>0.4617</v>
      </c>
      <c r="N580" s="3">
        <v>267532300</v>
      </c>
      <c r="O580" s="4">
        <f t="shared" si="58"/>
        <v>20827389555</v>
      </c>
      <c r="P580" s="4">
        <f t="shared" si="59"/>
        <v>27759151448</v>
      </c>
    </row>
    <row r="581" spans="1:16" x14ac:dyDescent="0.25">
      <c r="A581" s="1" t="s">
        <v>2165</v>
      </c>
      <c r="B581" s="1" t="s">
        <v>2166</v>
      </c>
      <c r="C581" s="1" t="s">
        <v>51</v>
      </c>
      <c r="D581" s="1" t="s">
        <v>23</v>
      </c>
      <c r="E581" s="1">
        <v>1000</v>
      </c>
      <c r="F581" s="4">
        <v>103.74</v>
      </c>
      <c r="G581" s="4">
        <v>59.63</v>
      </c>
      <c r="H581" s="19">
        <f t="shared" si="54"/>
        <v>103740</v>
      </c>
      <c r="I581" s="19">
        <f t="shared" si="55"/>
        <v>59630</v>
      </c>
      <c r="J581" s="19">
        <f t="shared" si="56"/>
        <v>44110</v>
      </c>
      <c r="K581" s="20">
        <f t="shared" si="57"/>
        <v>0.7397283246687909</v>
      </c>
      <c r="L581" s="2">
        <v>20.735800000000001</v>
      </c>
      <c r="M581" s="2">
        <v>1.1744000000000001</v>
      </c>
      <c r="N581" s="3">
        <v>36041290</v>
      </c>
      <c r="O581" s="4">
        <f t="shared" si="58"/>
        <v>2149142122.7000003</v>
      </c>
      <c r="P581" s="4">
        <f t="shared" si="59"/>
        <v>3738923424.5999999</v>
      </c>
    </row>
    <row r="582" spans="1:16" x14ac:dyDescent="0.25">
      <c r="A582" s="1" t="s">
        <v>746</v>
      </c>
      <c r="B582" s="1" t="s">
        <v>747</v>
      </c>
      <c r="C582" s="1" t="s">
        <v>322</v>
      </c>
      <c r="D582" s="1" t="s">
        <v>23</v>
      </c>
      <c r="E582" s="1">
        <v>1000</v>
      </c>
      <c r="F582" s="4">
        <v>103.59</v>
      </c>
      <c r="G582" s="4">
        <v>71.730099999999993</v>
      </c>
      <c r="H582" s="19">
        <f t="shared" si="54"/>
        <v>103590</v>
      </c>
      <c r="I582" s="19">
        <f t="shared" si="55"/>
        <v>71730.099999999991</v>
      </c>
      <c r="J582" s="19">
        <f t="shared" si="56"/>
        <v>31859.900000000009</v>
      </c>
      <c r="K582" s="20">
        <f t="shared" si="57"/>
        <v>0.44416360774626013</v>
      </c>
      <c r="L582" s="2">
        <v>7.2812000000000001</v>
      </c>
      <c r="M582" s="2">
        <v>0.53810000000000002</v>
      </c>
      <c r="N582" s="3">
        <v>140520200</v>
      </c>
      <c r="O582" s="4">
        <f t="shared" si="58"/>
        <v>10079527998.019999</v>
      </c>
      <c r="P582" s="4">
        <f t="shared" si="59"/>
        <v>14556487518</v>
      </c>
    </row>
    <row r="583" spans="1:16" x14ac:dyDescent="0.25">
      <c r="A583" s="1" t="s">
        <v>1081</v>
      </c>
      <c r="B583" s="1" t="s">
        <v>1082</v>
      </c>
      <c r="C583" s="1" t="s">
        <v>307</v>
      </c>
      <c r="D583" s="1" t="s">
        <v>23</v>
      </c>
      <c r="E583" s="1">
        <v>1000</v>
      </c>
      <c r="F583" s="4">
        <v>102.8766</v>
      </c>
      <c r="G583" s="4">
        <v>29.88</v>
      </c>
      <c r="H583" s="19">
        <f t="shared" si="54"/>
        <v>102876.59999999999</v>
      </c>
      <c r="I583" s="19">
        <f t="shared" si="55"/>
        <v>29880</v>
      </c>
      <c r="J583" s="19">
        <f t="shared" si="56"/>
        <v>72996.599999999991</v>
      </c>
      <c r="K583" s="20">
        <f t="shared" si="57"/>
        <v>2.4429919678714858</v>
      </c>
      <c r="L583" s="2">
        <v>10.2012</v>
      </c>
      <c r="M583" s="2">
        <v>0.88460000000000005</v>
      </c>
      <c r="N583" s="3">
        <v>53798660</v>
      </c>
      <c r="O583" s="4">
        <f t="shared" si="58"/>
        <v>1607503960.8</v>
      </c>
      <c r="P583" s="4">
        <f t="shared" si="59"/>
        <v>5534623225.3559999</v>
      </c>
    </row>
    <row r="584" spans="1:16" x14ac:dyDescent="0.25">
      <c r="A584" s="1" t="s">
        <v>1862</v>
      </c>
      <c r="B584" s="1" t="s">
        <v>1863</v>
      </c>
      <c r="C584" s="1" t="s">
        <v>304</v>
      </c>
      <c r="D584" s="1" t="s">
        <v>11</v>
      </c>
      <c r="E584" s="1">
        <v>1000</v>
      </c>
      <c r="F584" s="4">
        <v>102.235</v>
      </c>
      <c r="G584" s="4">
        <v>76.349999999999994</v>
      </c>
      <c r="H584" s="19">
        <f t="shared" si="54"/>
        <v>102235</v>
      </c>
      <c r="I584" s="19">
        <f t="shared" si="55"/>
        <v>76350</v>
      </c>
      <c r="J584" s="19">
        <f t="shared" si="56"/>
        <v>25885</v>
      </c>
      <c r="K584" s="20">
        <f t="shared" si="57"/>
        <v>0.33903077930582842</v>
      </c>
      <c r="L584" s="2">
        <v>17.220300000000002</v>
      </c>
      <c r="M584" s="2">
        <v>0.75080000000000002</v>
      </c>
      <c r="N584" s="3">
        <v>17679030</v>
      </c>
      <c r="O584" s="4">
        <f t="shared" si="58"/>
        <v>1349793940.5</v>
      </c>
      <c r="P584" s="4">
        <f t="shared" si="59"/>
        <v>1807415632.05</v>
      </c>
    </row>
    <row r="585" spans="1:16" x14ac:dyDescent="0.25">
      <c r="A585" s="1" t="s">
        <v>461</v>
      </c>
      <c r="B585" s="1" t="s">
        <v>462</v>
      </c>
      <c r="C585" s="1" t="s">
        <v>100</v>
      </c>
      <c r="D585" s="1" t="s">
        <v>23</v>
      </c>
      <c r="E585" s="1">
        <v>1000</v>
      </c>
      <c r="F585" s="4">
        <v>102.2268</v>
      </c>
      <c r="G585" s="4">
        <v>62.185000000000002</v>
      </c>
      <c r="H585" s="19">
        <f t="shared" si="54"/>
        <v>102226.8</v>
      </c>
      <c r="I585" s="19">
        <f t="shared" si="55"/>
        <v>62185</v>
      </c>
      <c r="J585" s="19">
        <f t="shared" si="56"/>
        <v>40041.800000000003</v>
      </c>
      <c r="K585" s="20">
        <f t="shared" si="57"/>
        <v>0.64391412720109353</v>
      </c>
      <c r="L585" s="2">
        <v>3.7997000000000001</v>
      </c>
      <c r="M585" s="2">
        <v>2.1031</v>
      </c>
      <c r="N585" s="3">
        <v>49785110</v>
      </c>
      <c r="O585" s="4">
        <f t="shared" si="58"/>
        <v>3095887065.3499999</v>
      </c>
      <c r="P585" s="4">
        <f t="shared" si="59"/>
        <v>5089372482.948</v>
      </c>
    </row>
    <row r="586" spans="1:16" x14ac:dyDescent="0.25">
      <c r="A586" s="1" t="s">
        <v>1223</v>
      </c>
      <c r="B586" s="1" t="s">
        <v>1224</v>
      </c>
      <c r="C586" s="1" t="s">
        <v>299</v>
      </c>
      <c r="D586" s="1" t="s">
        <v>23</v>
      </c>
      <c r="E586" s="1">
        <v>1000</v>
      </c>
      <c r="F586" s="4">
        <v>102.09</v>
      </c>
      <c r="G586" s="4">
        <v>63.07</v>
      </c>
      <c r="H586" s="19">
        <f t="shared" si="54"/>
        <v>102090</v>
      </c>
      <c r="I586" s="19">
        <f t="shared" si="55"/>
        <v>63070</v>
      </c>
      <c r="J586" s="19">
        <f t="shared" si="56"/>
        <v>39020</v>
      </c>
      <c r="K586" s="20">
        <f t="shared" si="57"/>
        <v>0.61867765974314259</v>
      </c>
      <c r="L586" s="2">
        <v>11.2477</v>
      </c>
      <c r="M586" s="2">
        <v>1.3591</v>
      </c>
      <c r="N586" s="3">
        <v>131078700</v>
      </c>
      <c r="O586" s="4">
        <f t="shared" si="58"/>
        <v>8267133609</v>
      </c>
      <c r="P586" s="4">
        <f t="shared" si="59"/>
        <v>13381824483</v>
      </c>
    </row>
    <row r="587" spans="1:16" x14ac:dyDescent="0.25">
      <c r="A587" s="1" t="s">
        <v>3167</v>
      </c>
      <c r="B587" s="1" t="s">
        <v>3168</v>
      </c>
      <c r="C587" s="1" t="s">
        <v>322</v>
      </c>
      <c r="D587" s="1" t="s">
        <v>23</v>
      </c>
      <c r="E587" s="1">
        <v>1000</v>
      </c>
      <c r="F587" s="4">
        <v>101.89</v>
      </c>
      <c r="G587" s="4">
        <v>83.74</v>
      </c>
      <c r="H587" s="19">
        <f t="shared" si="54"/>
        <v>101890</v>
      </c>
      <c r="I587" s="19">
        <f t="shared" si="55"/>
        <v>83740</v>
      </c>
      <c r="J587" s="19">
        <f t="shared" si="56"/>
        <v>18150</v>
      </c>
      <c r="K587" s="20">
        <f t="shared" si="57"/>
        <v>0.21674229758777167</v>
      </c>
      <c r="L587" s="2">
        <v>52.417999999999999</v>
      </c>
      <c r="M587" s="2">
        <v>0.83209999999999995</v>
      </c>
      <c r="N587" s="3">
        <v>66714760</v>
      </c>
      <c r="O587" s="4">
        <f t="shared" si="58"/>
        <v>5586694002.3999996</v>
      </c>
      <c r="P587" s="4">
        <f t="shared" si="59"/>
        <v>6797566896.3999996</v>
      </c>
    </row>
    <row r="588" spans="1:16" x14ac:dyDescent="0.25">
      <c r="A588" s="1" t="s">
        <v>473</v>
      </c>
      <c r="B588" s="1" t="s">
        <v>474</v>
      </c>
      <c r="C588" s="1" t="s">
        <v>67</v>
      </c>
      <c r="D588" s="1" t="s">
        <v>11</v>
      </c>
      <c r="E588" s="1">
        <v>1000</v>
      </c>
      <c r="F588" s="4">
        <v>101.65</v>
      </c>
      <c r="G588" s="4">
        <v>40.299999999999997</v>
      </c>
      <c r="H588" s="19">
        <f t="shared" si="54"/>
        <v>101650</v>
      </c>
      <c r="I588" s="19">
        <f t="shared" si="55"/>
        <v>40300</v>
      </c>
      <c r="J588" s="19">
        <f t="shared" si="56"/>
        <v>61350</v>
      </c>
      <c r="K588" s="20">
        <f t="shared" si="57"/>
        <v>1.522332506203474</v>
      </c>
      <c r="L588" s="2">
        <v>3.9727999999999999</v>
      </c>
      <c r="M588" s="2">
        <v>2.0449999999999999</v>
      </c>
      <c r="N588" s="3">
        <v>13688700</v>
      </c>
      <c r="O588" s="4">
        <f t="shared" si="58"/>
        <v>551654610</v>
      </c>
      <c r="P588" s="4">
        <f t="shared" si="59"/>
        <v>1391456355</v>
      </c>
    </row>
    <row r="589" spans="1:16" x14ac:dyDescent="0.25">
      <c r="A589" s="1" t="s">
        <v>2636</v>
      </c>
      <c r="B589" s="1" t="s">
        <v>2637</v>
      </c>
      <c r="C589" s="1" t="s">
        <v>41</v>
      </c>
      <c r="D589" s="1" t="s">
        <v>23</v>
      </c>
      <c r="E589" s="1">
        <v>1000</v>
      </c>
      <c r="F589" s="4">
        <v>101.61</v>
      </c>
      <c r="G589" s="4">
        <v>74.795000000000002</v>
      </c>
      <c r="H589" s="19">
        <f t="shared" si="54"/>
        <v>101610</v>
      </c>
      <c r="I589" s="19">
        <f t="shared" si="55"/>
        <v>74795</v>
      </c>
      <c r="J589" s="19">
        <f t="shared" si="56"/>
        <v>26815</v>
      </c>
      <c r="K589" s="20">
        <f t="shared" si="57"/>
        <v>0.35851326960358315</v>
      </c>
      <c r="L589" s="2">
        <v>28.870699999999999</v>
      </c>
      <c r="M589" s="2">
        <v>1.2909999999999999</v>
      </c>
      <c r="N589" s="3">
        <v>33097540</v>
      </c>
      <c r="O589" s="4">
        <f t="shared" si="58"/>
        <v>2475530504.3000002</v>
      </c>
      <c r="P589" s="4">
        <f t="shared" si="59"/>
        <v>3363041039.4000001</v>
      </c>
    </row>
    <row r="590" spans="1:16" x14ac:dyDescent="0.25">
      <c r="A590" s="1" t="s">
        <v>2385</v>
      </c>
      <c r="B590" s="1" t="s">
        <v>2386</v>
      </c>
      <c r="C590" s="1" t="s">
        <v>97</v>
      </c>
      <c r="D590" s="1" t="s">
        <v>23</v>
      </c>
      <c r="E590" s="1">
        <v>1000</v>
      </c>
      <c r="F590" s="4">
        <v>101.48</v>
      </c>
      <c r="G590" s="4">
        <v>76.430000000000007</v>
      </c>
      <c r="H590" s="19">
        <f t="shared" si="54"/>
        <v>101480</v>
      </c>
      <c r="I590" s="19">
        <f t="shared" si="55"/>
        <v>76430</v>
      </c>
      <c r="J590" s="19">
        <f t="shared" si="56"/>
        <v>25050</v>
      </c>
      <c r="K590" s="20">
        <f t="shared" si="57"/>
        <v>0.32775088316106243</v>
      </c>
      <c r="L590" s="2">
        <v>23.784500000000001</v>
      </c>
      <c r="M590" s="2">
        <v>0.98029999999999995</v>
      </c>
      <c r="N590" s="3">
        <v>129675700</v>
      </c>
      <c r="O590" s="4">
        <f t="shared" si="58"/>
        <v>9911113751</v>
      </c>
      <c r="P590" s="4">
        <f t="shared" si="59"/>
        <v>13159490036</v>
      </c>
    </row>
    <row r="591" spans="1:16" x14ac:dyDescent="0.25">
      <c r="A591" s="1" t="s">
        <v>1957</v>
      </c>
      <c r="B591" s="1" t="s">
        <v>1958</v>
      </c>
      <c r="C591" s="1" t="s">
        <v>201</v>
      </c>
      <c r="D591" s="1" t="s">
        <v>11</v>
      </c>
      <c r="E591" s="1">
        <v>1000</v>
      </c>
      <c r="F591" s="4">
        <v>101.1726</v>
      </c>
      <c r="G591" s="4">
        <v>72.88</v>
      </c>
      <c r="H591" s="19">
        <f t="shared" si="54"/>
        <v>101172.6</v>
      </c>
      <c r="I591" s="19">
        <f t="shared" si="55"/>
        <v>72880</v>
      </c>
      <c r="J591" s="19">
        <f t="shared" si="56"/>
        <v>28292.600000000006</v>
      </c>
      <c r="K591" s="20">
        <f t="shared" si="57"/>
        <v>0.38820801317233816</v>
      </c>
      <c r="L591" s="2">
        <v>18.267399999999999</v>
      </c>
      <c r="M591" s="2">
        <v>1.1720999999999999</v>
      </c>
      <c r="N591" s="3">
        <v>28096790</v>
      </c>
      <c r="O591" s="4">
        <f t="shared" si="58"/>
        <v>2047694055.1999998</v>
      </c>
      <c r="P591" s="4">
        <f t="shared" si="59"/>
        <v>2842625295.954</v>
      </c>
    </row>
    <row r="592" spans="1:16" x14ac:dyDescent="0.25">
      <c r="A592" s="1" t="s">
        <v>3401</v>
      </c>
      <c r="B592" s="1" t="s">
        <v>3402</v>
      </c>
      <c r="C592" s="1" t="s">
        <v>15</v>
      </c>
      <c r="D592" s="1" t="s">
        <v>11</v>
      </c>
      <c r="E592" s="1">
        <v>1000</v>
      </c>
      <c r="F592" s="4">
        <v>101.05</v>
      </c>
      <c r="G592" s="4">
        <v>49</v>
      </c>
      <c r="H592" s="19">
        <f t="shared" si="54"/>
        <v>101050</v>
      </c>
      <c r="I592" s="19">
        <f t="shared" si="55"/>
        <v>49000</v>
      </c>
      <c r="J592" s="19">
        <f t="shared" si="56"/>
        <v>52050</v>
      </c>
      <c r="K592" s="20">
        <f t="shared" si="57"/>
        <v>1.0622448979591836</v>
      </c>
      <c r="L592" s="2">
        <v>89.525800000000004</v>
      </c>
      <c r="M592" s="2">
        <v>0.97419999999999995</v>
      </c>
      <c r="N592" s="3">
        <v>394935800</v>
      </c>
      <c r="O592" s="4">
        <f t="shared" si="58"/>
        <v>19351854200</v>
      </c>
      <c r="P592" s="4">
        <f t="shared" si="59"/>
        <v>39908262590</v>
      </c>
    </row>
    <row r="593" spans="1:16" x14ac:dyDescent="0.25">
      <c r="A593" s="1" t="s">
        <v>945</v>
      </c>
      <c r="B593" s="1" t="s">
        <v>946</v>
      </c>
      <c r="C593" s="1" t="s">
        <v>322</v>
      </c>
      <c r="D593" s="1" t="s">
        <v>23</v>
      </c>
      <c r="E593" s="1">
        <v>1000</v>
      </c>
      <c r="F593" s="4">
        <v>100.72</v>
      </c>
      <c r="G593" s="4">
        <v>67.319999999999993</v>
      </c>
      <c r="H593" s="19">
        <f t="shared" si="54"/>
        <v>100720</v>
      </c>
      <c r="I593" s="19">
        <f t="shared" si="55"/>
        <v>67320</v>
      </c>
      <c r="J593" s="19">
        <f t="shared" si="56"/>
        <v>33400</v>
      </c>
      <c r="K593" s="20">
        <f t="shared" si="57"/>
        <v>0.49613784907902553</v>
      </c>
      <c r="L593" s="2">
        <v>9.15</v>
      </c>
      <c r="M593" s="2">
        <v>0.75290000000000001</v>
      </c>
      <c r="N593" s="3">
        <v>362465800</v>
      </c>
      <c r="O593" s="4">
        <f t="shared" si="58"/>
        <v>24401197655.999996</v>
      </c>
      <c r="P593" s="4">
        <f t="shared" si="59"/>
        <v>36507555376</v>
      </c>
    </row>
    <row r="594" spans="1:16" x14ac:dyDescent="0.25">
      <c r="A594" s="1" t="s">
        <v>1947</v>
      </c>
      <c r="B594" s="1" t="s">
        <v>1948</v>
      </c>
      <c r="C594" s="1" t="s">
        <v>198</v>
      </c>
      <c r="D594" s="1" t="s">
        <v>23</v>
      </c>
      <c r="E594" s="1">
        <v>1000</v>
      </c>
      <c r="F594" s="4">
        <v>100.7</v>
      </c>
      <c r="G594" s="4">
        <v>61.38</v>
      </c>
      <c r="H594" s="19">
        <f t="shared" si="54"/>
        <v>100700</v>
      </c>
      <c r="I594" s="19">
        <f t="shared" si="55"/>
        <v>61380</v>
      </c>
      <c r="J594" s="19">
        <f t="shared" si="56"/>
        <v>39320</v>
      </c>
      <c r="K594" s="20">
        <f t="shared" si="57"/>
        <v>0.64059954382535023</v>
      </c>
      <c r="L594" s="2">
        <v>18.119399999999999</v>
      </c>
      <c r="M594" s="2">
        <v>1.9258</v>
      </c>
      <c r="N594" s="3">
        <v>17217020</v>
      </c>
      <c r="O594" s="4">
        <f t="shared" si="58"/>
        <v>1056780687.6</v>
      </c>
      <c r="P594" s="4">
        <f t="shared" si="59"/>
        <v>1733753914</v>
      </c>
    </row>
    <row r="595" spans="1:16" x14ac:dyDescent="0.25">
      <c r="A595" s="1" t="s">
        <v>1963</v>
      </c>
      <c r="B595" s="1" t="s">
        <v>1964</v>
      </c>
      <c r="C595" s="1" t="s">
        <v>105</v>
      </c>
      <c r="D595" s="1" t="s">
        <v>23</v>
      </c>
      <c r="E595" s="1">
        <v>1000</v>
      </c>
      <c r="F595" s="4">
        <v>100.2646</v>
      </c>
      <c r="G595" s="4">
        <v>61.6496</v>
      </c>
      <c r="H595" s="19">
        <f t="shared" si="54"/>
        <v>100264.6</v>
      </c>
      <c r="I595" s="19">
        <f t="shared" si="55"/>
        <v>61649.599999999999</v>
      </c>
      <c r="J595" s="19">
        <f t="shared" si="56"/>
        <v>38615.000000000007</v>
      </c>
      <c r="K595" s="20">
        <f t="shared" si="57"/>
        <v>0.62636253925410723</v>
      </c>
      <c r="L595" s="2">
        <v>18.3081</v>
      </c>
      <c r="M595" s="2">
        <v>1.3080000000000001</v>
      </c>
      <c r="N595" s="3">
        <v>48257020</v>
      </c>
      <c r="O595" s="4">
        <f t="shared" si="58"/>
        <v>2975025980.1919999</v>
      </c>
      <c r="P595" s="4">
        <f t="shared" si="59"/>
        <v>4838470807.4919996</v>
      </c>
    </row>
    <row r="596" spans="1:16" x14ac:dyDescent="0.25">
      <c r="A596" s="1" t="s">
        <v>279</v>
      </c>
      <c r="B596" s="1" t="s">
        <v>280</v>
      </c>
      <c r="C596" s="1" t="s">
        <v>100</v>
      </c>
      <c r="D596" s="1" t="s">
        <v>23</v>
      </c>
      <c r="E596" s="1">
        <v>1000</v>
      </c>
      <c r="F596" s="4">
        <v>100.19</v>
      </c>
      <c r="G596" s="4">
        <v>23.23</v>
      </c>
      <c r="H596" s="19">
        <f t="shared" si="54"/>
        <v>100190</v>
      </c>
      <c r="I596" s="19">
        <f t="shared" si="55"/>
        <v>23230</v>
      </c>
      <c r="J596" s="19">
        <f t="shared" si="56"/>
        <v>76960</v>
      </c>
      <c r="K596" s="20">
        <f t="shared" si="57"/>
        <v>3.3129573826947913</v>
      </c>
      <c r="L596" s="2">
        <v>0</v>
      </c>
      <c r="M596" s="2">
        <v>0.86719999999999997</v>
      </c>
      <c r="N596" s="3">
        <v>134848500</v>
      </c>
      <c r="O596" s="4">
        <f t="shared" si="58"/>
        <v>3132530655</v>
      </c>
      <c r="P596" s="4">
        <f t="shared" si="59"/>
        <v>13510471215</v>
      </c>
    </row>
    <row r="597" spans="1:16" x14ac:dyDescent="0.25">
      <c r="A597" s="1" t="s">
        <v>1754</v>
      </c>
      <c r="B597" s="1" t="s">
        <v>1755</v>
      </c>
      <c r="C597" s="1" t="s">
        <v>299</v>
      </c>
      <c r="D597" s="1" t="s">
        <v>11</v>
      </c>
      <c r="E597" s="1">
        <v>1000</v>
      </c>
      <c r="F597" s="4">
        <v>99.89</v>
      </c>
      <c r="G597" s="4">
        <v>51.42</v>
      </c>
      <c r="H597" s="19">
        <f t="shared" si="54"/>
        <v>99890</v>
      </c>
      <c r="I597" s="19">
        <f t="shared" si="55"/>
        <v>51420</v>
      </c>
      <c r="J597" s="19">
        <f t="shared" si="56"/>
        <v>48470</v>
      </c>
      <c r="K597" s="20">
        <f t="shared" si="57"/>
        <v>0.94262932711007386</v>
      </c>
      <c r="L597" s="2">
        <v>15.966699999999999</v>
      </c>
      <c r="M597" s="2">
        <v>1.5525</v>
      </c>
      <c r="N597" s="3">
        <v>43611920</v>
      </c>
      <c r="O597" s="4">
        <f t="shared" si="58"/>
        <v>2242524926.4000001</v>
      </c>
      <c r="P597" s="4">
        <f t="shared" si="59"/>
        <v>4356394688.8000002</v>
      </c>
    </row>
    <row r="598" spans="1:16" x14ac:dyDescent="0.25">
      <c r="A598" s="1" t="s">
        <v>2592</v>
      </c>
      <c r="B598" s="1" t="s">
        <v>2593</v>
      </c>
      <c r="C598" s="1" t="s">
        <v>195</v>
      </c>
      <c r="D598" s="1" t="s">
        <v>11</v>
      </c>
      <c r="E598" s="1">
        <v>1000</v>
      </c>
      <c r="F598" s="4">
        <v>99.89</v>
      </c>
      <c r="G598" s="4">
        <v>76.37</v>
      </c>
      <c r="H598" s="19">
        <f t="shared" si="54"/>
        <v>99890</v>
      </c>
      <c r="I598" s="19">
        <f t="shared" si="55"/>
        <v>76370</v>
      </c>
      <c r="J598" s="19">
        <f t="shared" si="56"/>
        <v>23520</v>
      </c>
      <c r="K598" s="20">
        <f t="shared" si="57"/>
        <v>0.307974335472044</v>
      </c>
      <c r="L598" s="2">
        <v>27.8108</v>
      </c>
      <c r="M598" s="2">
        <v>1.1589</v>
      </c>
      <c r="N598" s="3">
        <v>529139100</v>
      </c>
      <c r="O598" s="4">
        <f t="shared" si="58"/>
        <v>40410353067</v>
      </c>
      <c r="P598" s="4">
        <f t="shared" si="59"/>
        <v>52855704699</v>
      </c>
    </row>
    <row r="599" spans="1:16" x14ac:dyDescent="0.25">
      <c r="A599" s="1" t="s">
        <v>2221</v>
      </c>
      <c r="B599" s="1" t="s">
        <v>2222</v>
      </c>
      <c r="C599" s="1" t="s">
        <v>158</v>
      </c>
      <c r="D599" s="1" t="s">
        <v>23</v>
      </c>
      <c r="E599" s="1">
        <v>1000</v>
      </c>
      <c r="F599" s="4">
        <v>99.86</v>
      </c>
      <c r="G599" s="4">
        <v>80.55</v>
      </c>
      <c r="H599" s="19">
        <f t="shared" si="54"/>
        <v>99860</v>
      </c>
      <c r="I599" s="19">
        <f t="shared" si="55"/>
        <v>80550</v>
      </c>
      <c r="J599" s="19">
        <f t="shared" si="56"/>
        <v>19310</v>
      </c>
      <c r="K599" s="20">
        <f t="shared" si="57"/>
        <v>0.23972687771570453</v>
      </c>
      <c r="L599" s="2">
        <v>21.484999999999999</v>
      </c>
      <c r="M599" s="2">
        <v>0.29720000000000002</v>
      </c>
      <c r="N599" s="3">
        <v>315434500</v>
      </c>
      <c r="O599" s="4">
        <f t="shared" si="58"/>
        <v>25408248975</v>
      </c>
      <c r="P599" s="4">
        <f t="shared" si="59"/>
        <v>31499289170</v>
      </c>
    </row>
    <row r="600" spans="1:16" x14ac:dyDescent="0.25">
      <c r="A600" s="1" t="s">
        <v>2311</v>
      </c>
      <c r="B600" s="1" t="s">
        <v>2312</v>
      </c>
      <c r="C600" s="1" t="s">
        <v>299</v>
      </c>
      <c r="D600" s="1" t="s">
        <v>11</v>
      </c>
      <c r="E600" s="1">
        <v>1000</v>
      </c>
      <c r="F600" s="4">
        <v>99.85</v>
      </c>
      <c r="G600" s="4">
        <v>68.14</v>
      </c>
      <c r="H600" s="19">
        <f t="shared" si="54"/>
        <v>99850</v>
      </c>
      <c r="I600" s="19">
        <f t="shared" si="55"/>
        <v>68140</v>
      </c>
      <c r="J600" s="19">
        <f t="shared" si="56"/>
        <v>31710</v>
      </c>
      <c r="K600" s="20">
        <f t="shared" si="57"/>
        <v>0.46536542412679777</v>
      </c>
      <c r="L600" s="2">
        <v>22.9191</v>
      </c>
      <c r="M600" s="2">
        <v>0.9042</v>
      </c>
      <c r="N600" s="3">
        <v>47349880</v>
      </c>
      <c r="O600" s="4">
        <f t="shared" si="58"/>
        <v>3226420823.1999998</v>
      </c>
      <c r="P600" s="4">
        <f t="shared" si="59"/>
        <v>4727885518</v>
      </c>
    </row>
    <row r="601" spans="1:16" x14ac:dyDescent="0.25">
      <c r="A601" s="1" t="s">
        <v>642</v>
      </c>
      <c r="B601" s="1" t="s">
        <v>643</v>
      </c>
      <c r="C601" s="1" t="s">
        <v>299</v>
      </c>
      <c r="D601" s="1" t="s">
        <v>23</v>
      </c>
      <c r="E601" s="1">
        <v>1000</v>
      </c>
      <c r="F601" s="4">
        <v>99.784999999999997</v>
      </c>
      <c r="G601" s="4">
        <v>70.099999999999994</v>
      </c>
      <c r="H601" s="19">
        <f t="shared" si="54"/>
        <v>99785</v>
      </c>
      <c r="I601" s="19">
        <f t="shared" si="55"/>
        <v>70100</v>
      </c>
      <c r="J601" s="19">
        <f t="shared" si="56"/>
        <v>29685</v>
      </c>
      <c r="K601" s="20">
        <f t="shared" si="57"/>
        <v>0.42346647646219687</v>
      </c>
      <c r="L601" s="2">
        <v>6.3479999999999999</v>
      </c>
      <c r="M601" s="2">
        <v>0.73899999999999999</v>
      </c>
      <c r="N601" s="3">
        <v>38241850</v>
      </c>
      <c r="O601" s="4">
        <f t="shared" si="58"/>
        <v>2680753685</v>
      </c>
      <c r="P601" s="4">
        <f t="shared" si="59"/>
        <v>3815963002.25</v>
      </c>
    </row>
    <row r="602" spans="1:16" x14ac:dyDescent="0.25">
      <c r="A602" s="1" t="s">
        <v>3533</v>
      </c>
      <c r="B602" s="1" t="s">
        <v>3534</v>
      </c>
      <c r="C602" s="1" t="s">
        <v>198</v>
      </c>
      <c r="D602" s="1" t="s">
        <v>23</v>
      </c>
      <c r="E602" s="1">
        <v>1000</v>
      </c>
      <c r="F602" s="4">
        <v>99.6</v>
      </c>
      <c r="G602" s="4">
        <v>67.89</v>
      </c>
      <c r="H602" s="19">
        <f t="shared" si="54"/>
        <v>99600</v>
      </c>
      <c r="I602" s="19">
        <f t="shared" si="55"/>
        <v>67890</v>
      </c>
      <c r="J602" s="19">
        <f t="shared" si="56"/>
        <v>31710</v>
      </c>
      <c r="K602" s="20">
        <f t="shared" si="57"/>
        <v>0.46707909854175872</v>
      </c>
      <c r="L602" s="2">
        <v>163.59690000000001</v>
      </c>
      <c r="M602" s="2">
        <v>1.1577999999999999</v>
      </c>
      <c r="N602" s="3">
        <v>86607640</v>
      </c>
      <c r="O602" s="4">
        <f t="shared" si="58"/>
        <v>5879792679.6000004</v>
      </c>
      <c r="P602" s="4">
        <f t="shared" si="59"/>
        <v>8626120944</v>
      </c>
    </row>
    <row r="603" spans="1:16" x14ac:dyDescent="0.25">
      <c r="A603" s="1" t="s">
        <v>801</v>
      </c>
      <c r="B603" s="1" t="s">
        <v>802</v>
      </c>
      <c r="C603" s="1" t="s">
        <v>299</v>
      </c>
      <c r="D603" s="1" t="s">
        <v>11</v>
      </c>
      <c r="E603" s="1">
        <v>1000</v>
      </c>
      <c r="F603" s="4">
        <v>99.484999999999999</v>
      </c>
      <c r="G603" s="4">
        <v>64.349999999999994</v>
      </c>
      <c r="H603" s="19">
        <f t="shared" si="54"/>
        <v>99485</v>
      </c>
      <c r="I603" s="19">
        <f t="shared" si="55"/>
        <v>64349.999999999993</v>
      </c>
      <c r="J603" s="19">
        <f t="shared" si="56"/>
        <v>35135.000000000007</v>
      </c>
      <c r="K603" s="20">
        <f t="shared" si="57"/>
        <v>0.54599844599844616</v>
      </c>
      <c r="L603" s="2">
        <v>7.7633000000000001</v>
      </c>
      <c r="M603" s="2">
        <v>1.0376000000000001</v>
      </c>
      <c r="N603" s="3">
        <v>79857220</v>
      </c>
      <c r="O603" s="4">
        <f t="shared" si="58"/>
        <v>5138812107</v>
      </c>
      <c r="P603" s="4">
        <f t="shared" si="59"/>
        <v>7944595531.6999998</v>
      </c>
    </row>
    <row r="604" spans="1:16" x14ac:dyDescent="0.25">
      <c r="A604" s="1" t="s">
        <v>1854</v>
      </c>
      <c r="B604" s="1" t="s">
        <v>1855</v>
      </c>
      <c r="C604" s="1" t="s">
        <v>123</v>
      </c>
      <c r="D604" s="1" t="s">
        <v>11</v>
      </c>
      <c r="E604" s="1">
        <v>1000</v>
      </c>
      <c r="F604" s="4">
        <v>99.48</v>
      </c>
      <c r="G604" s="4">
        <v>77.959999999999994</v>
      </c>
      <c r="H604" s="19">
        <f t="shared" si="54"/>
        <v>99480</v>
      </c>
      <c r="I604" s="19">
        <f t="shared" si="55"/>
        <v>77960</v>
      </c>
      <c r="J604" s="19">
        <f t="shared" si="56"/>
        <v>21520</v>
      </c>
      <c r="K604" s="20">
        <f t="shared" si="57"/>
        <v>0.27603899435608004</v>
      </c>
      <c r="L604" s="2">
        <v>17.1724</v>
      </c>
      <c r="M604" s="2">
        <v>0.8982</v>
      </c>
      <c r="N604" s="3">
        <v>347177300</v>
      </c>
      <c r="O604" s="4">
        <f t="shared" si="58"/>
        <v>27065942307.999996</v>
      </c>
      <c r="P604" s="4">
        <f t="shared" si="59"/>
        <v>34537197804</v>
      </c>
    </row>
    <row r="605" spans="1:16" x14ac:dyDescent="0.25">
      <c r="A605" s="1" t="s">
        <v>2355</v>
      </c>
      <c r="B605" s="1" t="s">
        <v>2356</v>
      </c>
      <c r="C605" s="1" t="s">
        <v>15</v>
      </c>
      <c r="D605" s="1" t="s">
        <v>11</v>
      </c>
      <c r="E605" s="1">
        <v>1000</v>
      </c>
      <c r="F605" s="4">
        <v>99.459000000000003</v>
      </c>
      <c r="G605" s="4">
        <v>56.4</v>
      </c>
      <c r="H605" s="19">
        <f t="shared" si="54"/>
        <v>99459</v>
      </c>
      <c r="I605" s="19">
        <f t="shared" si="55"/>
        <v>56400</v>
      </c>
      <c r="J605" s="19">
        <f t="shared" si="56"/>
        <v>43059</v>
      </c>
      <c r="K605" s="20">
        <f t="shared" si="57"/>
        <v>0.76345744680851069</v>
      </c>
      <c r="L605" s="2">
        <v>23.417000000000002</v>
      </c>
      <c r="M605" s="2">
        <v>0.5292</v>
      </c>
      <c r="N605" s="3">
        <v>778888500</v>
      </c>
      <c r="O605" s="4">
        <f t="shared" si="58"/>
        <v>43929311400</v>
      </c>
      <c r="P605" s="4">
        <f t="shared" si="59"/>
        <v>77467471321.5</v>
      </c>
    </row>
    <row r="606" spans="1:16" x14ac:dyDescent="0.25">
      <c r="A606" s="1" t="s">
        <v>2139</v>
      </c>
      <c r="B606" s="1" t="s">
        <v>2140</v>
      </c>
      <c r="C606" s="1" t="s">
        <v>27</v>
      </c>
      <c r="D606" s="1" t="s">
        <v>11</v>
      </c>
      <c r="E606" s="1">
        <v>1000</v>
      </c>
      <c r="F606" s="4">
        <v>99.33</v>
      </c>
      <c r="G606" s="4">
        <v>44.48</v>
      </c>
      <c r="H606" s="19">
        <f t="shared" si="54"/>
        <v>99330</v>
      </c>
      <c r="I606" s="19">
        <f t="shared" si="55"/>
        <v>44480</v>
      </c>
      <c r="J606" s="19">
        <f t="shared" si="56"/>
        <v>54850</v>
      </c>
      <c r="K606" s="20">
        <f t="shared" si="57"/>
        <v>1.233138489208633</v>
      </c>
      <c r="L606" s="2">
        <v>20.297899999999998</v>
      </c>
      <c r="M606" s="2">
        <v>1.1208</v>
      </c>
      <c r="N606" s="3">
        <v>32680310</v>
      </c>
      <c r="O606" s="4">
        <f t="shared" si="58"/>
        <v>1453620188.8</v>
      </c>
      <c r="P606" s="4">
        <f t="shared" si="59"/>
        <v>3246135192.2999997</v>
      </c>
    </row>
    <row r="607" spans="1:16" x14ac:dyDescent="0.25">
      <c r="A607" s="1" t="s">
        <v>357</v>
      </c>
      <c r="B607" s="1" t="s">
        <v>358</v>
      </c>
      <c r="C607" s="1" t="s">
        <v>48</v>
      </c>
      <c r="D607" s="1" t="s">
        <v>23</v>
      </c>
      <c r="E607" s="1">
        <v>1000</v>
      </c>
      <c r="F607" s="4">
        <v>99.26</v>
      </c>
      <c r="G607" s="4">
        <v>26.51</v>
      </c>
      <c r="H607" s="19">
        <f t="shared" si="54"/>
        <v>99260</v>
      </c>
      <c r="I607" s="19">
        <f t="shared" si="55"/>
        <v>26510</v>
      </c>
      <c r="J607" s="19">
        <f t="shared" si="56"/>
        <v>72750</v>
      </c>
      <c r="K607" s="20">
        <f t="shared" si="57"/>
        <v>2.7442474537910222</v>
      </c>
      <c r="L607" s="2">
        <v>0</v>
      </c>
      <c r="M607" s="2">
        <v>3.7610999999999999</v>
      </c>
      <c r="N607" s="3">
        <v>17074520</v>
      </c>
      <c r="O607" s="4">
        <f t="shared" si="58"/>
        <v>452645525.20000005</v>
      </c>
      <c r="P607" s="4">
        <f t="shared" si="59"/>
        <v>1694816855.2</v>
      </c>
    </row>
    <row r="608" spans="1:16" x14ac:dyDescent="0.25">
      <c r="A608" s="1" t="s">
        <v>359</v>
      </c>
      <c r="B608" s="1" t="s">
        <v>360</v>
      </c>
      <c r="C608" s="1" t="s">
        <v>198</v>
      </c>
      <c r="D608" s="1" t="s">
        <v>23</v>
      </c>
      <c r="E608" s="1">
        <v>1000</v>
      </c>
      <c r="F608" s="4">
        <v>99.24</v>
      </c>
      <c r="G608" s="4">
        <v>64.2</v>
      </c>
      <c r="H608" s="19">
        <f t="shared" si="54"/>
        <v>99240</v>
      </c>
      <c r="I608" s="19">
        <f t="shared" si="55"/>
        <v>64200</v>
      </c>
      <c r="J608" s="19">
        <f t="shared" si="56"/>
        <v>35040</v>
      </c>
      <c r="K608" s="20">
        <f t="shared" si="57"/>
        <v>0.54579439252336448</v>
      </c>
      <c r="L608" s="2">
        <v>0</v>
      </c>
      <c r="M608" s="2">
        <v>2.4388000000000001</v>
      </c>
      <c r="N608" s="3">
        <v>282703200</v>
      </c>
      <c r="O608" s="4">
        <f t="shared" si="58"/>
        <v>18149545440</v>
      </c>
      <c r="P608" s="4">
        <f t="shared" si="59"/>
        <v>28055465568</v>
      </c>
    </row>
    <row r="609" spans="1:16" x14ac:dyDescent="0.25">
      <c r="A609" s="1" t="s">
        <v>2722</v>
      </c>
      <c r="B609" s="1" t="s">
        <v>2723</v>
      </c>
      <c r="C609" s="1" t="s">
        <v>123</v>
      </c>
      <c r="D609" s="1" t="s">
        <v>23</v>
      </c>
      <c r="E609" s="1">
        <v>1000</v>
      </c>
      <c r="F609" s="4">
        <v>99.17</v>
      </c>
      <c r="G609" s="4">
        <v>71.209999999999994</v>
      </c>
      <c r="H609" s="19">
        <f t="shared" si="54"/>
        <v>99170</v>
      </c>
      <c r="I609" s="19">
        <f t="shared" si="55"/>
        <v>71210</v>
      </c>
      <c r="J609" s="19">
        <f t="shared" si="56"/>
        <v>27960</v>
      </c>
      <c r="K609" s="20">
        <f t="shared" si="57"/>
        <v>0.39264148293778961</v>
      </c>
      <c r="L609" s="2">
        <v>30.960899999999999</v>
      </c>
      <c r="M609" s="2">
        <v>1.5295000000000001</v>
      </c>
      <c r="N609" s="3">
        <v>185290100</v>
      </c>
      <c r="O609" s="4">
        <f t="shared" si="58"/>
        <v>13194508020.999998</v>
      </c>
      <c r="P609" s="4">
        <f t="shared" si="59"/>
        <v>18375219217</v>
      </c>
    </row>
    <row r="610" spans="1:16" x14ac:dyDescent="0.25">
      <c r="A610" s="1" t="s">
        <v>1507</v>
      </c>
      <c r="B610" s="1" t="s">
        <v>1508</v>
      </c>
      <c r="C610" s="1" t="s">
        <v>299</v>
      </c>
      <c r="D610" s="1" t="s">
        <v>23</v>
      </c>
      <c r="E610" s="1">
        <v>1000</v>
      </c>
      <c r="F610" s="4">
        <v>99.1</v>
      </c>
      <c r="G610" s="4">
        <v>75.680000000000007</v>
      </c>
      <c r="H610" s="19">
        <f t="shared" si="54"/>
        <v>99100</v>
      </c>
      <c r="I610" s="19">
        <f t="shared" si="55"/>
        <v>75680</v>
      </c>
      <c r="J610" s="19">
        <f t="shared" si="56"/>
        <v>23420</v>
      </c>
      <c r="K610" s="20">
        <f t="shared" si="57"/>
        <v>0.30946088794926002</v>
      </c>
      <c r="L610" s="2">
        <v>13.764799999999999</v>
      </c>
      <c r="M610" s="2">
        <v>1.1297999999999999</v>
      </c>
      <c r="N610" s="3">
        <v>40253190</v>
      </c>
      <c r="O610" s="4">
        <f t="shared" si="58"/>
        <v>3046361419.2000003</v>
      </c>
      <c r="P610" s="4">
        <f t="shared" si="59"/>
        <v>3989091129</v>
      </c>
    </row>
    <row r="611" spans="1:16" x14ac:dyDescent="0.25">
      <c r="A611" s="1" t="s">
        <v>329</v>
      </c>
      <c r="B611" s="1" t="s">
        <v>330</v>
      </c>
      <c r="C611" s="1" t="s">
        <v>41</v>
      </c>
      <c r="D611" s="1" t="s">
        <v>23</v>
      </c>
      <c r="E611" s="1">
        <v>1000</v>
      </c>
      <c r="F611" s="4">
        <v>99</v>
      </c>
      <c r="G611" s="4">
        <v>39.35</v>
      </c>
      <c r="H611" s="19">
        <f t="shared" si="54"/>
        <v>99000</v>
      </c>
      <c r="I611" s="19">
        <f t="shared" si="55"/>
        <v>39350</v>
      </c>
      <c r="J611" s="19">
        <f t="shared" si="56"/>
        <v>59650</v>
      </c>
      <c r="K611" s="20">
        <f t="shared" si="57"/>
        <v>1.5158831003811943</v>
      </c>
      <c r="L611" s="2">
        <v>0</v>
      </c>
      <c r="M611" s="2">
        <v>1.4681999999999999</v>
      </c>
      <c r="N611" s="3">
        <v>46890170</v>
      </c>
      <c r="O611" s="4">
        <f t="shared" si="58"/>
        <v>1845128189.5</v>
      </c>
      <c r="P611" s="4">
        <f t="shared" si="59"/>
        <v>4642126830</v>
      </c>
    </row>
    <row r="612" spans="1:16" x14ac:dyDescent="0.25">
      <c r="A612" s="1" t="s">
        <v>2752</v>
      </c>
      <c r="B612" s="1" t="s">
        <v>2753</v>
      </c>
      <c r="C612" s="1" t="s">
        <v>30</v>
      </c>
      <c r="D612" s="1" t="s">
        <v>11</v>
      </c>
      <c r="E612" s="1">
        <v>1000</v>
      </c>
      <c r="F612" s="4">
        <v>98.995000000000005</v>
      </c>
      <c r="G612" s="4">
        <v>64.45</v>
      </c>
      <c r="H612" s="19">
        <f t="shared" si="54"/>
        <v>98995</v>
      </c>
      <c r="I612" s="19">
        <f t="shared" si="55"/>
        <v>64450</v>
      </c>
      <c r="J612" s="19">
        <f t="shared" si="56"/>
        <v>34545</v>
      </c>
      <c r="K612" s="20">
        <f t="shared" si="57"/>
        <v>0.53599689681923968</v>
      </c>
      <c r="L612" s="2">
        <v>31.970400000000001</v>
      </c>
      <c r="M612" s="2">
        <v>1.2398</v>
      </c>
      <c r="N612" s="3">
        <v>33021540</v>
      </c>
      <c r="O612" s="4">
        <f t="shared" si="58"/>
        <v>2128238253</v>
      </c>
      <c r="P612" s="4">
        <f t="shared" si="59"/>
        <v>3268967352.3000002</v>
      </c>
    </row>
    <row r="613" spans="1:16" x14ac:dyDescent="0.25">
      <c r="A613" s="1" t="s">
        <v>314</v>
      </c>
      <c r="B613" s="1" t="s">
        <v>315</v>
      </c>
      <c r="C613" s="1" t="s">
        <v>123</v>
      </c>
      <c r="D613" s="1" t="s">
        <v>23</v>
      </c>
      <c r="E613" s="1">
        <v>1000</v>
      </c>
      <c r="F613" s="4">
        <v>98.99</v>
      </c>
      <c r="G613" s="4">
        <v>35.299999999999997</v>
      </c>
      <c r="H613" s="19">
        <f t="shared" si="54"/>
        <v>98990</v>
      </c>
      <c r="I613" s="19">
        <f t="shared" si="55"/>
        <v>35300</v>
      </c>
      <c r="J613" s="19">
        <f t="shared" si="56"/>
        <v>63690</v>
      </c>
      <c r="K613" s="20">
        <f t="shared" si="57"/>
        <v>1.8042492917847026</v>
      </c>
      <c r="L613" s="2">
        <v>0</v>
      </c>
      <c r="M613" s="2">
        <v>1.0763</v>
      </c>
      <c r="N613" s="3">
        <v>16826900</v>
      </c>
      <c r="O613" s="4">
        <f t="shared" si="58"/>
        <v>593989570</v>
      </c>
      <c r="P613" s="4">
        <f t="shared" si="59"/>
        <v>1665694831</v>
      </c>
    </row>
    <row r="614" spans="1:16" x14ac:dyDescent="0.25">
      <c r="A614" s="1" t="s">
        <v>1730</v>
      </c>
      <c r="B614" s="1" t="s">
        <v>1731</v>
      </c>
      <c r="C614" s="1" t="s">
        <v>15</v>
      </c>
      <c r="D614" s="1" t="s">
        <v>23</v>
      </c>
      <c r="E614" s="1">
        <v>1000</v>
      </c>
      <c r="F614" s="4">
        <v>98.95</v>
      </c>
      <c r="G614" s="4">
        <v>77.650099999999995</v>
      </c>
      <c r="H614" s="19">
        <f t="shared" si="54"/>
        <v>98950</v>
      </c>
      <c r="I614" s="19">
        <f t="shared" si="55"/>
        <v>77650.099999999991</v>
      </c>
      <c r="J614" s="19">
        <f t="shared" si="56"/>
        <v>21299.900000000009</v>
      </c>
      <c r="K614" s="20">
        <f t="shared" si="57"/>
        <v>0.27430615028184135</v>
      </c>
      <c r="L614" s="2">
        <v>15.6355</v>
      </c>
      <c r="M614" s="2">
        <v>0.79769999999999996</v>
      </c>
      <c r="N614" s="3">
        <v>56941370</v>
      </c>
      <c r="O614" s="4">
        <f t="shared" si="58"/>
        <v>4421503074.6370001</v>
      </c>
      <c r="P614" s="4">
        <f t="shared" si="59"/>
        <v>5634348561.5</v>
      </c>
    </row>
    <row r="615" spans="1:16" x14ac:dyDescent="0.25">
      <c r="A615" s="1" t="s">
        <v>706</v>
      </c>
      <c r="B615" s="1" t="s">
        <v>707</v>
      </c>
      <c r="C615" s="1" t="s">
        <v>27</v>
      </c>
      <c r="D615" s="1" t="s">
        <v>11</v>
      </c>
      <c r="E615" s="1">
        <v>1000</v>
      </c>
      <c r="F615" s="4">
        <v>98.83</v>
      </c>
      <c r="G615" s="4">
        <v>60.204999999999998</v>
      </c>
      <c r="H615" s="19">
        <f t="shared" si="54"/>
        <v>98830</v>
      </c>
      <c r="I615" s="19">
        <f t="shared" si="55"/>
        <v>60205</v>
      </c>
      <c r="J615" s="19">
        <f t="shared" si="56"/>
        <v>38625</v>
      </c>
      <c r="K615" s="20">
        <f t="shared" si="57"/>
        <v>0.64155801013204883</v>
      </c>
      <c r="L615" s="2">
        <v>6.9333</v>
      </c>
      <c r="M615" s="2">
        <v>2.1646999999999998</v>
      </c>
      <c r="N615" s="3">
        <v>23656020</v>
      </c>
      <c r="O615" s="4">
        <f t="shared" si="58"/>
        <v>1424210684.0999999</v>
      </c>
      <c r="P615" s="4">
        <f t="shared" si="59"/>
        <v>2337924456.5999999</v>
      </c>
    </row>
    <row r="616" spans="1:16" x14ac:dyDescent="0.25">
      <c r="A616" s="1" t="s">
        <v>2300</v>
      </c>
      <c r="B616" s="1" t="s">
        <v>2301</v>
      </c>
      <c r="C616" s="1" t="s">
        <v>116</v>
      </c>
      <c r="D616" s="1" t="s">
        <v>11</v>
      </c>
      <c r="E616" s="1">
        <v>1000</v>
      </c>
      <c r="F616" s="4">
        <v>98.664100000000005</v>
      </c>
      <c r="G616" s="4">
        <v>68.290000000000006</v>
      </c>
      <c r="H616" s="19">
        <f t="shared" si="54"/>
        <v>98664.1</v>
      </c>
      <c r="I616" s="19">
        <f t="shared" si="55"/>
        <v>68290</v>
      </c>
      <c r="J616" s="19">
        <f t="shared" si="56"/>
        <v>30374.100000000006</v>
      </c>
      <c r="K616" s="20">
        <f t="shared" si="57"/>
        <v>0.44478108068531275</v>
      </c>
      <c r="L616" s="2">
        <v>22.737200000000001</v>
      </c>
      <c r="M616" s="2">
        <v>0.99780000000000002</v>
      </c>
      <c r="N616" s="3">
        <v>55086430</v>
      </c>
      <c r="O616" s="4">
        <f t="shared" si="58"/>
        <v>3761852304.7000003</v>
      </c>
      <c r="P616" s="4">
        <f t="shared" si="59"/>
        <v>5435053038.1630001</v>
      </c>
    </row>
    <row r="617" spans="1:16" x14ac:dyDescent="0.25">
      <c r="A617" s="1" t="s">
        <v>1678</v>
      </c>
      <c r="B617" s="1" t="s">
        <v>1679</v>
      </c>
      <c r="C617" s="1" t="s">
        <v>526</v>
      </c>
      <c r="D617" s="1" t="s">
        <v>11</v>
      </c>
      <c r="E617" s="1">
        <v>1000</v>
      </c>
      <c r="F617" s="4">
        <v>98.58</v>
      </c>
      <c r="G617" s="4">
        <v>39.32</v>
      </c>
      <c r="H617" s="19">
        <f t="shared" si="54"/>
        <v>98580</v>
      </c>
      <c r="I617" s="19">
        <f t="shared" si="55"/>
        <v>39320</v>
      </c>
      <c r="J617" s="19">
        <f t="shared" si="56"/>
        <v>59260</v>
      </c>
      <c r="K617" s="20">
        <f t="shared" si="57"/>
        <v>1.5071210579857579</v>
      </c>
      <c r="L617" s="2">
        <v>15.1884</v>
      </c>
      <c r="M617" s="2">
        <v>1.2858000000000001</v>
      </c>
      <c r="N617" s="3">
        <v>63125090</v>
      </c>
      <c r="O617" s="4">
        <f t="shared" si="58"/>
        <v>2482078538.8000002</v>
      </c>
      <c r="P617" s="4">
        <f t="shared" si="59"/>
        <v>6222871372.1999998</v>
      </c>
    </row>
    <row r="618" spans="1:16" x14ac:dyDescent="0.25">
      <c r="A618" s="1" t="s">
        <v>1467</v>
      </c>
      <c r="B618" s="1" t="s">
        <v>1468</v>
      </c>
      <c r="C618" s="1" t="s">
        <v>201</v>
      </c>
      <c r="D618" s="1" t="s">
        <v>11</v>
      </c>
      <c r="E618" s="1">
        <v>1000</v>
      </c>
      <c r="F618" s="4">
        <v>98.45</v>
      </c>
      <c r="G618" s="4">
        <v>65.67</v>
      </c>
      <c r="H618" s="19">
        <f t="shared" si="54"/>
        <v>98450</v>
      </c>
      <c r="I618" s="19">
        <f t="shared" si="55"/>
        <v>65670</v>
      </c>
      <c r="J618" s="19">
        <f t="shared" si="56"/>
        <v>32780</v>
      </c>
      <c r="K618" s="20">
        <f t="shared" si="57"/>
        <v>0.49916247906197653</v>
      </c>
      <c r="L618" s="2">
        <v>13.315200000000001</v>
      </c>
      <c r="M618" s="2">
        <v>1.1308</v>
      </c>
      <c r="N618" s="3">
        <v>1119777000</v>
      </c>
      <c r="O618" s="4">
        <f t="shared" si="58"/>
        <v>73535755590</v>
      </c>
      <c r="P618" s="4">
        <f t="shared" si="59"/>
        <v>110242045650</v>
      </c>
    </row>
    <row r="619" spans="1:16" x14ac:dyDescent="0.25">
      <c r="A619" s="1" t="s">
        <v>1213</v>
      </c>
      <c r="B619" s="1" t="s">
        <v>1214</v>
      </c>
      <c r="C619" s="1" t="s">
        <v>823</v>
      </c>
      <c r="D619" s="1" t="s">
        <v>11</v>
      </c>
      <c r="E619" s="1">
        <v>1000</v>
      </c>
      <c r="F619" s="4">
        <v>98.389899999999997</v>
      </c>
      <c r="G619" s="4">
        <v>32.54</v>
      </c>
      <c r="H619" s="19">
        <f t="shared" si="54"/>
        <v>98389.9</v>
      </c>
      <c r="I619" s="19">
        <f t="shared" si="55"/>
        <v>32540</v>
      </c>
      <c r="J619" s="19">
        <f t="shared" si="56"/>
        <v>65849.899999999994</v>
      </c>
      <c r="K619" s="20">
        <f t="shared" si="57"/>
        <v>2.0236601106330667</v>
      </c>
      <c r="L619" s="2">
        <v>11.186999999999999</v>
      </c>
      <c r="M619" s="2">
        <v>0.74680000000000002</v>
      </c>
      <c r="N619" s="3">
        <v>50270500</v>
      </c>
      <c r="O619" s="4">
        <f t="shared" si="58"/>
        <v>1635802070</v>
      </c>
      <c r="P619" s="4">
        <f t="shared" si="59"/>
        <v>4946109467.9499998</v>
      </c>
    </row>
    <row r="620" spans="1:16" x14ac:dyDescent="0.25">
      <c r="A620" s="1" t="s">
        <v>2836</v>
      </c>
      <c r="B620" s="1" t="s">
        <v>2837</v>
      </c>
      <c r="C620" s="1" t="s">
        <v>339</v>
      </c>
      <c r="D620" s="1" t="s">
        <v>23</v>
      </c>
      <c r="E620" s="1">
        <v>1000</v>
      </c>
      <c r="F620" s="4">
        <v>98.09</v>
      </c>
      <c r="G620" s="4">
        <v>77.950500000000005</v>
      </c>
      <c r="H620" s="19">
        <f t="shared" si="54"/>
        <v>98090</v>
      </c>
      <c r="I620" s="19">
        <f t="shared" si="55"/>
        <v>77950.5</v>
      </c>
      <c r="J620" s="19">
        <f t="shared" si="56"/>
        <v>20139.5</v>
      </c>
      <c r="K620" s="20">
        <f t="shared" si="57"/>
        <v>0.25836267887954534</v>
      </c>
      <c r="L620" s="2">
        <v>33.866500000000002</v>
      </c>
      <c r="M620" s="2">
        <v>0.52049999999999996</v>
      </c>
      <c r="N620" s="3">
        <v>321495700</v>
      </c>
      <c r="O620" s="4">
        <f t="shared" si="58"/>
        <v>25060750562.850002</v>
      </c>
      <c r="P620" s="4">
        <f t="shared" si="59"/>
        <v>31535513213</v>
      </c>
    </row>
    <row r="621" spans="1:16" x14ac:dyDescent="0.25">
      <c r="A621" s="1" t="s">
        <v>3411</v>
      </c>
      <c r="B621" s="1" t="s">
        <v>3412</v>
      </c>
      <c r="C621" s="1" t="s">
        <v>245</v>
      </c>
      <c r="D621" s="1" t="s">
        <v>23</v>
      </c>
      <c r="E621" s="1">
        <v>1000</v>
      </c>
      <c r="F621" s="4">
        <v>97.63</v>
      </c>
      <c r="G621" s="4">
        <v>64.66</v>
      </c>
      <c r="H621" s="19">
        <f t="shared" si="54"/>
        <v>97630</v>
      </c>
      <c r="I621" s="19">
        <f t="shared" si="55"/>
        <v>64660</v>
      </c>
      <c r="J621" s="19">
        <f t="shared" si="56"/>
        <v>32970</v>
      </c>
      <c r="K621" s="20">
        <f t="shared" si="57"/>
        <v>0.50989792762140429</v>
      </c>
      <c r="L621" s="2">
        <v>93.293300000000002</v>
      </c>
      <c r="M621" s="2">
        <v>1.3846000000000001</v>
      </c>
      <c r="N621" s="3">
        <v>42490800</v>
      </c>
      <c r="O621" s="4">
        <f t="shared" si="58"/>
        <v>2747455128</v>
      </c>
      <c r="P621" s="4">
        <f t="shared" si="59"/>
        <v>4148376804</v>
      </c>
    </row>
    <row r="622" spans="1:16" x14ac:dyDescent="0.25">
      <c r="A622" s="1" t="s">
        <v>3163</v>
      </c>
      <c r="B622" s="1" t="s">
        <v>3164</v>
      </c>
      <c r="C622" s="1" t="s">
        <v>48</v>
      </c>
      <c r="D622" s="1" t="s">
        <v>23</v>
      </c>
      <c r="E622" s="1">
        <v>1000</v>
      </c>
      <c r="F622" s="4">
        <v>97.39</v>
      </c>
      <c r="G622" s="4">
        <v>61.93</v>
      </c>
      <c r="H622" s="19">
        <f t="shared" si="54"/>
        <v>97390</v>
      </c>
      <c r="I622" s="19">
        <f t="shared" si="55"/>
        <v>61930</v>
      </c>
      <c r="J622" s="19">
        <f t="shared" si="56"/>
        <v>35460</v>
      </c>
      <c r="K622" s="20">
        <f t="shared" si="57"/>
        <v>0.57258194735992252</v>
      </c>
      <c r="L622" s="2">
        <v>51.979799999999997</v>
      </c>
      <c r="M622" s="2">
        <v>1.7491000000000001</v>
      </c>
      <c r="N622" s="3">
        <v>309726900</v>
      </c>
      <c r="O622" s="4">
        <f t="shared" si="58"/>
        <v>19181386917</v>
      </c>
      <c r="P622" s="4">
        <f t="shared" si="59"/>
        <v>30164302791</v>
      </c>
    </row>
    <row r="623" spans="1:16" x14ac:dyDescent="0.25">
      <c r="A623" s="1" t="s">
        <v>506</v>
      </c>
      <c r="B623" s="1" t="s">
        <v>507</v>
      </c>
      <c r="C623" s="1" t="s">
        <v>268</v>
      </c>
      <c r="D623" s="1" t="s">
        <v>11</v>
      </c>
      <c r="E623" s="1">
        <v>1000</v>
      </c>
      <c r="F623" s="4">
        <v>97.13</v>
      </c>
      <c r="G623" s="4">
        <v>53.36</v>
      </c>
      <c r="H623" s="19">
        <f t="shared" si="54"/>
        <v>97130</v>
      </c>
      <c r="I623" s="19">
        <f t="shared" si="55"/>
        <v>53360</v>
      </c>
      <c r="J623" s="19">
        <f t="shared" si="56"/>
        <v>43770</v>
      </c>
      <c r="K623" s="20">
        <f t="shared" si="57"/>
        <v>0.82027736131934037</v>
      </c>
      <c r="L623" s="2">
        <v>4.6932999999999998</v>
      </c>
      <c r="M623" s="2">
        <v>1.1575</v>
      </c>
      <c r="N623" s="3">
        <v>29215700</v>
      </c>
      <c r="O623" s="4">
        <f t="shared" si="58"/>
        <v>1558949752</v>
      </c>
      <c r="P623" s="4">
        <f t="shared" si="59"/>
        <v>2837720941</v>
      </c>
    </row>
    <row r="624" spans="1:16" x14ac:dyDescent="0.25">
      <c r="A624" s="1" t="s">
        <v>2413</v>
      </c>
      <c r="B624" s="1" t="s">
        <v>2414</v>
      </c>
      <c r="C624" s="1" t="s">
        <v>299</v>
      </c>
      <c r="D624" s="1" t="s">
        <v>11</v>
      </c>
      <c r="E624" s="1">
        <v>1000</v>
      </c>
      <c r="F624" s="4">
        <v>97.04</v>
      </c>
      <c r="G624" s="4">
        <v>61.08</v>
      </c>
      <c r="H624" s="19">
        <f t="shared" si="54"/>
        <v>97040</v>
      </c>
      <c r="I624" s="19">
        <f t="shared" si="55"/>
        <v>61080</v>
      </c>
      <c r="J624" s="19">
        <f t="shared" si="56"/>
        <v>35960</v>
      </c>
      <c r="K624" s="20">
        <f t="shared" si="57"/>
        <v>0.5887360838244925</v>
      </c>
      <c r="L624" s="2">
        <v>24.2041</v>
      </c>
      <c r="M624" s="2">
        <v>0.81189999999999996</v>
      </c>
      <c r="N624" s="3">
        <v>48479680</v>
      </c>
      <c r="O624" s="4">
        <f t="shared" si="58"/>
        <v>2961138854.4000001</v>
      </c>
      <c r="P624" s="4">
        <f t="shared" si="59"/>
        <v>4704468147.2000008</v>
      </c>
    </row>
    <row r="625" spans="1:16" x14ac:dyDescent="0.25">
      <c r="A625" s="1" t="s">
        <v>2891</v>
      </c>
      <c r="B625" s="1" t="s">
        <v>2892</v>
      </c>
      <c r="C625" s="1" t="s">
        <v>240</v>
      </c>
      <c r="D625" s="1" t="s">
        <v>23</v>
      </c>
      <c r="E625" s="1">
        <v>1000</v>
      </c>
      <c r="F625" s="4">
        <v>96.96</v>
      </c>
      <c r="G625" s="4">
        <v>71.989999999999995</v>
      </c>
      <c r="H625" s="19">
        <f t="shared" si="54"/>
        <v>96960</v>
      </c>
      <c r="I625" s="19">
        <f t="shared" si="55"/>
        <v>71990</v>
      </c>
      <c r="J625" s="19">
        <f t="shared" si="56"/>
        <v>24970</v>
      </c>
      <c r="K625" s="20">
        <f t="shared" si="57"/>
        <v>0.34685372968467842</v>
      </c>
      <c r="L625" s="2">
        <v>35.608800000000002</v>
      </c>
      <c r="M625" s="2">
        <v>1.3419000000000001</v>
      </c>
      <c r="N625" s="3">
        <v>1492331000</v>
      </c>
      <c r="O625" s="4">
        <f t="shared" si="58"/>
        <v>107432908689.99998</v>
      </c>
      <c r="P625" s="4">
        <f t="shared" si="59"/>
        <v>144696413760</v>
      </c>
    </row>
    <row r="626" spans="1:16" x14ac:dyDescent="0.25">
      <c r="A626" s="1" t="s">
        <v>2461</v>
      </c>
      <c r="B626" s="1" t="s">
        <v>2462</v>
      </c>
      <c r="C626" s="1" t="s">
        <v>123</v>
      </c>
      <c r="D626" s="1" t="s">
        <v>11</v>
      </c>
      <c r="E626" s="1">
        <v>1000</v>
      </c>
      <c r="F626" s="4">
        <v>96.95</v>
      </c>
      <c r="G626" s="4">
        <v>73.069999999999993</v>
      </c>
      <c r="H626" s="19">
        <f t="shared" si="54"/>
        <v>96950</v>
      </c>
      <c r="I626" s="19">
        <f t="shared" si="55"/>
        <v>73070</v>
      </c>
      <c r="J626" s="19">
        <f t="shared" si="56"/>
        <v>23880</v>
      </c>
      <c r="K626" s="20">
        <f t="shared" si="57"/>
        <v>0.32680990830710277</v>
      </c>
      <c r="L626" s="2">
        <v>25.116700000000002</v>
      </c>
      <c r="M626" s="2">
        <v>0.99170000000000003</v>
      </c>
      <c r="N626" s="3">
        <v>46430740</v>
      </c>
      <c r="O626" s="4">
        <f t="shared" si="58"/>
        <v>3392694171.7999997</v>
      </c>
      <c r="P626" s="4">
        <f t="shared" si="59"/>
        <v>4501460243</v>
      </c>
    </row>
    <row r="627" spans="1:16" x14ac:dyDescent="0.25">
      <c r="A627" s="1" t="s">
        <v>2030</v>
      </c>
      <c r="B627" s="1" t="s">
        <v>2031</v>
      </c>
      <c r="C627" s="1" t="s">
        <v>128</v>
      </c>
      <c r="D627" s="1" t="s">
        <v>11</v>
      </c>
      <c r="E627" s="1">
        <v>1000</v>
      </c>
      <c r="F627" s="4">
        <v>96.82</v>
      </c>
      <c r="G627" s="4">
        <v>58.83</v>
      </c>
      <c r="H627" s="19">
        <f t="shared" si="54"/>
        <v>96820</v>
      </c>
      <c r="I627" s="19">
        <f t="shared" si="55"/>
        <v>58830</v>
      </c>
      <c r="J627" s="19">
        <f t="shared" si="56"/>
        <v>37990</v>
      </c>
      <c r="K627" s="20">
        <f t="shared" si="57"/>
        <v>0.64575896651368347</v>
      </c>
      <c r="L627" s="2">
        <v>19.028199999999998</v>
      </c>
      <c r="M627" s="2">
        <v>1.1665000000000001</v>
      </c>
      <c r="N627" s="3">
        <v>222277700</v>
      </c>
      <c r="O627" s="4">
        <f t="shared" si="58"/>
        <v>13076597091</v>
      </c>
      <c r="P627" s="4">
        <f t="shared" si="59"/>
        <v>21520926914</v>
      </c>
    </row>
    <row r="628" spans="1:16" x14ac:dyDescent="0.25">
      <c r="A628" s="1" t="s">
        <v>3191</v>
      </c>
      <c r="B628" s="1" t="s">
        <v>3192</v>
      </c>
      <c r="C628" s="1" t="s">
        <v>304</v>
      </c>
      <c r="D628" s="1" t="s">
        <v>11</v>
      </c>
      <c r="E628" s="1">
        <v>1000</v>
      </c>
      <c r="F628" s="4">
        <v>96.8</v>
      </c>
      <c r="G628" s="4">
        <v>48.18</v>
      </c>
      <c r="H628" s="19">
        <f t="shared" si="54"/>
        <v>96800</v>
      </c>
      <c r="I628" s="19">
        <f t="shared" si="55"/>
        <v>48180</v>
      </c>
      <c r="J628" s="19">
        <f t="shared" si="56"/>
        <v>48620</v>
      </c>
      <c r="K628" s="20">
        <f t="shared" si="57"/>
        <v>1.0091324200913243</v>
      </c>
      <c r="L628" s="2">
        <v>54.376199999999997</v>
      </c>
      <c r="M628" s="2">
        <v>1.4157</v>
      </c>
      <c r="N628" s="3">
        <v>18206060</v>
      </c>
      <c r="O628" s="4">
        <f t="shared" si="58"/>
        <v>877167970.79999995</v>
      </c>
      <c r="P628" s="4">
        <f t="shared" si="59"/>
        <v>1762346608</v>
      </c>
    </row>
    <row r="629" spans="1:16" x14ac:dyDescent="0.25">
      <c r="A629" s="1" t="s">
        <v>365</v>
      </c>
      <c r="B629" s="1" t="s">
        <v>366</v>
      </c>
      <c r="C629" s="1" t="s">
        <v>38</v>
      </c>
      <c r="D629" s="1" t="s">
        <v>23</v>
      </c>
      <c r="E629" s="1">
        <v>1000</v>
      </c>
      <c r="F629" s="4">
        <v>96.69</v>
      </c>
      <c r="G629" s="4">
        <v>68.64</v>
      </c>
      <c r="H629" s="19">
        <f t="shared" si="54"/>
        <v>96690</v>
      </c>
      <c r="I629" s="19">
        <f t="shared" si="55"/>
        <v>68640</v>
      </c>
      <c r="J629" s="19">
        <f t="shared" si="56"/>
        <v>28050</v>
      </c>
      <c r="K629" s="20">
        <f t="shared" si="57"/>
        <v>0.40865384615384615</v>
      </c>
      <c r="L629" s="2">
        <v>0</v>
      </c>
      <c r="M629" s="2">
        <v>1.6516999999999999</v>
      </c>
      <c r="N629" s="3">
        <v>55066540</v>
      </c>
      <c r="O629" s="4">
        <f t="shared" si="58"/>
        <v>3779767305.5999999</v>
      </c>
      <c r="P629" s="4">
        <f t="shared" si="59"/>
        <v>5324383752.5999994</v>
      </c>
    </row>
    <row r="630" spans="1:16" x14ac:dyDescent="0.25">
      <c r="A630" s="1" t="s">
        <v>1844</v>
      </c>
      <c r="B630" s="1" t="s">
        <v>1845</v>
      </c>
      <c r="C630" s="1" t="s">
        <v>299</v>
      </c>
      <c r="D630" s="1" t="s">
        <v>11</v>
      </c>
      <c r="E630" s="1">
        <v>1000</v>
      </c>
      <c r="F630" s="4">
        <v>96.68</v>
      </c>
      <c r="G630" s="4">
        <v>68.069999999999993</v>
      </c>
      <c r="H630" s="19">
        <f t="shared" si="54"/>
        <v>96680</v>
      </c>
      <c r="I630" s="19">
        <f t="shared" si="55"/>
        <v>68070</v>
      </c>
      <c r="J630" s="19">
        <f t="shared" si="56"/>
        <v>28610</v>
      </c>
      <c r="K630" s="20">
        <f t="shared" si="57"/>
        <v>0.42030262964595272</v>
      </c>
      <c r="L630" s="2">
        <v>17.105899999999998</v>
      </c>
      <c r="M630" s="2">
        <v>0.61099999999999999</v>
      </c>
      <c r="N630" s="3">
        <v>11953920</v>
      </c>
      <c r="O630" s="4">
        <f t="shared" si="58"/>
        <v>813703334.39999998</v>
      </c>
      <c r="P630" s="4">
        <f t="shared" si="59"/>
        <v>1155704985.6000001</v>
      </c>
    </row>
    <row r="631" spans="1:16" x14ac:dyDescent="0.25">
      <c r="A631" s="1" t="s">
        <v>2816</v>
      </c>
      <c r="B631" s="1" t="s">
        <v>2817</v>
      </c>
      <c r="C631" s="1" t="s">
        <v>15</v>
      </c>
      <c r="D631" s="1" t="s">
        <v>11</v>
      </c>
      <c r="E631" s="1">
        <v>1000</v>
      </c>
      <c r="F631" s="4">
        <v>96.487399999999994</v>
      </c>
      <c r="G631" s="4">
        <v>62.32</v>
      </c>
      <c r="H631" s="19">
        <f t="shared" si="54"/>
        <v>96487.4</v>
      </c>
      <c r="I631" s="19">
        <f t="shared" si="55"/>
        <v>62320</v>
      </c>
      <c r="J631" s="19">
        <f t="shared" si="56"/>
        <v>34167.399999999994</v>
      </c>
      <c r="K631" s="20">
        <f t="shared" si="57"/>
        <v>0.54825738125802304</v>
      </c>
      <c r="L631" s="2">
        <v>33.386499999999998</v>
      </c>
      <c r="M631" s="2">
        <v>1.5883</v>
      </c>
      <c r="N631" s="3">
        <v>251008400</v>
      </c>
      <c r="O631" s="4">
        <f t="shared" si="58"/>
        <v>15642843488</v>
      </c>
      <c r="P631" s="4">
        <f t="shared" si="59"/>
        <v>24219147894.16</v>
      </c>
    </row>
    <row r="632" spans="1:16" x14ac:dyDescent="0.25">
      <c r="A632" s="1" t="s">
        <v>733</v>
      </c>
      <c r="B632" s="1" t="s">
        <v>586</v>
      </c>
      <c r="C632" s="1" t="s">
        <v>27</v>
      </c>
      <c r="D632" s="1" t="s">
        <v>23</v>
      </c>
      <c r="E632" s="1">
        <v>1000</v>
      </c>
      <c r="F632" s="4">
        <v>96.42</v>
      </c>
      <c r="G632" s="4">
        <v>62.54</v>
      </c>
      <c r="H632" s="19">
        <f t="shared" si="54"/>
        <v>96420</v>
      </c>
      <c r="I632" s="19">
        <f t="shared" si="55"/>
        <v>62540</v>
      </c>
      <c r="J632" s="19">
        <f t="shared" si="56"/>
        <v>33880</v>
      </c>
      <c r="K632" s="20">
        <f t="shared" si="57"/>
        <v>0.54173329069395582</v>
      </c>
      <c r="L632" s="2">
        <v>7.141</v>
      </c>
      <c r="M632" s="2">
        <v>1.5763</v>
      </c>
      <c r="N632" s="3">
        <v>298995100</v>
      </c>
      <c r="O632" s="4">
        <f t="shared" si="58"/>
        <v>18699153554</v>
      </c>
      <c r="P632" s="4">
        <f t="shared" si="59"/>
        <v>28829107542</v>
      </c>
    </row>
    <row r="633" spans="1:16" x14ac:dyDescent="0.25">
      <c r="A633" s="1" t="s">
        <v>2660</v>
      </c>
      <c r="B633" s="1" t="s">
        <v>2661</v>
      </c>
      <c r="C633" s="1" t="s">
        <v>105</v>
      </c>
      <c r="D633" s="1" t="s">
        <v>23</v>
      </c>
      <c r="E633" s="1">
        <v>1000</v>
      </c>
      <c r="F633" s="4">
        <v>96.24</v>
      </c>
      <c r="G633" s="4">
        <v>61.25</v>
      </c>
      <c r="H633" s="19">
        <f t="shared" si="54"/>
        <v>96240</v>
      </c>
      <c r="I633" s="19">
        <f t="shared" si="55"/>
        <v>61250</v>
      </c>
      <c r="J633" s="19">
        <f t="shared" si="56"/>
        <v>34990</v>
      </c>
      <c r="K633" s="20">
        <f t="shared" si="57"/>
        <v>0.57126530612244897</v>
      </c>
      <c r="L633" s="2">
        <v>29.254899999999999</v>
      </c>
      <c r="M633" s="2">
        <v>1.0014000000000001</v>
      </c>
      <c r="N633" s="3">
        <v>1890600000</v>
      </c>
      <c r="O633" s="4">
        <f t="shared" si="58"/>
        <v>115799250000</v>
      </c>
      <c r="P633" s="4">
        <f t="shared" si="59"/>
        <v>181951344000</v>
      </c>
    </row>
    <row r="634" spans="1:16" x14ac:dyDescent="0.25">
      <c r="A634" s="1" t="s">
        <v>1897</v>
      </c>
      <c r="B634" s="1" t="s">
        <v>1898</v>
      </c>
      <c r="C634" s="1" t="s">
        <v>123</v>
      </c>
      <c r="D634" s="1" t="s">
        <v>23</v>
      </c>
      <c r="E634" s="1">
        <v>1000</v>
      </c>
      <c r="F634" s="4">
        <v>96.23</v>
      </c>
      <c r="G634" s="4">
        <v>74.22</v>
      </c>
      <c r="H634" s="19">
        <f t="shared" si="54"/>
        <v>96230</v>
      </c>
      <c r="I634" s="19">
        <f t="shared" si="55"/>
        <v>74220</v>
      </c>
      <c r="J634" s="19">
        <f t="shared" si="56"/>
        <v>22010</v>
      </c>
      <c r="K634" s="20">
        <f t="shared" si="57"/>
        <v>0.29655079493398007</v>
      </c>
      <c r="L634" s="2">
        <v>17.558399999999999</v>
      </c>
      <c r="M634" s="2">
        <v>0.99960000000000004</v>
      </c>
      <c r="N634" s="3">
        <v>55790700</v>
      </c>
      <c r="O634" s="4">
        <f t="shared" si="58"/>
        <v>4140785754</v>
      </c>
      <c r="P634" s="4">
        <f t="shared" si="59"/>
        <v>5368739061</v>
      </c>
    </row>
    <row r="635" spans="1:16" x14ac:dyDescent="0.25">
      <c r="A635" s="1" t="s">
        <v>1789</v>
      </c>
      <c r="B635" s="1" t="s">
        <v>1790</v>
      </c>
      <c r="C635" s="1" t="s">
        <v>100</v>
      </c>
      <c r="D635" s="1" t="s">
        <v>23</v>
      </c>
      <c r="E635" s="1">
        <v>1000</v>
      </c>
      <c r="F635" s="4">
        <v>96.05</v>
      </c>
      <c r="G635" s="4">
        <v>73.28</v>
      </c>
      <c r="H635" s="19">
        <f t="shared" si="54"/>
        <v>96050</v>
      </c>
      <c r="I635" s="19">
        <f t="shared" si="55"/>
        <v>73280</v>
      </c>
      <c r="J635" s="19">
        <f t="shared" si="56"/>
        <v>22770</v>
      </c>
      <c r="K635" s="20">
        <f t="shared" si="57"/>
        <v>0.31072598253275108</v>
      </c>
      <c r="L635" s="2">
        <v>16.587199999999999</v>
      </c>
      <c r="M635" s="2">
        <v>0.74960000000000004</v>
      </c>
      <c r="N635" s="3">
        <v>61922100</v>
      </c>
      <c r="O635" s="4">
        <f t="shared" si="58"/>
        <v>4537651488</v>
      </c>
      <c r="P635" s="4">
        <f t="shared" si="59"/>
        <v>5947617705</v>
      </c>
    </row>
    <row r="636" spans="1:16" x14ac:dyDescent="0.25">
      <c r="A636" s="1" t="s">
        <v>2335</v>
      </c>
      <c r="B636" s="1" t="s">
        <v>2336</v>
      </c>
      <c r="C636" s="1" t="s">
        <v>86</v>
      </c>
      <c r="D636" s="1" t="s">
        <v>23</v>
      </c>
      <c r="E636" s="1">
        <v>1000</v>
      </c>
      <c r="F636" s="4">
        <v>96</v>
      </c>
      <c r="G636" s="4">
        <v>63.875</v>
      </c>
      <c r="H636" s="19">
        <f t="shared" si="54"/>
        <v>96000</v>
      </c>
      <c r="I636" s="19">
        <f t="shared" si="55"/>
        <v>63875</v>
      </c>
      <c r="J636" s="19">
        <f t="shared" si="56"/>
        <v>32125</v>
      </c>
      <c r="K636" s="20">
        <f t="shared" si="57"/>
        <v>0.50293542074363995</v>
      </c>
      <c r="L636" s="2">
        <v>23.169</v>
      </c>
      <c r="M636" s="2">
        <v>1.3646</v>
      </c>
      <c r="N636" s="3">
        <v>20448230</v>
      </c>
      <c r="O636" s="4">
        <f t="shared" si="58"/>
        <v>1306130691.25</v>
      </c>
      <c r="P636" s="4">
        <f t="shared" si="59"/>
        <v>1963030080</v>
      </c>
    </row>
    <row r="637" spans="1:16" x14ac:dyDescent="0.25">
      <c r="A637" s="1" t="s">
        <v>2056</v>
      </c>
      <c r="B637" s="1" t="s">
        <v>2057</v>
      </c>
      <c r="C637" s="1" t="s">
        <v>201</v>
      </c>
      <c r="D637" s="1" t="s">
        <v>11</v>
      </c>
      <c r="E637" s="1">
        <v>1000</v>
      </c>
      <c r="F637" s="4">
        <v>95.84</v>
      </c>
      <c r="G637" s="4">
        <v>71.11</v>
      </c>
      <c r="H637" s="19">
        <f t="shared" si="54"/>
        <v>95840</v>
      </c>
      <c r="I637" s="19">
        <f t="shared" si="55"/>
        <v>71110</v>
      </c>
      <c r="J637" s="19">
        <f t="shared" si="56"/>
        <v>24730</v>
      </c>
      <c r="K637" s="20">
        <f t="shared" si="57"/>
        <v>0.34777105892279569</v>
      </c>
      <c r="L637" s="2">
        <v>19.412199999999999</v>
      </c>
      <c r="M637" s="2">
        <v>0.89080000000000004</v>
      </c>
      <c r="N637" s="3">
        <v>57282580</v>
      </c>
      <c r="O637" s="4">
        <f t="shared" si="58"/>
        <v>4073364263.8000002</v>
      </c>
      <c r="P637" s="4">
        <f t="shared" si="59"/>
        <v>5489962467.1999998</v>
      </c>
    </row>
    <row r="638" spans="1:16" x14ac:dyDescent="0.25">
      <c r="A638" s="1" t="s">
        <v>3237</v>
      </c>
      <c r="B638" s="1" t="s">
        <v>3238</v>
      </c>
      <c r="C638" s="1" t="s">
        <v>15</v>
      </c>
      <c r="D638" s="1" t="s">
        <v>11</v>
      </c>
      <c r="E638" s="1">
        <v>1000</v>
      </c>
      <c r="F638" s="4">
        <v>95.825999999999993</v>
      </c>
      <c r="G638" s="4">
        <v>62.879600000000003</v>
      </c>
      <c r="H638" s="19">
        <f t="shared" si="54"/>
        <v>95826</v>
      </c>
      <c r="I638" s="19">
        <f t="shared" si="55"/>
        <v>62879.600000000006</v>
      </c>
      <c r="J638" s="19">
        <f t="shared" si="56"/>
        <v>32946.399999999994</v>
      </c>
      <c r="K638" s="20">
        <f t="shared" si="57"/>
        <v>0.52396007608190875</v>
      </c>
      <c r="L638" s="2">
        <v>57.8386</v>
      </c>
      <c r="M638" s="2">
        <v>1.2189000000000001</v>
      </c>
      <c r="N638" s="3">
        <v>50060440</v>
      </c>
      <c r="O638" s="4">
        <f t="shared" si="58"/>
        <v>3147780443.0240002</v>
      </c>
      <c r="P638" s="4">
        <f t="shared" si="59"/>
        <v>4797091723.4399996</v>
      </c>
    </row>
    <row r="639" spans="1:16" x14ac:dyDescent="0.25">
      <c r="A639" s="1" t="s">
        <v>2706</v>
      </c>
      <c r="B639" s="1" t="s">
        <v>2707</v>
      </c>
      <c r="C639" s="1" t="s">
        <v>1180</v>
      </c>
      <c r="D639" s="1" t="s">
        <v>11</v>
      </c>
      <c r="E639" s="1">
        <v>1000</v>
      </c>
      <c r="F639" s="4">
        <v>95.61</v>
      </c>
      <c r="G639" s="4">
        <v>48.2</v>
      </c>
      <c r="H639" s="19">
        <f t="shared" si="54"/>
        <v>95610</v>
      </c>
      <c r="I639" s="19">
        <f t="shared" si="55"/>
        <v>48200</v>
      </c>
      <c r="J639" s="19">
        <f t="shared" si="56"/>
        <v>47410</v>
      </c>
      <c r="K639" s="20">
        <f t="shared" si="57"/>
        <v>0.98360995850622401</v>
      </c>
      <c r="L639" s="2">
        <v>30.563400000000001</v>
      </c>
      <c r="M639" s="2">
        <v>0.58120000000000005</v>
      </c>
      <c r="N639" s="3">
        <v>24600480</v>
      </c>
      <c r="O639" s="4">
        <f t="shared" si="58"/>
        <v>1185743136</v>
      </c>
      <c r="P639" s="4">
        <f t="shared" si="59"/>
        <v>2352051892.8000002</v>
      </c>
    </row>
    <row r="640" spans="1:16" x14ac:dyDescent="0.25">
      <c r="A640" s="1" t="s">
        <v>1599</v>
      </c>
      <c r="B640" s="1" t="s">
        <v>1600</v>
      </c>
      <c r="C640" s="1" t="s">
        <v>48</v>
      </c>
      <c r="D640" s="1" t="s">
        <v>23</v>
      </c>
      <c r="E640" s="1">
        <v>1000</v>
      </c>
      <c r="F640" s="4">
        <v>94.93</v>
      </c>
      <c r="G640" s="4">
        <v>47.85</v>
      </c>
      <c r="H640" s="19">
        <f t="shared" si="54"/>
        <v>94930</v>
      </c>
      <c r="I640" s="19">
        <f t="shared" si="55"/>
        <v>47850</v>
      </c>
      <c r="J640" s="19">
        <f t="shared" si="56"/>
        <v>47080</v>
      </c>
      <c r="K640" s="20">
        <f t="shared" si="57"/>
        <v>0.98390804597701154</v>
      </c>
      <c r="L640" s="2">
        <v>14.539300000000001</v>
      </c>
      <c r="M640" s="2">
        <v>1.4035</v>
      </c>
      <c r="N640" s="3">
        <v>1299527000</v>
      </c>
      <c r="O640" s="4">
        <f t="shared" si="58"/>
        <v>62182366950</v>
      </c>
      <c r="P640" s="4">
        <f t="shared" si="59"/>
        <v>123364098110.00002</v>
      </c>
    </row>
    <row r="641" spans="1:16" x14ac:dyDescent="0.25">
      <c r="A641" s="1" t="s">
        <v>3010</v>
      </c>
      <c r="B641" s="1" t="s">
        <v>3011</v>
      </c>
      <c r="C641" s="1" t="s">
        <v>201</v>
      </c>
      <c r="D641" s="1" t="s">
        <v>11</v>
      </c>
      <c r="E641" s="1">
        <v>1000</v>
      </c>
      <c r="F641" s="4">
        <v>94.919899999999998</v>
      </c>
      <c r="G641" s="4">
        <v>57.97</v>
      </c>
      <c r="H641" s="19">
        <f t="shared" si="54"/>
        <v>94919.9</v>
      </c>
      <c r="I641" s="19">
        <f t="shared" si="55"/>
        <v>57970</v>
      </c>
      <c r="J641" s="19">
        <f t="shared" si="56"/>
        <v>36949.899999999994</v>
      </c>
      <c r="K641" s="20">
        <f t="shared" si="57"/>
        <v>0.63739692944626525</v>
      </c>
      <c r="L641" s="2">
        <v>41.358600000000003</v>
      </c>
      <c r="M641" s="2">
        <v>1.5431999999999999</v>
      </c>
      <c r="N641" s="3">
        <v>64436830</v>
      </c>
      <c r="O641" s="4">
        <f t="shared" si="58"/>
        <v>3735403035.0999999</v>
      </c>
      <c r="P641" s="4">
        <f t="shared" si="59"/>
        <v>6116337459.9169998</v>
      </c>
    </row>
    <row r="642" spans="1:16" x14ac:dyDescent="0.25">
      <c r="A642" s="1" t="s">
        <v>1181</v>
      </c>
      <c r="B642" s="1" t="s">
        <v>1182</v>
      </c>
      <c r="C642" s="1" t="s">
        <v>285</v>
      </c>
      <c r="D642" s="1" t="s">
        <v>11</v>
      </c>
      <c r="E642" s="1">
        <v>1000</v>
      </c>
      <c r="F642" s="4">
        <v>94.8</v>
      </c>
      <c r="G642" s="4">
        <v>59.25</v>
      </c>
      <c r="H642" s="19">
        <f t="shared" ref="H642:H705" si="60">F642*E642</f>
        <v>94800</v>
      </c>
      <c r="I642" s="19">
        <f t="shared" ref="I642:I705" si="61">G642*E642</f>
        <v>59250</v>
      </c>
      <c r="J642" s="19">
        <f t="shared" ref="J642:J705" si="62">H642-I642</f>
        <v>35550</v>
      </c>
      <c r="K642" s="20">
        <f t="shared" ref="K642:K705" si="63">J642/I642</f>
        <v>0.6</v>
      </c>
      <c r="L642" s="2">
        <v>10.9811</v>
      </c>
      <c r="M642" s="2">
        <v>1.5257000000000001</v>
      </c>
      <c r="N642" s="3">
        <v>61887770</v>
      </c>
      <c r="O642" s="4">
        <f t="shared" ref="O642:O705" si="64">N642*G642</f>
        <v>3666850372.5</v>
      </c>
      <c r="P642" s="4">
        <f t="shared" ref="P642:P705" si="65">N642*F642</f>
        <v>5866960596</v>
      </c>
    </row>
    <row r="643" spans="1:16" x14ac:dyDescent="0.25">
      <c r="A643" s="1" t="s">
        <v>654</v>
      </c>
      <c r="B643" s="1" t="s">
        <v>655</v>
      </c>
      <c r="C643" s="1" t="s">
        <v>12</v>
      </c>
      <c r="D643" s="1" t="s">
        <v>11</v>
      </c>
      <c r="E643" s="1">
        <v>1000</v>
      </c>
      <c r="F643" s="4">
        <v>94.5</v>
      </c>
      <c r="G643" s="4">
        <v>45.5</v>
      </c>
      <c r="H643" s="19">
        <f t="shared" si="60"/>
        <v>94500</v>
      </c>
      <c r="I643" s="19">
        <f t="shared" si="61"/>
        <v>45500</v>
      </c>
      <c r="J643" s="19">
        <f t="shared" si="62"/>
        <v>49000</v>
      </c>
      <c r="K643" s="20">
        <f t="shared" si="63"/>
        <v>1.0769230769230769</v>
      </c>
      <c r="L643" s="2">
        <v>6.5250000000000004</v>
      </c>
      <c r="M643" s="2">
        <v>0.5403</v>
      </c>
      <c r="N643" s="3">
        <v>61564120</v>
      </c>
      <c r="O643" s="4">
        <f t="shared" si="64"/>
        <v>2801167460</v>
      </c>
      <c r="P643" s="4">
        <f t="shared" si="65"/>
        <v>5817809340</v>
      </c>
    </row>
    <row r="644" spans="1:16" x14ac:dyDescent="0.25">
      <c r="A644" s="1" t="s">
        <v>2612</v>
      </c>
      <c r="B644" s="1" t="s">
        <v>2613</v>
      </c>
      <c r="C644" s="1" t="s">
        <v>48</v>
      </c>
      <c r="D644" s="1" t="s">
        <v>23</v>
      </c>
      <c r="E644" s="1">
        <v>1000</v>
      </c>
      <c r="F644" s="4">
        <v>94.34</v>
      </c>
      <c r="G644" s="4">
        <v>63.19</v>
      </c>
      <c r="H644" s="19">
        <f t="shared" si="60"/>
        <v>94340</v>
      </c>
      <c r="I644" s="19">
        <f t="shared" si="61"/>
        <v>63190</v>
      </c>
      <c r="J644" s="19">
        <f t="shared" si="62"/>
        <v>31150</v>
      </c>
      <c r="K644" s="20">
        <f t="shared" si="63"/>
        <v>0.49295774647887325</v>
      </c>
      <c r="L644" s="2">
        <v>28.364899999999999</v>
      </c>
      <c r="M644" s="2">
        <v>1.4633</v>
      </c>
      <c r="N644" s="3">
        <v>438461600</v>
      </c>
      <c r="O644" s="4">
        <f t="shared" si="64"/>
        <v>27706388504</v>
      </c>
      <c r="P644" s="4">
        <f t="shared" si="65"/>
        <v>41364467344</v>
      </c>
    </row>
    <row r="645" spans="1:16" x14ac:dyDescent="0.25">
      <c r="A645" s="1" t="s">
        <v>1856</v>
      </c>
      <c r="B645" s="1" t="s">
        <v>1857</v>
      </c>
      <c r="C645" s="1" t="s">
        <v>307</v>
      </c>
      <c r="D645" s="1" t="s">
        <v>11</v>
      </c>
      <c r="E645" s="1">
        <v>1000</v>
      </c>
      <c r="F645" s="4">
        <v>94.2</v>
      </c>
      <c r="G645" s="4">
        <v>71.59</v>
      </c>
      <c r="H645" s="19">
        <f t="shared" si="60"/>
        <v>94200</v>
      </c>
      <c r="I645" s="19">
        <f t="shared" si="61"/>
        <v>71590</v>
      </c>
      <c r="J645" s="19">
        <f t="shared" si="62"/>
        <v>22610</v>
      </c>
      <c r="K645" s="20">
        <f t="shared" si="63"/>
        <v>0.31582623271406624</v>
      </c>
      <c r="L645" s="2">
        <v>17.172699999999999</v>
      </c>
      <c r="M645" s="2">
        <v>0.48409999999999997</v>
      </c>
      <c r="N645" s="3">
        <v>183593400</v>
      </c>
      <c r="O645" s="4">
        <f t="shared" si="64"/>
        <v>13143451506</v>
      </c>
      <c r="P645" s="4">
        <f t="shared" si="65"/>
        <v>17294498280</v>
      </c>
    </row>
    <row r="646" spans="1:16" x14ac:dyDescent="0.25">
      <c r="A646" s="1" t="s">
        <v>2313</v>
      </c>
      <c r="B646" s="1" t="s">
        <v>2314</v>
      </c>
      <c r="C646" s="1" t="s">
        <v>201</v>
      </c>
      <c r="D646" s="1" t="s">
        <v>11</v>
      </c>
      <c r="E646" s="1">
        <v>1000</v>
      </c>
      <c r="F646" s="4">
        <v>93.85</v>
      </c>
      <c r="G646" s="4">
        <v>37.92</v>
      </c>
      <c r="H646" s="19">
        <f t="shared" si="60"/>
        <v>93850</v>
      </c>
      <c r="I646" s="19">
        <f t="shared" si="61"/>
        <v>37920</v>
      </c>
      <c r="J646" s="19">
        <f t="shared" si="62"/>
        <v>55930</v>
      </c>
      <c r="K646" s="20">
        <f t="shared" si="63"/>
        <v>1.4749472573839661</v>
      </c>
      <c r="L646" s="2">
        <v>22.982299999999999</v>
      </c>
      <c r="M646" s="2">
        <v>1.2091000000000001</v>
      </c>
      <c r="N646" s="3">
        <v>843800000</v>
      </c>
      <c r="O646" s="4">
        <f t="shared" si="64"/>
        <v>31996896000</v>
      </c>
      <c r="P646" s="4">
        <f t="shared" si="65"/>
        <v>79190630000</v>
      </c>
    </row>
    <row r="647" spans="1:16" x14ac:dyDescent="0.25">
      <c r="A647" s="1" t="s">
        <v>1775</v>
      </c>
      <c r="B647" s="1" t="s">
        <v>1776</v>
      </c>
      <c r="C647" s="1" t="s">
        <v>79</v>
      </c>
      <c r="D647" s="1" t="s">
        <v>23</v>
      </c>
      <c r="E647" s="1">
        <v>1000</v>
      </c>
      <c r="F647" s="4">
        <v>93.79</v>
      </c>
      <c r="G647" s="4">
        <v>67.826099999999997</v>
      </c>
      <c r="H647" s="19">
        <f t="shared" si="60"/>
        <v>93790</v>
      </c>
      <c r="I647" s="19">
        <f t="shared" si="61"/>
        <v>67826.099999999991</v>
      </c>
      <c r="J647" s="19">
        <f t="shared" si="62"/>
        <v>25963.900000000009</v>
      </c>
      <c r="K647" s="20">
        <f t="shared" si="63"/>
        <v>0.38280101612800987</v>
      </c>
      <c r="L647" s="2">
        <v>16.300899999999999</v>
      </c>
      <c r="M647" s="2">
        <v>0.75349999999999995</v>
      </c>
      <c r="N647" s="3">
        <v>176640400</v>
      </c>
      <c r="O647" s="4">
        <f t="shared" si="64"/>
        <v>11980829434.439999</v>
      </c>
      <c r="P647" s="4">
        <f t="shared" si="65"/>
        <v>16567103116.000002</v>
      </c>
    </row>
    <row r="648" spans="1:16" x14ac:dyDescent="0.25">
      <c r="A648" s="1" t="s">
        <v>367</v>
      </c>
      <c r="B648" s="1" t="s">
        <v>368</v>
      </c>
      <c r="C648" s="1" t="s">
        <v>48</v>
      </c>
      <c r="D648" s="1" t="s">
        <v>23</v>
      </c>
      <c r="E648" s="1">
        <v>1000</v>
      </c>
      <c r="F648" s="4">
        <v>93.77</v>
      </c>
      <c r="G648" s="4">
        <v>58.85</v>
      </c>
      <c r="H648" s="19">
        <f t="shared" si="60"/>
        <v>93770</v>
      </c>
      <c r="I648" s="19">
        <f t="shared" si="61"/>
        <v>58850</v>
      </c>
      <c r="J648" s="19">
        <f t="shared" si="62"/>
        <v>34920</v>
      </c>
      <c r="K648" s="20">
        <f t="shared" si="63"/>
        <v>0.59337298215802892</v>
      </c>
      <c r="L648" s="2">
        <v>0</v>
      </c>
      <c r="M648" s="2">
        <v>1.8736999999999999</v>
      </c>
      <c r="N648" s="3">
        <v>409303600</v>
      </c>
      <c r="O648" s="4">
        <f t="shared" si="64"/>
        <v>24087516860</v>
      </c>
      <c r="P648" s="4">
        <f t="shared" si="65"/>
        <v>38380398572</v>
      </c>
    </row>
    <row r="649" spans="1:16" x14ac:dyDescent="0.25">
      <c r="A649" s="1" t="s">
        <v>2979</v>
      </c>
      <c r="B649" s="1" t="s">
        <v>2980</v>
      </c>
      <c r="C649" s="1" t="s">
        <v>158</v>
      </c>
      <c r="D649" s="1" t="s">
        <v>23</v>
      </c>
      <c r="E649" s="1">
        <v>1000</v>
      </c>
      <c r="F649" s="4">
        <v>93.73</v>
      </c>
      <c r="G649" s="4">
        <v>68.33</v>
      </c>
      <c r="H649" s="19">
        <f t="shared" si="60"/>
        <v>93730</v>
      </c>
      <c r="I649" s="19">
        <f t="shared" si="61"/>
        <v>68330</v>
      </c>
      <c r="J649" s="19">
        <f t="shared" si="62"/>
        <v>25400</v>
      </c>
      <c r="K649" s="20">
        <f t="shared" si="63"/>
        <v>0.37172545002195229</v>
      </c>
      <c r="L649" s="2">
        <v>39.9437</v>
      </c>
      <c r="M649" s="2">
        <v>0.41499999999999998</v>
      </c>
      <c r="N649" s="3">
        <v>1962745000</v>
      </c>
      <c r="O649" s="4">
        <f t="shared" si="64"/>
        <v>134114365850</v>
      </c>
      <c r="P649" s="4">
        <f t="shared" si="65"/>
        <v>183968088850</v>
      </c>
    </row>
    <row r="650" spans="1:16" x14ac:dyDescent="0.25">
      <c r="A650" s="1" t="s">
        <v>1570</v>
      </c>
      <c r="B650" s="1" t="s">
        <v>1571</v>
      </c>
      <c r="C650" s="1" t="s">
        <v>299</v>
      </c>
      <c r="D650" s="1" t="s">
        <v>11</v>
      </c>
      <c r="E650" s="1">
        <v>1000</v>
      </c>
      <c r="F650" s="4">
        <v>93.514799999999994</v>
      </c>
      <c r="G650" s="4">
        <v>65.87</v>
      </c>
      <c r="H650" s="19">
        <f t="shared" si="60"/>
        <v>93514.799999999988</v>
      </c>
      <c r="I650" s="19">
        <f t="shared" si="61"/>
        <v>65870</v>
      </c>
      <c r="J650" s="19">
        <f t="shared" si="62"/>
        <v>27644.799999999988</v>
      </c>
      <c r="K650" s="20">
        <f t="shared" si="63"/>
        <v>0.41968726279034446</v>
      </c>
      <c r="L650" s="2">
        <v>14.2668</v>
      </c>
      <c r="M650" s="2">
        <v>1.5712999999999999</v>
      </c>
      <c r="N650" s="3">
        <v>141907500</v>
      </c>
      <c r="O650" s="4">
        <f t="shared" si="64"/>
        <v>9347447025</v>
      </c>
      <c r="P650" s="4">
        <f t="shared" si="65"/>
        <v>13270451481</v>
      </c>
    </row>
    <row r="651" spans="1:16" x14ac:dyDescent="0.25">
      <c r="A651" s="1" t="s">
        <v>3193</v>
      </c>
      <c r="B651" s="1" t="s">
        <v>3194</v>
      </c>
      <c r="C651" s="1" t="s">
        <v>41</v>
      </c>
      <c r="D651" s="1" t="s">
        <v>11</v>
      </c>
      <c r="E651" s="1">
        <v>1000</v>
      </c>
      <c r="F651" s="4">
        <v>93.44</v>
      </c>
      <c r="G651" s="4">
        <v>67.959999999999994</v>
      </c>
      <c r="H651" s="19">
        <f t="shared" si="60"/>
        <v>93440</v>
      </c>
      <c r="I651" s="19">
        <f t="shared" si="61"/>
        <v>67960</v>
      </c>
      <c r="J651" s="19">
        <f t="shared" si="62"/>
        <v>25480</v>
      </c>
      <c r="K651" s="20">
        <f t="shared" si="63"/>
        <v>0.37492642731018244</v>
      </c>
      <c r="L651" s="2">
        <v>54.410800000000002</v>
      </c>
      <c r="M651" s="2">
        <v>0.7863</v>
      </c>
      <c r="N651" s="3">
        <v>293344100</v>
      </c>
      <c r="O651" s="4">
        <f t="shared" si="64"/>
        <v>19935665036</v>
      </c>
      <c r="P651" s="4">
        <f t="shared" si="65"/>
        <v>27410072704</v>
      </c>
    </row>
    <row r="652" spans="1:16" x14ac:dyDescent="0.25">
      <c r="A652" s="1" t="s">
        <v>2337</v>
      </c>
      <c r="B652" s="1" t="s">
        <v>2338</v>
      </c>
      <c r="C652" s="1" t="s">
        <v>123</v>
      </c>
      <c r="D652" s="1" t="s">
        <v>23</v>
      </c>
      <c r="E652" s="1">
        <v>1000</v>
      </c>
      <c r="F652" s="4">
        <v>93.43</v>
      </c>
      <c r="G652" s="4">
        <v>74.17</v>
      </c>
      <c r="H652" s="19">
        <f t="shared" si="60"/>
        <v>93430</v>
      </c>
      <c r="I652" s="19">
        <f t="shared" si="61"/>
        <v>74170</v>
      </c>
      <c r="J652" s="19">
        <f t="shared" si="62"/>
        <v>19260</v>
      </c>
      <c r="K652" s="20">
        <f t="shared" si="63"/>
        <v>0.25967372252932452</v>
      </c>
      <c r="L652" s="2">
        <v>23.178599999999999</v>
      </c>
      <c r="M652" s="2">
        <v>1.3183</v>
      </c>
      <c r="N652" s="3">
        <v>32380880</v>
      </c>
      <c r="O652" s="4">
        <f t="shared" si="64"/>
        <v>2401689869.5999999</v>
      </c>
      <c r="P652" s="4">
        <f t="shared" si="65"/>
        <v>3025345618.4000001</v>
      </c>
    </row>
    <row r="653" spans="1:16" x14ac:dyDescent="0.25">
      <c r="A653" s="1" t="s">
        <v>1441</v>
      </c>
      <c r="B653" s="1" t="s">
        <v>1442</v>
      </c>
      <c r="C653" s="1" t="s">
        <v>299</v>
      </c>
      <c r="D653" s="1" t="s">
        <v>11</v>
      </c>
      <c r="E653" s="1">
        <v>1000</v>
      </c>
      <c r="F653" s="4">
        <v>93.34</v>
      </c>
      <c r="G653" s="4">
        <v>62.6</v>
      </c>
      <c r="H653" s="19">
        <f t="shared" si="60"/>
        <v>93340</v>
      </c>
      <c r="I653" s="19">
        <f t="shared" si="61"/>
        <v>62600</v>
      </c>
      <c r="J653" s="19">
        <f t="shared" si="62"/>
        <v>30740</v>
      </c>
      <c r="K653" s="20">
        <f t="shared" si="63"/>
        <v>0.49105431309904152</v>
      </c>
      <c r="L653" s="2">
        <v>13.107699999999999</v>
      </c>
      <c r="M653" s="2">
        <v>0.82350000000000001</v>
      </c>
      <c r="N653" s="3">
        <v>69819970</v>
      </c>
      <c r="O653" s="4">
        <f t="shared" si="64"/>
        <v>4370730122</v>
      </c>
      <c r="P653" s="4">
        <f t="shared" si="65"/>
        <v>6516995999.8000002</v>
      </c>
    </row>
    <row r="654" spans="1:16" x14ac:dyDescent="0.25">
      <c r="A654" s="1" t="s">
        <v>1531</v>
      </c>
      <c r="B654" s="1" t="s">
        <v>1532</v>
      </c>
      <c r="C654" s="1" t="s">
        <v>299</v>
      </c>
      <c r="D654" s="1" t="s">
        <v>11</v>
      </c>
      <c r="E654" s="1">
        <v>1000</v>
      </c>
      <c r="F654" s="4">
        <v>93.26</v>
      </c>
      <c r="G654" s="4">
        <v>54.27</v>
      </c>
      <c r="H654" s="19">
        <f t="shared" si="60"/>
        <v>93260</v>
      </c>
      <c r="I654" s="19">
        <f t="shared" si="61"/>
        <v>54270</v>
      </c>
      <c r="J654" s="19">
        <f t="shared" si="62"/>
        <v>38990</v>
      </c>
      <c r="K654" s="20">
        <f t="shared" si="63"/>
        <v>0.71844481297217611</v>
      </c>
      <c r="L654" s="2">
        <v>13.9404</v>
      </c>
      <c r="M654" s="2">
        <v>1.6453</v>
      </c>
      <c r="N654" s="3">
        <v>50626130</v>
      </c>
      <c r="O654" s="4">
        <f t="shared" si="64"/>
        <v>2747480075.1000004</v>
      </c>
      <c r="P654" s="4">
        <f t="shared" si="65"/>
        <v>4721392883.8000002</v>
      </c>
    </row>
    <row r="655" spans="1:16" x14ac:dyDescent="0.25">
      <c r="A655" s="1" t="s">
        <v>782</v>
      </c>
      <c r="B655" s="1" t="s">
        <v>783</v>
      </c>
      <c r="C655" s="1" t="s">
        <v>268</v>
      </c>
      <c r="D655" s="1" t="s">
        <v>23</v>
      </c>
      <c r="E655" s="1">
        <v>1000</v>
      </c>
      <c r="F655" s="4">
        <v>93.05</v>
      </c>
      <c r="G655" s="4">
        <v>67.03</v>
      </c>
      <c r="H655" s="19">
        <f t="shared" si="60"/>
        <v>93050</v>
      </c>
      <c r="I655" s="19">
        <f t="shared" si="61"/>
        <v>67030</v>
      </c>
      <c r="J655" s="19">
        <f t="shared" si="62"/>
        <v>26020</v>
      </c>
      <c r="K655" s="20">
        <f t="shared" si="63"/>
        <v>0.38818439504699387</v>
      </c>
      <c r="L655" s="2">
        <v>7.6355000000000004</v>
      </c>
      <c r="M655" s="2">
        <v>1.7775000000000001</v>
      </c>
      <c r="N655" s="3">
        <v>53799760</v>
      </c>
      <c r="O655" s="4">
        <f t="shared" si="64"/>
        <v>3606197912.8000002</v>
      </c>
      <c r="P655" s="4">
        <f t="shared" si="65"/>
        <v>5006067668</v>
      </c>
    </row>
    <row r="656" spans="1:16" x14ac:dyDescent="0.25">
      <c r="A656" s="1" t="s">
        <v>2373</v>
      </c>
      <c r="B656" s="1" t="s">
        <v>2374</v>
      </c>
      <c r="C656" s="1" t="s">
        <v>38</v>
      </c>
      <c r="D656" s="1" t="s">
        <v>23</v>
      </c>
      <c r="E656" s="1">
        <v>1000</v>
      </c>
      <c r="F656" s="4">
        <v>93.03</v>
      </c>
      <c r="G656" s="4">
        <v>65.37</v>
      </c>
      <c r="H656" s="19">
        <f t="shared" si="60"/>
        <v>93030</v>
      </c>
      <c r="I656" s="19">
        <f t="shared" si="61"/>
        <v>65370.000000000007</v>
      </c>
      <c r="J656" s="19">
        <f t="shared" si="62"/>
        <v>27659.999999999993</v>
      </c>
      <c r="K656" s="20">
        <f t="shared" si="63"/>
        <v>0.42312987608994934</v>
      </c>
      <c r="L656" s="2">
        <v>23.653700000000001</v>
      </c>
      <c r="M656" s="2">
        <v>0.8024</v>
      </c>
      <c r="N656" s="3">
        <v>375917200</v>
      </c>
      <c r="O656" s="4">
        <f t="shared" si="64"/>
        <v>24573707364</v>
      </c>
      <c r="P656" s="4">
        <f t="shared" si="65"/>
        <v>34971577116</v>
      </c>
    </row>
    <row r="657" spans="1:16" x14ac:dyDescent="0.25">
      <c r="A657" s="1" t="s">
        <v>1245</v>
      </c>
      <c r="B657" s="1" t="s">
        <v>1246</v>
      </c>
      <c r="C657" s="1" t="s">
        <v>505</v>
      </c>
      <c r="D657" s="1" t="s">
        <v>11</v>
      </c>
      <c r="E657" s="1">
        <v>1000</v>
      </c>
      <c r="F657" s="4">
        <v>93</v>
      </c>
      <c r="G657" s="4">
        <v>55.283499999999997</v>
      </c>
      <c r="H657" s="19">
        <f t="shared" si="60"/>
        <v>93000</v>
      </c>
      <c r="I657" s="19">
        <f t="shared" si="61"/>
        <v>55283.5</v>
      </c>
      <c r="J657" s="19">
        <f t="shared" si="62"/>
        <v>37716.5</v>
      </c>
      <c r="K657" s="20">
        <f t="shared" si="63"/>
        <v>0.68223791908978271</v>
      </c>
      <c r="L657" s="2">
        <v>11.461499999999999</v>
      </c>
      <c r="M657" s="2">
        <v>1.6324000000000001</v>
      </c>
      <c r="N657" s="3">
        <v>20900470</v>
      </c>
      <c r="O657" s="4">
        <f t="shared" si="64"/>
        <v>1155451133.2449999</v>
      </c>
      <c r="P657" s="4">
        <f t="shared" si="65"/>
        <v>1943743710</v>
      </c>
    </row>
    <row r="658" spans="1:16" x14ac:dyDescent="0.25">
      <c r="A658" s="1" t="s">
        <v>1339</v>
      </c>
      <c r="B658" s="1" t="s">
        <v>1340</v>
      </c>
      <c r="C658" s="1" t="s">
        <v>299</v>
      </c>
      <c r="D658" s="1" t="s">
        <v>23</v>
      </c>
      <c r="E658" s="1">
        <v>1000</v>
      </c>
      <c r="F658" s="4">
        <v>92.8</v>
      </c>
      <c r="G658" s="4">
        <v>73.180000000000007</v>
      </c>
      <c r="H658" s="19">
        <f t="shared" si="60"/>
        <v>92800</v>
      </c>
      <c r="I658" s="19">
        <f t="shared" si="61"/>
        <v>73180</v>
      </c>
      <c r="J658" s="19">
        <f t="shared" si="62"/>
        <v>19620</v>
      </c>
      <c r="K658" s="20">
        <f t="shared" si="63"/>
        <v>0.26810603990161247</v>
      </c>
      <c r="L658" s="2">
        <v>12.317</v>
      </c>
      <c r="M658" s="2">
        <v>0.65720000000000001</v>
      </c>
      <c r="N658" s="3">
        <v>14659200</v>
      </c>
      <c r="O658" s="4">
        <f t="shared" si="64"/>
        <v>1072760256.0000001</v>
      </c>
      <c r="P658" s="4">
        <f t="shared" si="65"/>
        <v>1360373760</v>
      </c>
    </row>
    <row r="659" spans="1:16" x14ac:dyDescent="0.25">
      <c r="A659" s="1" t="s">
        <v>2290</v>
      </c>
      <c r="B659" s="1" t="s">
        <v>2291</v>
      </c>
      <c r="C659" s="1" t="s">
        <v>158</v>
      </c>
      <c r="D659" s="1" t="s">
        <v>23</v>
      </c>
      <c r="E659" s="1">
        <v>1000</v>
      </c>
      <c r="F659" s="4">
        <v>92.66</v>
      </c>
      <c r="G659" s="4">
        <v>76.64</v>
      </c>
      <c r="H659" s="19">
        <f t="shared" si="60"/>
        <v>92660</v>
      </c>
      <c r="I659" s="19">
        <f t="shared" si="61"/>
        <v>76640</v>
      </c>
      <c r="J659" s="19">
        <f t="shared" si="62"/>
        <v>16020</v>
      </c>
      <c r="K659" s="20">
        <f t="shared" si="63"/>
        <v>0.20902922755741127</v>
      </c>
      <c r="L659" s="2">
        <v>22.503799999999998</v>
      </c>
      <c r="M659" s="2">
        <v>0.46400000000000002</v>
      </c>
      <c r="N659" s="3">
        <v>344439900</v>
      </c>
      <c r="O659" s="4">
        <f t="shared" si="64"/>
        <v>26397873936</v>
      </c>
      <c r="P659" s="4">
        <f t="shared" si="65"/>
        <v>31915801134</v>
      </c>
    </row>
    <row r="660" spans="1:16" x14ac:dyDescent="0.25">
      <c r="A660" s="1" t="s">
        <v>1712</v>
      </c>
      <c r="B660" s="1" t="s">
        <v>1713</v>
      </c>
      <c r="C660" s="1" t="s">
        <v>322</v>
      </c>
      <c r="D660" s="1" t="s">
        <v>11</v>
      </c>
      <c r="E660" s="1">
        <v>1000</v>
      </c>
      <c r="F660" s="4">
        <v>92.606800000000007</v>
      </c>
      <c r="G660" s="4">
        <v>76.569999999999993</v>
      </c>
      <c r="H660" s="19">
        <f t="shared" si="60"/>
        <v>92606.8</v>
      </c>
      <c r="I660" s="19">
        <f t="shared" si="61"/>
        <v>76570</v>
      </c>
      <c r="J660" s="19">
        <f t="shared" si="62"/>
        <v>16036.800000000003</v>
      </c>
      <c r="K660" s="20">
        <f t="shared" si="63"/>
        <v>0.20943972835314095</v>
      </c>
      <c r="L660" s="2">
        <v>15.3606</v>
      </c>
      <c r="M660" s="2">
        <v>0.2107</v>
      </c>
      <c r="N660" s="3">
        <v>11525750</v>
      </c>
      <c r="O660" s="4">
        <f t="shared" si="64"/>
        <v>882526677.49999988</v>
      </c>
      <c r="P660" s="4">
        <f t="shared" si="65"/>
        <v>1067362825.1</v>
      </c>
    </row>
    <row r="661" spans="1:16" x14ac:dyDescent="0.25">
      <c r="A661" s="1" t="s">
        <v>799</v>
      </c>
      <c r="B661" s="1" t="s">
        <v>800</v>
      </c>
      <c r="C661" s="1" t="s">
        <v>505</v>
      </c>
      <c r="D661" s="1" t="s">
        <v>23</v>
      </c>
      <c r="E661" s="1">
        <v>1000</v>
      </c>
      <c r="F661" s="4">
        <v>92.49</v>
      </c>
      <c r="G661" s="4">
        <v>62.16</v>
      </c>
      <c r="H661" s="19">
        <f t="shared" si="60"/>
        <v>92490</v>
      </c>
      <c r="I661" s="19">
        <f t="shared" si="61"/>
        <v>62160</v>
      </c>
      <c r="J661" s="19">
        <f t="shared" si="62"/>
        <v>30330</v>
      </c>
      <c r="K661" s="20">
        <f t="shared" si="63"/>
        <v>0.48793436293436293</v>
      </c>
      <c r="L661" s="2">
        <v>7.7462</v>
      </c>
      <c r="M661" s="2">
        <v>0.44869999999999999</v>
      </c>
      <c r="N661" s="3">
        <v>17596600</v>
      </c>
      <c r="O661" s="4">
        <f t="shared" si="64"/>
        <v>1093804656</v>
      </c>
      <c r="P661" s="4">
        <f t="shared" si="65"/>
        <v>1627509534</v>
      </c>
    </row>
    <row r="662" spans="1:16" x14ac:dyDescent="0.25">
      <c r="A662" s="1" t="s">
        <v>2173</v>
      </c>
      <c r="B662" s="1" t="s">
        <v>2174</v>
      </c>
      <c r="C662" s="1" t="s">
        <v>15</v>
      </c>
      <c r="D662" s="1" t="s">
        <v>11</v>
      </c>
      <c r="E662" s="1">
        <v>1000</v>
      </c>
      <c r="F662" s="4">
        <v>92.44</v>
      </c>
      <c r="G662" s="4">
        <v>66.19</v>
      </c>
      <c r="H662" s="19">
        <f t="shared" si="60"/>
        <v>92440</v>
      </c>
      <c r="I662" s="19">
        <f t="shared" si="61"/>
        <v>66190</v>
      </c>
      <c r="J662" s="19">
        <f t="shared" si="62"/>
        <v>26250</v>
      </c>
      <c r="K662" s="20">
        <f t="shared" si="63"/>
        <v>0.39658558694666868</v>
      </c>
      <c r="L662" s="2">
        <v>20.922599999999999</v>
      </c>
      <c r="M662" s="2">
        <v>1.0803</v>
      </c>
      <c r="N662" s="3">
        <v>524534900</v>
      </c>
      <c r="O662" s="4">
        <f t="shared" si="64"/>
        <v>34718965031</v>
      </c>
      <c r="P662" s="4">
        <f t="shared" si="65"/>
        <v>48488006156</v>
      </c>
    </row>
    <row r="663" spans="1:16" x14ac:dyDescent="0.25">
      <c r="A663" s="1" t="s">
        <v>1485</v>
      </c>
      <c r="B663" s="1" t="s">
        <v>1486</v>
      </c>
      <c r="C663" s="1" t="s">
        <v>123</v>
      </c>
      <c r="D663" s="1" t="s">
        <v>23</v>
      </c>
      <c r="E663" s="1">
        <v>1000</v>
      </c>
      <c r="F663" s="4">
        <v>92.385599999999997</v>
      </c>
      <c r="G663" s="4">
        <v>62.645000000000003</v>
      </c>
      <c r="H663" s="19">
        <f t="shared" si="60"/>
        <v>92385.599999999991</v>
      </c>
      <c r="I663" s="19">
        <f t="shared" si="61"/>
        <v>62645</v>
      </c>
      <c r="J663" s="19">
        <f t="shared" si="62"/>
        <v>29740.599999999991</v>
      </c>
      <c r="K663" s="20">
        <f t="shared" si="63"/>
        <v>0.47474818421262654</v>
      </c>
      <c r="L663" s="2">
        <v>13.5299</v>
      </c>
      <c r="M663" s="2">
        <v>1.6189</v>
      </c>
      <c r="N663" s="3">
        <v>74930590</v>
      </c>
      <c r="O663" s="4">
        <f t="shared" si="64"/>
        <v>4694026810.5500002</v>
      </c>
      <c r="P663" s="4">
        <f t="shared" si="65"/>
        <v>6922507515.5039997</v>
      </c>
    </row>
    <row r="664" spans="1:16" x14ac:dyDescent="0.25">
      <c r="A664" s="1" t="s">
        <v>2921</v>
      </c>
      <c r="B664" s="1" t="s">
        <v>2922</v>
      </c>
      <c r="C664" s="1" t="s">
        <v>41</v>
      </c>
      <c r="D664" s="1" t="s">
        <v>11</v>
      </c>
      <c r="E664" s="1">
        <v>1000</v>
      </c>
      <c r="F664" s="4">
        <v>92.35</v>
      </c>
      <c r="G664" s="4">
        <v>56.93</v>
      </c>
      <c r="H664" s="19">
        <f t="shared" si="60"/>
        <v>92350</v>
      </c>
      <c r="I664" s="19">
        <f t="shared" si="61"/>
        <v>56930</v>
      </c>
      <c r="J664" s="19">
        <f t="shared" si="62"/>
        <v>35420</v>
      </c>
      <c r="K664" s="20">
        <f t="shared" si="63"/>
        <v>0.62216757421394697</v>
      </c>
      <c r="L664" s="2">
        <v>37.209600000000002</v>
      </c>
      <c r="M664" s="2">
        <v>1.2867</v>
      </c>
      <c r="N664" s="3">
        <v>151655200</v>
      </c>
      <c r="O664" s="4">
        <f t="shared" si="64"/>
        <v>8633730536</v>
      </c>
      <c r="P664" s="4">
        <f t="shared" si="65"/>
        <v>14005357720</v>
      </c>
    </row>
    <row r="665" spans="1:16" x14ac:dyDescent="0.25">
      <c r="A665" s="1" t="s">
        <v>2999</v>
      </c>
      <c r="B665" s="1" t="s">
        <v>3000</v>
      </c>
      <c r="C665" s="1" t="s">
        <v>123</v>
      </c>
      <c r="D665" s="1" t="s">
        <v>11</v>
      </c>
      <c r="E665" s="1">
        <v>1000</v>
      </c>
      <c r="F665" s="4">
        <v>92.17</v>
      </c>
      <c r="G665" s="4">
        <v>61.59</v>
      </c>
      <c r="H665" s="19">
        <f t="shared" si="60"/>
        <v>92170</v>
      </c>
      <c r="I665" s="19">
        <f t="shared" si="61"/>
        <v>61590</v>
      </c>
      <c r="J665" s="19">
        <f t="shared" si="62"/>
        <v>30580</v>
      </c>
      <c r="K665" s="20">
        <f t="shared" si="63"/>
        <v>0.49650917356713753</v>
      </c>
      <c r="L665" s="2">
        <v>40.8294</v>
      </c>
      <c r="M665" s="2">
        <v>1.6101000000000001</v>
      </c>
      <c r="N665" s="3">
        <v>173916000</v>
      </c>
      <c r="O665" s="4">
        <f t="shared" si="64"/>
        <v>10711486440</v>
      </c>
      <c r="P665" s="4">
        <f t="shared" si="65"/>
        <v>16029837720</v>
      </c>
    </row>
    <row r="666" spans="1:16" x14ac:dyDescent="0.25">
      <c r="A666" s="1" t="s">
        <v>2292</v>
      </c>
      <c r="B666" s="1" t="s">
        <v>2293</v>
      </c>
      <c r="C666" s="1" t="s">
        <v>15</v>
      </c>
      <c r="D666" s="1" t="s">
        <v>11</v>
      </c>
      <c r="E666" s="1">
        <v>1000</v>
      </c>
      <c r="F666" s="4">
        <v>92</v>
      </c>
      <c r="G666" s="4">
        <v>66.91</v>
      </c>
      <c r="H666" s="19">
        <f t="shared" si="60"/>
        <v>92000</v>
      </c>
      <c r="I666" s="19">
        <f t="shared" si="61"/>
        <v>66910</v>
      </c>
      <c r="J666" s="19">
        <f t="shared" si="62"/>
        <v>25090</v>
      </c>
      <c r="K666" s="20">
        <f t="shared" si="63"/>
        <v>0.37498131818861158</v>
      </c>
      <c r="L666" s="2">
        <v>22.673300000000001</v>
      </c>
      <c r="M666" s="2">
        <v>0.73850000000000005</v>
      </c>
      <c r="N666" s="3">
        <v>40739100</v>
      </c>
      <c r="O666" s="4">
        <f t="shared" si="64"/>
        <v>2725853181</v>
      </c>
      <c r="P666" s="4">
        <f t="shared" si="65"/>
        <v>3747997200</v>
      </c>
    </row>
    <row r="667" spans="1:16" x14ac:dyDescent="0.25">
      <c r="A667" s="1" t="s">
        <v>1688</v>
      </c>
      <c r="B667" s="1" t="s">
        <v>1689</v>
      </c>
      <c r="C667" s="1" t="s">
        <v>240</v>
      </c>
      <c r="D667" s="1" t="s">
        <v>23</v>
      </c>
      <c r="E667" s="1">
        <v>1000</v>
      </c>
      <c r="F667" s="4">
        <v>91.95</v>
      </c>
      <c r="G667" s="4">
        <v>67.77</v>
      </c>
      <c r="H667" s="19">
        <f t="shared" si="60"/>
        <v>91950</v>
      </c>
      <c r="I667" s="19">
        <f t="shared" si="61"/>
        <v>67770</v>
      </c>
      <c r="J667" s="19">
        <f t="shared" si="62"/>
        <v>24180</v>
      </c>
      <c r="K667" s="20">
        <f t="shared" si="63"/>
        <v>0.3567950420540062</v>
      </c>
      <c r="L667" s="2">
        <v>15.212199999999999</v>
      </c>
      <c r="M667" s="2">
        <v>1.3541000000000001</v>
      </c>
      <c r="N667" s="3">
        <v>32002330</v>
      </c>
      <c r="O667" s="4">
        <f t="shared" si="64"/>
        <v>2168797904.0999999</v>
      </c>
      <c r="P667" s="4">
        <f t="shared" si="65"/>
        <v>2942614243.5</v>
      </c>
    </row>
    <row r="668" spans="1:16" x14ac:dyDescent="0.25">
      <c r="A668" s="1" t="s">
        <v>1949</v>
      </c>
      <c r="B668" s="1" t="s">
        <v>1950</v>
      </c>
      <c r="C668" s="1" t="s">
        <v>158</v>
      </c>
      <c r="D668" s="1" t="s">
        <v>11</v>
      </c>
      <c r="E668" s="1">
        <v>1000</v>
      </c>
      <c r="F668" s="4">
        <v>91.66</v>
      </c>
      <c r="G668" s="4">
        <v>74.8</v>
      </c>
      <c r="H668" s="19">
        <f t="shared" si="60"/>
        <v>91660</v>
      </c>
      <c r="I668" s="19">
        <f t="shared" si="61"/>
        <v>74800</v>
      </c>
      <c r="J668" s="19">
        <f t="shared" si="62"/>
        <v>16860</v>
      </c>
      <c r="K668" s="20">
        <f t="shared" si="63"/>
        <v>0.22540106951871658</v>
      </c>
      <c r="L668" s="2">
        <v>18.124700000000001</v>
      </c>
      <c r="M668" s="2">
        <v>0.36630000000000001</v>
      </c>
      <c r="N668" s="3">
        <v>503651700</v>
      </c>
      <c r="O668" s="4">
        <f t="shared" si="64"/>
        <v>37673147160</v>
      </c>
      <c r="P668" s="4">
        <f t="shared" si="65"/>
        <v>46164714822</v>
      </c>
    </row>
    <row r="669" spans="1:16" x14ac:dyDescent="0.25">
      <c r="A669" s="1" t="s">
        <v>1419</v>
      </c>
      <c r="B669" s="1" t="s">
        <v>1420</v>
      </c>
      <c r="C669" s="1" t="s">
        <v>76</v>
      </c>
      <c r="D669" s="1" t="s">
        <v>23</v>
      </c>
      <c r="E669" s="1">
        <v>1000</v>
      </c>
      <c r="F669" s="4">
        <v>91.61</v>
      </c>
      <c r="G669" s="4">
        <v>65.760000000000005</v>
      </c>
      <c r="H669" s="19">
        <f t="shared" si="60"/>
        <v>91610</v>
      </c>
      <c r="I669" s="19">
        <f t="shared" si="61"/>
        <v>65760</v>
      </c>
      <c r="J669" s="19">
        <f t="shared" si="62"/>
        <v>25850</v>
      </c>
      <c r="K669" s="20">
        <f t="shared" si="63"/>
        <v>0.3930961070559611</v>
      </c>
      <c r="L669" s="2">
        <v>12.9758</v>
      </c>
      <c r="M669" s="2">
        <v>0.72089999999999999</v>
      </c>
      <c r="N669" s="3">
        <v>208992500</v>
      </c>
      <c r="O669" s="4">
        <f t="shared" si="64"/>
        <v>13743346800.000002</v>
      </c>
      <c r="P669" s="4">
        <f t="shared" si="65"/>
        <v>19145802925</v>
      </c>
    </row>
    <row r="670" spans="1:16" x14ac:dyDescent="0.25">
      <c r="A670" s="1" t="s">
        <v>1301</v>
      </c>
      <c r="B670" s="1" t="s">
        <v>1302</v>
      </c>
      <c r="C670" s="1" t="s">
        <v>79</v>
      </c>
      <c r="D670" s="1" t="s">
        <v>11</v>
      </c>
      <c r="E670" s="1">
        <v>1000</v>
      </c>
      <c r="F670" s="4">
        <v>91.46</v>
      </c>
      <c r="G670" s="4">
        <v>67.09</v>
      </c>
      <c r="H670" s="19">
        <f t="shared" si="60"/>
        <v>91460</v>
      </c>
      <c r="I670" s="19">
        <f t="shared" si="61"/>
        <v>67090</v>
      </c>
      <c r="J670" s="19">
        <f t="shared" si="62"/>
        <v>24370</v>
      </c>
      <c r="K670" s="20">
        <f t="shared" si="63"/>
        <v>0.36324340438217317</v>
      </c>
      <c r="L670" s="2">
        <v>12.000299999999999</v>
      </c>
      <c r="M670" s="2">
        <v>0.81840000000000002</v>
      </c>
      <c r="N670" s="3">
        <v>60186060</v>
      </c>
      <c r="O670" s="4">
        <f t="shared" si="64"/>
        <v>4037882765.4000001</v>
      </c>
      <c r="P670" s="4">
        <f t="shared" si="65"/>
        <v>5504617047.5999994</v>
      </c>
    </row>
    <row r="671" spans="1:16" x14ac:dyDescent="0.25">
      <c r="A671" s="1" t="s">
        <v>1728</v>
      </c>
      <c r="B671" s="1" t="s">
        <v>1729</v>
      </c>
      <c r="C671" s="1" t="s">
        <v>307</v>
      </c>
      <c r="D671" s="1" t="s">
        <v>23</v>
      </c>
      <c r="E671" s="1">
        <v>1000</v>
      </c>
      <c r="F671" s="4">
        <v>91.4</v>
      </c>
      <c r="G671" s="4">
        <v>68.382099999999994</v>
      </c>
      <c r="H671" s="19">
        <f t="shared" si="60"/>
        <v>91400</v>
      </c>
      <c r="I671" s="19">
        <f t="shared" si="61"/>
        <v>68382.099999999991</v>
      </c>
      <c r="J671" s="19">
        <f t="shared" si="62"/>
        <v>23017.900000000009</v>
      </c>
      <c r="K671" s="20">
        <f t="shared" si="63"/>
        <v>0.33660709454667248</v>
      </c>
      <c r="L671" s="2">
        <v>15.585599999999999</v>
      </c>
      <c r="M671" s="2">
        <v>0.4662</v>
      </c>
      <c r="N671" s="3">
        <v>2525944000</v>
      </c>
      <c r="O671" s="4">
        <f t="shared" si="64"/>
        <v>172729355202.39999</v>
      </c>
      <c r="P671" s="4">
        <f t="shared" si="65"/>
        <v>230871281600</v>
      </c>
    </row>
    <row r="672" spans="1:16" x14ac:dyDescent="0.25">
      <c r="A672" s="1" t="s">
        <v>1811</v>
      </c>
      <c r="B672" s="1" t="s">
        <v>1812</v>
      </c>
      <c r="C672" s="1" t="s">
        <v>15</v>
      </c>
      <c r="D672" s="1" t="s">
        <v>23</v>
      </c>
      <c r="E672" s="1">
        <v>1000</v>
      </c>
      <c r="F672" s="4">
        <v>91</v>
      </c>
      <c r="G672" s="4">
        <v>69.686000000000007</v>
      </c>
      <c r="H672" s="19">
        <f t="shared" si="60"/>
        <v>91000</v>
      </c>
      <c r="I672" s="19">
        <f t="shared" si="61"/>
        <v>69686</v>
      </c>
      <c r="J672" s="19">
        <f t="shared" si="62"/>
        <v>21314</v>
      </c>
      <c r="K672" s="20">
        <f t="shared" si="63"/>
        <v>0.30585770456045691</v>
      </c>
      <c r="L672" s="2">
        <v>16.780100000000001</v>
      </c>
      <c r="M672" s="2">
        <v>0.74350000000000005</v>
      </c>
      <c r="N672" s="3">
        <v>133257700</v>
      </c>
      <c r="O672" s="4">
        <f t="shared" si="64"/>
        <v>9286196082.2000008</v>
      </c>
      <c r="P672" s="4">
        <f t="shared" si="65"/>
        <v>12126450700</v>
      </c>
    </row>
    <row r="673" spans="1:16" x14ac:dyDescent="0.25">
      <c r="A673" s="1" t="s">
        <v>2008</v>
      </c>
      <c r="B673" s="1" t="s">
        <v>2009</v>
      </c>
      <c r="C673" s="1" t="s">
        <v>716</v>
      </c>
      <c r="D673" s="1" t="s">
        <v>23</v>
      </c>
      <c r="E673" s="1">
        <v>1000</v>
      </c>
      <c r="F673" s="4">
        <v>90.79</v>
      </c>
      <c r="G673" s="4">
        <v>55.71</v>
      </c>
      <c r="H673" s="19">
        <f t="shared" si="60"/>
        <v>90790</v>
      </c>
      <c r="I673" s="19">
        <f t="shared" si="61"/>
        <v>55710</v>
      </c>
      <c r="J673" s="19">
        <f t="shared" si="62"/>
        <v>35080</v>
      </c>
      <c r="K673" s="20">
        <f t="shared" si="63"/>
        <v>0.62968946329204811</v>
      </c>
      <c r="L673" s="2">
        <v>18.719100000000001</v>
      </c>
      <c r="M673" s="2">
        <v>1.4701</v>
      </c>
      <c r="N673" s="3">
        <v>388901700</v>
      </c>
      <c r="O673" s="4">
        <f t="shared" si="64"/>
        <v>21665713707</v>
      </c>
      <c r="P673" s="4">
        <f t="shared" si="65"/>
        <v>35308385343</v>
      </c>
    </row>
    <row r="674" spans="1:16" x14ac:dyDescent="0.25">
      <c r="A674" s="1" t="s">
        <v>1961</v>
      </c>
      <c r="B674" s="1" t="s">
        <v>1962</v>
      </c>
      <c r="C674" s="1" t="s">
        <v>268</v>
      </c>
      <c r="D674" s="1" t="s">
        <v>23</v>
      </c>
      <c r="E674" s="1">
        <v>1000</v>
      </c>
      <c r="F674" s="4">
        <v>90.78</v>
      </c>
      <c r="G674" s="4">
        <v>61.63</v>
      </c>
      <c r="H674" s="19">
        <f t="shared" si="60"/>
        <v>90780</v>
      </c>
      <c r="I674" s="19">
        <f t="shared" si="61"/>
        <v>61630</v>
      </c>
      <c r="J674" s="19">
        <f t="shared" si="62"/>
        <v>29150</v>
      </c>
      <c r="K674" s="20">
        <f t="shared" si="63"/>
        <v>0.472983936394613</v>
      </c>
      <c r="L674" s="2">
        <v>18.296800000000001</v>
      </c>
      <c r="M674" s="2">
        <v>1.9948999999999999</v>
      </c>
      <c r="N674" s="3">
        <v>114793200</v>
      </c>
      <c r="O674" s="4">
        <f t="shared" si="64"/>
        <v>7074704916</v>
      </c>
      <c r="P674" s="4">
        <f t="shared" si="65"/>
        <v>10420926696</v>
      </c>
    </row>
    <row r="675" spans="1:16" x14ac:dyDescent="0.25">
      <c r="A675" s="1" t="s">
        <v>3219</v>
      </c>
      <c r="B675" s="1" t="s">
        <v>3220</v>
      </c>
      <c r="C675" s="1" t="s">
        <v>15</v>
      </c>
      <c r="D675" s="1" t="s">
        <v>23</v>
      </c>
      <c r="E675" s="1">
        <v>1000</v>
      </c>
      <c r="F675" s="4">
        <v>90.43</v>
      </c>
      <c r="G675" s="4">
        <v>65.698999999999998</v>
      </c>
      <c r="H675" s="19">
        <f t="shared" si="60"/>
        <v>90430</v>
      </c>
      <c r="I675" s="19">
        <f t="shared" si="61"/>
        <v>65699</v>
      </c>
      <c r="J675" s="19">
        <f t="shared" si="62"/>
        <v>24731</v>
      </c>
      <c r="K675" s="20">
        <f t="shared" si="63"/>
        <v>0.3764288649751138</v>
      </c>
      <c r="L675" s="2">
        <v>56.577399999999997</v>
      </c>
      <c r="M675" s="2">
        <v>0.97140000000000004</v>
      </c>
      <c r="N675" s="3">
        <v>167487300</v>
      </c>
      <c r="O675" s="4">
        <f t="shared" si="64"/>
        <v>11003748122.699999</v>
      </c>
      <c r="P675" s="4">
        <f t="shared" si="65"/>
        <v>15145876539.000002</v>
      </c>
    </row>
    <row r="676" spans="1:16" x14ac:dyDescent="0.25">
      <c r="A676" s="1" t="s">
        <v>3613</v>
      </c>
      <c r="B676" s="1" t="s">
        <v>3614</v>
      </c>
      <c r="C676" s="1" t="s">
        <v>38</v>
      </c>
      <c r="D676" s="1" t="s">
        <v>11</v>
      </c>
      <c r="E676" s="1">
        <v>1000</v>
      </c>
      <c r="F676" s="4">
        <v>90.35</v>
      </c>
      <c r="G676" s="4">
        <v>61.64</v>
      </c>
      <c r="H676" s="19">
        <f t="shared" si="60"/>
        <v>90350</v>
      </c>
      <c r="I676" s="19">
        <f t="shared" si="61"/>
        <v>61640</v>
      </c>
      <c r="J676" s="19">
        <f t="shared" si="62"/>
        <v>28710</v>
      </c>
      <c r="K676" s="20">
        <f t="shared" si="63"/>
        <v>0.46576898118105126</v>
      </c>
      <c r="L676" s="2">
        <v>433.83670000000001</v>
      </c>
      <c r="M676" s="2">
        <v>0.38250000000000001</v>
      </c>
      <c r="N676" s="3">
        <v>129563300</v>
      </c>
      <c r="O676" s="4">
        <f t="shared" si="64"/>
        <v>7986281812</v>
      </c>
      <c r="P676" s="4">
        <f t="shared" si="65"/>
        <v>11706044155</v>
      </c>
    </row>
    <row r="677" spans="1:16" x14ac:dyDescent="0.25">
      <c r="A677" s="1" t="s">
        <v>2270</v>
      </c>
      <c r="B677" s="1" t="s">
        <v>2271</v>
      </c>
      <c r="C677" s="1" t="s">
        <v>198</v>
      </c>
      <c r="D677" s="1" t="s">
        <v>11</v>
      </c>
      <c r="E677" s="1">
        <v>1000</v>
      </c>
      <c r="F677" s="4">
        <v>90.2</v>
      </c>
      <c r="G677" s="4">
        <v>36.89</v>
      </c>
      <c r="H677" s="19">
        <f t="shared" si="60"/>
        <v>90200</v>
      </c>
      <c r="I677" s="19">
        <f t="shared" si="61"/>
        <v>36890</v>
      </c>
      <c r="J677" s="19">
        <f t="shared" si="62"/>
        <v>53310</v>
      </c>
      <c r="K677" s="20">
        <f t="shared" si="63"/>
        <v>1.4451070750880997</v>
      </c>
      <c r="L677" s="2">
        <v>22.344899999999999</v>
      </c>
      <c r="M677" s="2">
        <v>1.8408</v>
      </c>
      <c r="N677" s="3">
        <v>96512420</v>
      </c>
      <c r="O677" s="4">
        <f t="shared" si="64"/>
        <v>3560343173.8000002</v>
      </c>
      <c r="P677" s="4">
        <f t="shared" si="65"/>
        <v>8705420284</v>
      </c>
    </row>
    <row r="678" spans="1:16" x14ac:dyDescent="0.25">
      <c r="A678" s="1" t="s">
        <v>2802</v>
      </c>
      <c r="B678" s="1" t="s">
        <v>2803</v>
      </c>
      <c r="C678" s="1" t="s">
        <v>201</v>
      </c>
      <c r="D678" s="1" t="s">
        <v>11</v>
      </c>
      <c r="E678" s="1">
        <v>1000</v>
      </c>
      <c r="F678" s="4">
        <v>90</v>
      </c>
      <c r="G678" s="4">
        <v>64.53</v>
      </c>
      <c r="H678" s="19">
        <f t="shared" si="60"/>
        <v>90000</v>
      </c>
      <c r="I678" s="19">
        <f t="shared" si="61"/>
        <v>64530</v>
      </c>
      <c r="J678" s="19">
        <f t="shared" si="62"/>
        <v>25470</v>
      </c>
      <c r="K678" s="20">
        <f t="shared" si="63"/>
        <v>0.39470013947001392</v>
      </c>
      <c r="L678" s="2">
        <v>32.996099999999998</v>
      </c>
      <c r="M678" s="2">
        <v>1.5421</v>
      </c>
      <c r="N678" s="3">
        <v>555990700</v>
      </c>
      <c r="O678" s="4">
        <f t="shared" si="64"/>
        <v>35878079871</v>
      </c>
      <c r="P678" s="4">
        <f t="shared" si="65"/>
        <v>50039163000</v>
      </c>
    </row>
    <row r="679" spans="1:16" x14ac:dyDescent="0.25">
      <c r="A679" s="1" t="s">
        <v>3395</v>
      </c>
      <c r="B679" s="1" t="s">
        <v>3396</v>
      </c>
      <c r="C679" s="1" t="s">
        <v>100</v>
      </c>
      <c r="D679" s="1" t="s">
        <v>11</v>
      </c>
      <c r="E679" s="1">
        <v>1000</v>
      </c>
      <c r="F679" s="4">
        <v>89.84</v>
      </c>
      <c r="G679" s="4">
        <v>57.71</v>
      </c>
      <c r="H679" s="19">
        <f t="shared" si="60"/>
        <v>89840</v>
      </c>
      <c r="I679" s="19">
        <f t="shared" si="61"/>
        <v>57710</v>
      </c>
      <c r="J679" s="19">
        <f t="shared" si="62"/>
        <v>32130</v>
      </c>
      <c r="K679" s="20">
        <f t="shared" si="63"/>
        <v>0.5567492635591752</v>
      </c>
      <c r="L679" s="2">
        <v>88.520300000000006</v>
      </c>
      <c r="M679" s="2">
        <v>1.0085</v>
      </c>
      <c r="N679" s="3">
        <v>51411430</v>
      </c>
      <c r="O679" s="4">
        <f t="shared" si="64"/>
        <v>2966953625.3000002</v>
      </c>
      <c r="P679" s="4">
        <f t="shared" si="65"/>
        <v>4618802871.1999998</v>
      </c>
    </row>
    <row r="680" spans="1:16" x14ac:dyDescent="0.25">
      <c r="A680" s="1" t="s">
        <v>2834</v>
      </c>
      <c r="B680" s="1" t="s">
        <v>2835</v>
      </c>
      <c r="C680" s="1" t="s">
        <v>41</v>
      </c>
      <c r="D680" s="1" t="s">
        <v>23</v>
      </c>
      <c r="E680" s="1">
        <v>1000</v>
      </c>
      <c r="F680" s="4">
        <v>89.7</v>
      </c>
      <c r="G680" s="4">
        <v>73.12</v>
      </c>
      <c r="H680" s="19">
        <f t="shared" si="60"/>
        <v>89700</v>
      </c>
      <c r="I680" s="19">
        <f t="shared" si="61"/>
        <v>73120</v>
      </c>
      <c r="J680" s="19">
        <f t="shared" si="62"/>
        <v>16580</v>
      </c>
      <c r="K680" s="20">
        <f t="shared" si="63"/>
        <v>0.22675054704595185</v>
      </c>
      <c r="L680" s="2">
        <v>33.788699999999999</v>
      </c>
      <c r="M680" s="2">
        <v>0.59619999999999995</v>
      </c>
      <c r="N680" s="3">
        <v>500693500</v>
      </c>
      <c r="O680" s="4">
        <f t="shared" si="64"/>
        <v>36610708720</v>
      </c>
      <c r="P680" s="4">
        <f t="shared" si="65"/>
        <v>44912206950</v>
      </c>
    </row>
    <row r="681" spans="1:16" x14ac:dyDescent="0.25">
      <c r="A681" s="1" t="s">
        <v>2282</v>
      </c>
      <c r="B681" s="1" t="s">
        <v>2283</v>
      </c>
      <c r="C681" s="1" t="s">
        <v>97</v>
      </c>
      <c r="D681" s="1" t="s">
        <v>23</v>
      </c>
      <c r="E681" s="1">
        <v>1000</v>
      </c>
      <c r="F681" s="4">
        <v>89.55</v>
      </c>
      <c r="G681" s="4">
        <v>61.84</v>
      </c>
      <c r="H681" s="19">
        <f t="shared" si="60"/>
        <v>89550</v>
      </c>
      <c r="I681" s="19">
        <f t="shared" si="61"/>
        <v>61840</v>
      </c>
      <c r="J681" s="19">
        <f t="shared" si="62"/>
        <v>27710</v>
      </c>
      <c r="K681" s="20">
        <f t="shared" si="63"/>
        <v>0.44809184993531692</v>
      </c>
      <c r="L681" s="2">
        <v>22.468499999999999</v>
      </c>
      <c r="M681" s="2">
        <v>2.0339</v>
      </c>
      <c r="N681" s="3">
        <v>39286200</v>
      </c>
      <c r="O681" s="4">
        <f t="shared" si="64"/>
        <v>2429458608</v>
      </c>
      <c r="P681" s="4">
        <f t="shared" si="65"/>
        <v>3518079210</v>
      </c>
    </row>
    <row r="682" spans="1:16" x14ac:dyDescent="0.25">
      <c r="A682" s="1" t="s">
        <v>2742</v>
      </c>
      <c r="B682" s="1" t="s">
        <v>2743</v>
      </c>
      <c r="C682" s="1" t="s">
        <v>304</v>
      </c>
      <c r="D682" s="1" t="s">
        <v>11</v>
      </c>
      <c r="E682" s="1">
        <v>1000</v>
      </c>
      <c r="F682" s="4">
        <v>89.53</v>
      </c>
      <c r="G682" s="4">
        <v>54.35</v>
      </c>
      <c r="H682" s="19">
        <f t="shared" si="60"/>
        <v>89530</v>
      </c>
      <c r="I682" s="19">
        <f t="shared" si="61"/>
        <v>54350</v>
      </c>
      <c r="J682" s="19">
        <f t="shared" si="62"/>
        <v>35180</v>
      </c>
      <c r="K682" s="20">
        <f t="shared" si="63"/>
        <v>0.64728610855565782</v>
      </c>
      <c r="L682" s="2">
        <v>31.69</v>
      </c>
      <c r="M682" s="2">
        <v>1.3945000000000001</v>
      </c>
      <c r="N682" s="3">
        <v>106334100</v>
      </c>
      <c r="O682" s="4">
        <f t="shared" si="64"/>
        <v>5779258335</v>
      </c>
      <c r="P682" s="4">
        <f t="shared" si="65"/>
        <v>9520091973</v>
      </c>
    </row>
    <row r="683" spans="1:16" x14ac:dyDescent="0.25">
      <c r="A683" s="1" t="s">
        <v>1746</v>
      </c>
      <c r="B683" s="1" t="s">
        <v>1747</v>
      </c>
      <c r="C683" s="1" t="s">
        <v>105</v>
      </c>
      <c r="D683" s="1" t="s">
        <v>23</v>
      </c>
      <c r="E683" s="1">
        <v>1000</v>
      </c>
      <c r="F683" s="4">
        <v>89.5</v>
      </c>
      <c r="G683" s="4">
        <v>60.75</v>
      </c>
      <c r="H683" s="19">
        <f t="shared" si="60"/>
        <v>89500</v>
      </c>
      <c r="I683" s="19">
        <f t="shared" si="61"/>
        <v>60750</v>
      </c>
      <c r="J683" s="19">
        <f t="shared" si="62"/>
        <v>28750</v>
      </c>
      <c r="K683" s="20">
        <f t="shared" si="63"/>
        <v>0.47325102880658437</v>
      </c>
      <c r="L683" s="2">
        <v>15.8193</v>
      </c>
      <c r="M683" s="2">
        <v>0.9335</v>
      </c>
      <c r="N683" s="3">
        <v>35528030</v>
      </c>
      <c r="O683" s="4">
        <f t="shared" si="64"/>
        <v>2158327822.5</v>
      </c>
      <c r="P683" s="4">
        <f t="shared" si="65"/>
        <v>3179758685</v>
      </c>
    </row>
    <row r="684" spans="1:16" x14ac:dyDescent="0.25">
      <c r="A684" s="1" t="s">
        <v>2229</v>
      </c>
      <c r="B684" s="1" t="s">
        <v>2230</v>
      </c>
      <c r="C684" s="1" t="s">
        <v>195</v>
      </c>
      <c r="D684" s="1" t="s">
        <v>11</v>
      </c>
      <c r="E684" s="1">
        <v>1000</v>
      </c>
      <c r="F684" s="4">
        <v>89.498999999999995</v>
      </c>
      <c r="G684" s="4">
        <v>58</v>
      </c>
      <c r="H684" s="19">
        <f t="shared" si="60"/>
        <v>89499</v>
      </c>
      <c r="I684" s="19">
        <f t="shared" si="61"/>
        <v>58000</v>
      </c>
      <c r="J684" s="19">
        <f t="shared" si="62"/>
        <v>31499</v>
      </c>
      <c r="K684" s="20">
        <f t="shared" si="63"/>
        <v>0.54308620689655174</v>
      </c>
      <c r="L684" s="2">
        <v>21.5669</v>
      </c>
      <c r="M684" s="2">
        <v>1.2425999999999999</v>
      </c>
      <c r="N684" s="3">
        <v>21964300</v>
      </c>
      <c r="O684" s="4">
        <f t="shared" si="64"/>
        <v>1273929400</v>
      </c>
      <c r="P684" s="4">
        <f t="shared" si="65"/>
        <v>1965782885.6999998</v>
      </c>
    </row>
    <row r="685" spans="1:16" x14ac:dyDescent="0.25">
      <c r="A685" s="1" t="s">
        <v>2274</v>
      </c>
      <c r="B685" s="1" t="s">
        <v>2275</v>
      </c>
      <c r="C685" s="1" t="s">
        <v>299</v>
      </c>
      <c r="D685" s="1" t="s">
        <v>23</v>
      </c>
      <c r="E685" s="1">
        <v>1000</v>
      </c>
      <c r="F685" s="4">
        <v>89.344999999999999</v>
      </c>
      <c r="G685" s="4">
        <v>49.27</v>
      </c>
      <c r="H685" s="19">
        <f t="shared" si="60"/>
        <v>89345</v>
      </c>
      <c r="I685" s="19">
        <f t="shared" si="61"/>
        <v>49270</v>
      </c>
      <c r="J685" s="19">
        <f t="shared" si="62"/>
        <v>40075</v>
      </c>
      <c r="K685" s="20">
        <f t="shared" si="63"/>
        <v>0.81337527907448748</v>
      </c>
      <c r="L685" s="2">
        <v>22.386700000000001</v>
      </c>
      <c r="M685" s="2">
        <v>0.98480000000000001</v>
      </c>
      <c r="N685" s="3">
        <v>54211150</v>
      </c>
      <c r="O685" s="4">
        <f t="shared" si="64"/>
        <v>2670983360.5</v>
      </c>
      <c r="P685" s="4">
        <f t="shared" si="65"/>
        <v>4843495196.75</v>
      </c>
    </row>
    <row r="686" spans="1:16" x14ac:dyDescent="0.25">
      <c r="A686" s="1" t="s">
        <v>3249</v>
      </c>
      <c r="B686" s="1" t="s">
        <v>3250</v>
      </c>
      <c r="C686" s="1" t="s">
        <v>41</v>
      </c>
      <c r="D686" s="1" t="s">
        <v>11</v>
      </c>
      <c r="E686" s="1">
        <v>1000</v>
      </c>
      <c r="F686" s="4">
        <v>89.18</v>
      </c>
      <c r="G686" s="4">
        <v>57.56</v>
      </c>
      <c r="H686" s="19">
        <f t="shared" si="60"/>
        <v>89180</v>
      </c>
      <c r="I686" s="19">
        <f t="shared" si="61"/>
        <v>57560</v>
      </c>
      <c r="J686" s="19">
        <f t="shared" si="62"/>
        <v>31620</v>
      </c>
      <c r="K686" s="20">
        <f t="shared" si="63"/>
        <v>0.54933981931897147</v>
      </c>
      <c r="L686" s="2">
        <v>58.666400000000003</v>
      </c>
      <c r="M686" s="2">
        <v>1.1499999999999999</v>
      </c>
      <c r="N686" s="3">
        <v>46026730</v>
      </c>
      <c r="O686" s="4">
        <f t="shared" si="64"/>
        <v>2649298578.8000002</v>
      </c>
      <c r="P686" s="4">
        <f t="shared" si="65"/>
        <v>4104663781.4000001</v>
      </c>
    </row>
    <row r="687" spans="1:16" x14ac:dyDescent="0.25">
      <c r="A687" s="1" t="s">
        <v>3175</v>
      </c>
      <c r="B687" s="1" t="s">
        <v>3176</v>
      </c>
      <c r="C687" s="1" t="s">
        <v>38</v>
      </c>
      <c r="D687" s="1" t="s">
        <v>23</v>
      </c>
      <c r="E687" s="1">
        <v>1000</v>
      </c>
      <c r="F687" s="4">
        <v>88.7</v>
      </c>
      <c r="G687" s="4">
        <v>58.27</v>
      </c>
      <c r="H687" s="19">
        <f t="shared" si="60"/>
        <v>88700</v>
      </c>
      <c r="I687" s="19">
        <f t="shared" si="61"/>
        <v>58270</v>
      </c>
      <c r="J687" s="19">
        <f t="shared" si="62"/>
        <v>30430</v>
      </c>
      <c r="K687" s="20">
        <f t="shared" si="63"/>
        <v>0.52222412905440196</v>
      </c>
      <c r="L687" s="2">
        <v>52.7911</v>
      </c>
      <c r="M687" s="2">
        <v>0.65190000000000003</v>
      </c>
      <c r="N687" s="3">
        <v>185935400</v>
      </c>
      <c r="O687" s="4">
        <f t="shared" si="64"/>
        <v>10834455758</v>
      </c>
      <c r="P687" s="4">
        <f t="shared" si="65"/>
        <v>16492469980</v>
      </c>
    </row>
    <row r="688" spans="1:16" x14ac:dyDescent="0.25">
      <c r="A688" s="1" t="s">
        <v>1615</v>
      </c>
      <c r="B688" s="1" t="s">
        <v>1616</v>
      </c>
      <c r="C688" s="1" t="s">
        <v>97</v>
      </c>
      <c r="D688" s="1" t="s">
        <v>23</v>
      </c>
      <c r="E688" s="1">
        <v>1000</v>
      </c>
      <c r="F688" s="4">
        <v>88.62</v>
      </c>
      <c r="G688" s="4">
        <v>64.59</v>
      </c>
      <c r="H688" s="19">
        <f t="shared" si="60"/>
        <v>88620</v>
      </c>
      <c r="I688" s="19">
        <f t="shared" si="61"/>
        <v>64590</v>
      </c>
      <c r="J688" s="19">
        <f t="shared" si="62"/>
        <v>24030</v>
      </c>
      <c r="K688" s="20">
        <f t="shared" si="63"/>
        <v>0.3720390153274501</v>
      </c>
      <c r="L688" s="2">
        <v>14.682</v>
      </c>
      <c r="M688" s="2">
        <v>1.3435999999999999</v>
      </c>
      <c r="N688" s="3">
        <v>33142650</v>
      </c>
      <c r="O688" s="4">
        <f t="shared" si="64"/>
        <v>2140683763.5</v>
      </c>
      <c r="P688" s="4">
        <f t="shared" si="65"/>
        <v>2937101643</v>
      </c>
    </row>
    <row r="689" spans="1:16" x14ac:dyDescent="0.25">
      <c r="A689" s="1" t="s">
        <v>3201</v>
      </c>
      <c r="B689" s="1" t="s">
        <v>3202</v>
      </c>
      <c r="C689" s="1" t="s">
        <v>123</v>
      </c>
      <c r="D689" s="1" t="s">
        <v>23</v>
      </c>
      <c r="E689" s="1">
        <v>1000</v>
      </c>
      <c r="F689" s="4">
        <v>88.55</v>
      </c>
      <c r="G689" s="4">
        <v>60.59</v>
      </c>
      <c r="H689" s="19">
        <f t="shared" si="60"/>
        <v>88550</v>
      </c>
      <c r="I689" s="19">
        <f t="shared" si="61"/>
        <v>60590</v>
      </c>
      <c r="J689" s="19">
        <f t="shared" si="62"/>
        <v>27960</v>
      </c>
      <c r="K689" s="20">
        <f t="shared" si="63"/>
        <v>0.46146228750618912</v>
      </c>
      <c r="L689" s="2">
        <v>54.544400000000003</v>
      </c>
      <c r="M689" s="2">
        <v>1.5713999999999999</v>
      </c>
      <c r="N689" s="3">
        <v>42058080</v>
      </c>
      <c r="O689" s="4">
        <f t="shared" si="64"/>
        <v>2548299067.2000003</v>
      </c>
      <c r="P689" s="4">
        <f t="shared" si="65"/>
        <v>3724242984</v>
      </c>
    </row>
    <row r="690" spans="1:16" x14ac:dyDescent="0.25">
      <c r="A690" s="1" t="s">
        <v>1625</v>
      </c>
      <c r="B690" s="1" t="s">
        <v>1626</v>
      </c>
      <c r="C690" s="1" t="s">
        <v>158</v>
      </c>
      <c r="D690" s="1" t="s">
        <v>23</v>
      </c>
      <c r="E690" s="1">
        <v>1000</v>
      </c>
      <c r="F690" s="4">
        <v>88.54</v>
      </c>
      <c r="G690" s="4">
        <v>62.78</v>
      </c>
      <c r="H690" s="19">
        <f t="shared" si="60"/>
        <v>88540</v>
      </c>
      <c r="I690" s="19">
        <f t="shared" si="61"/>
        <v>62780</v>
      </c>
      <c r="J690" s="19">
        <f t="shared" si="62"/>
        <v>25760</v>
      </c>
      <c r="K690" s="20">
        <f t="shared" si="63"/>
        <v>0.41032175852182223</v>
      </c>
      <c r="L690" s="2">
        <v>14.7699</v>
      </c>
      <c r="M690" s="2">
        <v>0.26629999999999998</v>
      </c>
      <c r="N690" s="3">
        <v>112818800</v>
      </c>
      <c r="O690" s="4">
        <f t="shared" si="64"/>
        <v>7082764264</v>
      </c>
      <c r="P690" s="4">
        <f t="shared" si="65"/>
        <v>9988976552</v>
      </c>
    </row>
    <row r="691" spans="1:16" x14ac:dyDescent="0.25">
      <c r="A691" s="1" t="s">
        <v>433</v>
      </c>
      <c r="B691" s="1" t="s">
        <v>434</v>
      </c>
      <c r="C691" s="1" t="s">
        <v>12</v>
      </c>
      <c r="D691" s="1" t="s">
        <v>11</v>
      </c>
      <c r="E691" s="1">
        <v>1000</v>
      </c>
      <c r="F691" s="4">
        <v>88.51</v>
      </c>
      <c r="G691" s="4">
        <v>31</v>
      </c>
      <c r="H691" s="19">
        <f t="shared" si="60"/>
        <v>88510</v>
      </c>
      <c r="I691" s="19">
        <f t="shared" si="61"/>
        <v>31000</v>
      </c>
      <c r="J691" s="19">
        <f t="shared" si="62"/>
        <v>57510</v>
      </c>
      <c r="K691" s="20">
        <f t="shared" si="63"/>
        <v>1.8551612903225807</v>
      </c>
      <c r="L691" s="2">
        <v>2.7957999999999998</v>
      </c>
      <c r="M691" s="2">
        <v>1.6956</v>
      </c>
      <c r="N691" s="3">
        <v>58908480</v>
      </c>
      <c r="O691" s="4">
        <f t="shared" si="64"/>
        <v>1826162880</v>
      </c>
      <c r="P691" s="4">
        <f t="shared" si="65"/>
        <v>5213989564.8000002</v>
      </c>
    </row>
    <row r="692" spans="1:16" x14ac:dyDescent="0.25">
      <c r="A692" s="1" t="s">
        <v>1513</v>
      </c>
      <c r="B692" s="1" t="s">
        <v>1514</v>
      </c>
      <c r="C692" s="1" t="s">
        <v>299</v>
      </c>
      <c r="D692" s="1" t="s">
        <v>11</v>
      </c>
      <c r="E692" s="1">
        <v>1000</v>
      </c>
      <c r="F692" s="4">
        <v>88.49</v>
      </c>
      <c r="G692" s="4">
        <v>71.6113</v>
      </c>
      <c r="H692" s="19">
        <f t="shared" si="60"/>
        <v>88490</v>
      </c>
      <c r="I692" s="19">
        <f t="shared" si="61"/>
        <v>71611.3</v>
      </c>
      <c r="J692" s="19">
        <f t="shared" si="62"/>
        <v>16878.699999999997</v>
      </c>
      <c r="K692" s="20">
        <f t="shared" si="63"/>
        <v>0.23569883523968976</v>
      </c>
      <c r="L692" s="2">
        <v>13.7857</v>
      </c>
      <c r="M692" s="2">
        <v>0.59050000000000002</v>
      </c>
      <c r="N692" s="3">
        <v>15118190</v>
      </c>
      <c r="O692" s="4">
        <f t="shared" si="64"/>
        <v>1082633239.5469999</v>
      </c>
      <c r="P692" s="4">
        <f t="shared" si="65"/>
        <v>1337808633.0999999</v>
      </c>
    </row>
    <row r="693" spans="1:16" x14ac:dyDescent="0.25">
      <c r="A693" s="1" t="s">
        <v>2670</v>
      </c>
      <c r="B693" s="1" t="s">
        <v>2671</v>
      </c>
      <c r="C693" s="1" t="s">
        <v>304</v>
      </c>
      <c r="D693" s="1" t="s">
        <v>23</v>
      </c>
      <c r="E693" s="1">
        <v>1000</v>
      </c>
      <c r="F693" s="4">
        <v>88.4499</v>
      </c>
      <c r="G693" s="4">
        <v>58.58</v>
      </c>
      <c r="H693" s="19">
        <f t="shared" si="60"/>
        <v>88449.9</v>
      </c>
      <c r="I693" s="19">
        <f t="shared" si="61"/>
        <v>58580</v>
      </c>
      <c r="J693" s="19">
        <f t="shared" si="62"/>
        <v>29869.899999999994</v>
      </c>
      <c r="K693" s="20">
        <f t="shared" si="63"/>
        <v>0.50989928303175136</v>
      </c>
      <c r="L693" s="2">
        <v>29.367799999999999</v>
      </c>
      <c r="M693" s="2">
        <v>1.2632000000000001</v>
      </c>
      <c r="N693" s="3">
        <v>598939800</v>
      </c>
      <c r="O693" s="4">
        <f t="shared" si="64"/>
        <v>35085893484</v>
      </c>
      <c r="P693" s="4">
        <f t="shared" si="65"/>
        <v>52976165416.019997</v>
      </c>
    </row>
    <row r="694" spans="1:16" x14ac:dyDescent="0.25">
      <c r="A694" s="1" t="s">
        <v>855</v>
      </c>
      <c r="B694" s="1" t="s">
        <v>856</v>
      </c>
      <c r="C694" s="1" t="s">
        <v>79</v>
      </c>
      <c r="D694" s="1" t="s">
        <v>11</v>
      </c>
      <c r="E694" s="1">
        <v>1000</v>
      </c>
      <c r="F694" s="4">
        <v>88.28</v>
      </c>
      <c r="G694" s="4">
        <v>74.445499999999996</v>
      </c>
      <c r="H694" s="19">
        <f t="shared" si="60"/>
        <v>88280</v>
      </c>
      <c r="I694" s="19">
        <f t="shared" si="61"/>
        <v>74445.5</v>
      </c>
      <c r="J694" s="19">
        <f t="shared" si="62"/>
        <v>13834.5</v>
      </c>
      <c r="K694" s="20">
        <f t="shared" si="63"/>
        <v>0.18583393220543887</v>
      </c>
      <c r="L694" s="2">
        <v>8.3635000000000002</v>
      </c>
      <c r="M694" s="2">
        <v>0.29870000000000002</v>
      </c>
      <c r="N694" s="3">
        <v>14982200</v>
      </c>
      <c r="O694" s="4">
        <f t="shared" si="64"/>
        <v>1115357370.0999999</v>
      </c>
      <c r="P694" s="4">
        <f t="shared" si="65"/>
        <v>1322628616</v>
      </c>
    </row>
    <row r="695" spans="1:16" x14ac:dyDescent="0.25">
      <c r="A695" s="1" t="s">
        <v>1750</v>
      </c>
      <c r="B695" s="1" t="s">
        <v>1751</v>
      </c>
      <c r="C695" s="1" t="s">
        <v>12</v>
      </c>
      <c r="D695" s="1" t="s">
        <v>11</v>
      </c>
      <c r="E695" s="1">
        <v>1000</v>
      </c>
      <c r="F695" s="4">
        <v>88.26</v>
      </c>
      <c r="G695" s="4">
        <v>61.91</v>
      </c>
      <c r="H695" s="19">
        <f t="shared" si="60"/>
        <v>88260</v>
      </c>
      <c r="I695" s="19">
        <f t="shared" si="61"/>
        <v>61910</v>
      </c>
      <c r="J695" s="19">
        <f t="shared" si="62"/>
        <v>26350</v>
      </c>
      <c r="K695" s="20">
        <f t="shared" si="63"/>
        <v>0.42561783233726375</v>
      </c>
      <c r="L695" s="2">
        <v>15.915800000000001</v>
      </c>
      <c r="M695" s="2">
        <v>0.69299999999999995</v>
      </c>
      <c r="N695" s="3">
        <v>221325200</v>
      </c>
      <c r="O695" s="4">
        <f t="shared" si="64"/>
        <v>13702243132</v>
      </c>
      <c r="P695" s="4">
        <f t="shared" si="65"/>
        <v>19534162152</v>
      </c>
    </row>
    <row r="696" spans="1:16" x14ac:dyDescent="0.25">
      <c r="A696" s="1" t="s">
        <v>975</v>
      </c>
      <c r="B696" s="1" t="s">
        <v>976</v>
      </c>
      <c r="C696" s="1" t="s">
        <v>116</v>
      </c>
      <c r="D696" s="1" t="s">
        <v>23</v>
      </c>
      <c r="E696" s="1">
        <v>1000</v>
      </c>
      <c r="F696" s="4">
        <v>88.19</v>
      </c>
      <c r="G696" s="4">
        <v>49.145000000000003</v>
      </c>
      <c r="H696" s="19">
        <f t="shared" si="60"/>
        <v>88190</v>
      </c>
      <c r="I696" s="19">
        <f t="shared" si="61"/>
        <v>49145</v>
      </c>
      <c r="J696" s="19">
        <f t="shared" si="62"/>
        <v>39045</v>
      </c>
      <c r="K696" s="20">
        <f t="shared" si="63"/>
        <v>0.79448570556516429</v>
      </c>
      <c r="L696" s="2">
        <v>9.3989999999999991</v>
      </c>
      <c r="M696" s="2">
        <v>2.3976000000000002</v>
      </c>
      <c r="N696" s="3">
        <v>107416700</v>
      </c>
      <c r="O696" s="4">
        <f t="shared" si="64"/>
        <v>5278993721.5</v>
      </c>
      <c r="P696" s="4">
        <f t="shared" si="65"/>
        <v>9473078773</v>
      </c>
    </row>
    <row r="697" spans="1:16" x14ac:dyDescent="0.25">
      <c r="A697" s="1" t="s">
        <v>2244</v>
      </c>
      <c r="B697" s="1" t="s">
        <v>2245</v>
      </c>
      <c r="C697" s="1" t="s">
        <v>158</v>
      </c>
      <c r="D697" s="1" t="s">
        <v>23</v>
      </c>
      <c r="E697" s="1">
        <v>1000</v>
      </c>
      <c r="F697" s="4">
        <v>87.67</v>
      </c>
      <c r="G697" s="4">
        <v>65.56</v>
      </c>
      <c r="H697" s="19">
        <f t="shared" si="60"/>
        <v>87670</v>
      </c>
      <c r="I697" s="19">
        <f t="shared" si="61"/>
        <v>65560</v>
      </c>
      <c r="J697" s="19">
        <f t="shared" si="62"/>
        <v>22110</v>
      </c>
      <c r="K697" s="20">
        <f t="shared" si="63"/>
        <v>0.33724832214765099</v>
      </c>
      <c r="L697" s="2">
        <v>21.902200000000001</v>
      </c>
      <c r="M697" s="2">
        <v>0.20830000000000001</v>
      </c>
      <c r="N697" s="3">
        <v>354090400</v>
      </c>
      <c r="O697" s="4">
        <f t="shared" si="64"/>
        <v>23214166624</v>
      </c>
      <c r="P697" s="4">
        <f t="shared" si="65"/>
        <v>31043105368</v>
      </c>
    </row>
    <row r="698" spans="1:16" x14ac:dyDescent="0.25">
      <c r="A698" s="1" t="s">
        <v>650</v>
      </c>
      <c r="B698" s="1" t="s">
        <v>651</v>
      </c>
      <c r="C698" s="1" t="s">
        <v>505</v>
      </c>
      <c r="D698" s="1" t="s">
        <v>23</v>
      </c>
      <c r="E698" s="1">
        <v>1000</v>
      </c>
      <c r="F698" s="4">
        <v>87.53</v>
      </c>
      <c r="G698" s="4">
        <v>58.49</v>
      </c>
      <c r="H698" s="19">
        <f t="shared" si="60"/>
        <v>87530</v>
      </c>
      <c r="I698" s="19">
        <f t="shared" si="61"/>
        <v>58490</v>
      </c>
      <c r="J698" s="19">
        <f t="shared" si="62"/>
        <v>29040</v>
      </c>
      <c r="K698" s="20">
        <f t="shared" si="63"/>
        <v>0.49649512737220036</v>
      </c>
      <c r="L698" s="2">
        <v>6.4698000000000002</v>
      </c>
      <c r="M698" s="2">
        <v>1.8369</v>
      </c>
      <c r="N698" s="3">
        <v>33344670</v>
      </c>
      <c r="O698" s="4">
        <f t="shared" si="64"/>
        <v>1950329748.3</v>
      </c>
      <c r="P698" s="4">
        <f t="shared" si="65"/>
        <v>2918658965.0999999</v>
      </c>
    </row>
    <row r="699" spans="1:16" x14ac:dyDescent="0.25">
      <c r="A699" s="1" t="s">
        <v>2026</v>
      </c>
      <c r="B699" s="1" t="s">
        <v>2027</v>
      </c>
      <c r="C699" s="1" t="s">
        <v>100</v>
      </c>
      <c r="D699" s="1" t="s">
        <v>11</v>
      </c>
      <c r="E699" s="1">
        <v>1000</v>
      </c>
      <c r="F699" s="4">
        <v>87.53</v>
      </c>
      <c r="G699" s="4">
        <v>67.08</v>
      </c>
      <c r="H699" s="19">
        <f t="shared" si="60"/>
        <v>87530</v>
      </c>
      <c r="I699" s="19">
        <f t="shared" si="61"/>
        <v>67080</v>
      </c>
      <c r="J699" s="19">
        <f t="shared" si="62"/>
        <v>20450</v>
      </c>
      <c r="K699" s="20">
        <f t="shared" si="63"/>
        <v>0.30485986881335719</v>
      </c>
      <c r="L699" s="2">
        <v>18.935300000000002</v>
      </c>
      <c r="M699" s="2">
        <v>0.85529999999999995</v>
      </c>
      <c r="N699" s="3">
        <v>24246570</v>
      </c>
      <c r="O699" s="4">
        <f t="shared" si="64"/>
        <v>1626459915.5999999</v>
      </c>
      <c r="P699" s="4">
        <f t="shared" si="65"/>
        <v>2122302272.1000001</v>
      </c>
    </row>
    <row r="700" spans="1:16" x14ac:dyDescent="0.25">
      <c r="A700" s="1" t="s">
        <v>2411</v>
      </c>
      <c r="B700" s="1" t="s">
        <v>2412</v>
      </c>
      <c r="C700" s="1" t="s">
        <v>123</v>
      </c>
      <c r="D700" s="1" t="s">
        <v>23</v>
      </c>
      <c r="E700" s="1">
        <v>1000</v>
      </c>
      <c r="F700" s="4">
        <v>87.399799999999999</v>
      </c>
      <c r="G700" s="4">
        <v>70.14</v>
      </c>
      <c r="H700" s="19">
        <f t="shared" si="60"/>
        <v>87399.8</v>
      </c>
      <c r="I700" s="19">
        <f t="shared" si="61"/>
        <v>70140</v>
      </c>
      <c r="J700" s="19">
        <f t="shared" si="62"/>
        <v>17259.800000000003</v>
      </c>
      <c r="K700" s="20">
        <f t="shared" si="63"/>
        <v>0.24607641859138868</v>
      </c>
      <c r="L700" s="2">
        <v>24.191800000000001</v>
      </c>
      <c r="M700" s="2">
        <v>1.0025999999999999</v>
      </c>
      <c r="N700" s="3">
        <v>18536210</v>
      </c>
      <c r="O700" s="4">
        <f t="shared" si="64"/>
        <v>1300129769.4000001</v>
      </c>
      <c r="P700" s="4">
        <f t="shared" si="65"/>
        <v>1620061046.7579999</v>
      </c>
    </row>
    <row r="701" spans="1:16" x14ac:dyDescent="0.25">
      <c r="A701" s="1" t="s">
        <v>1694</v>
      </c>
      <c r="B701" s="1" t="s">
        <v>1695</v>
      </c>
      <c r="C701" s="1" t="s">
        <v>268</v>
      </c>
      <c r="D701" s="1" t="s">
        <v>11</v>
      </c>
      <c r="E701" s="1">
        <v>1000</v>
      </c>
      <c r="F701" s="4">
        <v>87.204999999999998</v>
      </c>
      <c r="G701" s="4">
        <v>56.27</v>
      </c>
      <c r="H701" s="19">
        <f t="shared" si="60"/>
        <v>87205</v>
      </c>
      <c r="I701" s="19">
        <f t="shared" si="61"/>
        <v>56270</v>
      </c>
      <c r="J701" s="19">
        <f t="shared" si="62"/>
        <v>30935</v>
      </c>
      <c r="K701" s="20">
        <f t="shared" si="63"/>
        <v>0.54976008530300335</v>
      </c>
      <c r="L701" s="2">
        <v>15.2372</v>
      </c>
      <c r="M701" s="2">
        <v>0.93879999999999997</v>
      </c>
      <c r="N701" s="3">
        <v>34630300</v>
      </c>
      <c r="O701" s="4">
        <f t="shared" si="64"/>
        <v>1948646981</v>
      </c>
      <c r="P701" s="4">
        <f t="shared" si="65"/>
        <v>3019935311.5</v>
      </c>
    </row>
    <row r="702" spans="1:16" x14ac:dyDescent="0.25">
      <c r="A702" s="1" t="s">
        <v>3457</v>
      </c>
      <c r="B702" s="1" t="s">
        <v>3458</v>
      </c>
      <c r="C702" s="1" t="s">
        <v>38</v>
      </c>
      <c r="D702" s="1" t="s">
        <v>23</v>
      </c>
      <c r="E702" s="1">
        <v>1000</v>
      </c>
      <c r="F702" s="4">
        <v>86.88</v>
      </c>
      <c r="G702" s="4">
        <v>40.44</v>
      </c>
      <c r="H702" s="19">
        <f t="shared" si="60"/>
        <v>86880</v>
      </c>
      <c r="I702" s="19">
        <f t="shared" si="61"/>
        <v>40440</v>
      </c>
      <c r="J702" s="19">
        <f t="shared" si="62"/>
        <v>46440</v>
      </c>
      <c r="K702" s="20">
        <f t="shared" si="63"/>
        <v>1.1483679525222552</v>
      </c>
      <c r="L702" s="2">
        <v>109.2979</v>
      </c>
      <c r="M702" s="2">
        <v>0.97929999999999995</v>
      </c>
      <c r="N702" s="3">
        <v>25552660</v>
      </c>
      <c r="O702" s="4">
        <f t="shared" si="64"/>
        <v>1033349570.4</v>
      </c>
      <c r="P702" s="4">
        <f t="shared" si="65"/>
        <v>2220015100.7999997</v>
      </c>
    </row>
    <row r="703" spans="1:16" x14ac:dyDescent="0.25">
      <c r="A703" s="1" t="s">
        <v>1435</v>
      </c>
      <c r="B703" s="1" t="s">
        <v>1436</v>
      </c>
      <c r="C703" s="1" t="s">
        <v>100</v>
      </c>
      <c r="D703" s="1" t="s">
        <v>11</v>
      </c>
      <c r="E703" s="1">
        <v>1000</v>
      </c>
      <c r="F703" s="4">
        <v>86.82</v>
      </c>
      <c r="G703" s="4">
        <v>57.78</v>
      </c>
      <c r="H703" s="19">
        <f t="shared" si="60"/>
        <v>86820</v>
      </c>
      <c r="I703" s="19">
        <f t="shared" si="61"/>
        <v>57780</v>
      </c>
      <c r="J703" s="19">
        <f t="shared" si="62"/>
        <v>29040</v>
      </c>
      <c r="K703" s="20">
        <f t="shared" si="63"/>
        <v>0.50259605399792318</v>
      </c>
      <c r="L703" s="2">
        <v>13.0792</v>
      </c>
      <c r="M703" s="2">
        <v>1.4713000000000001</v>
      </c>
      <c r="N703" s="3">
        <v>7504920</v>
      </c>
      <c r="O703" s="4">
        <f t="shared" si="64"/>
        <v>433634277.60000002</v>
      </c>
      <c r="P703" s="4">
        <f t="shared" si="65"/>
        <v>651577154.39999998</v>
      </c>
    </row>
    <row r="704" spans="1:16" x14ac:dyDescent="0.25">
      <c r="A704" s="1" t="s">
        <v>2905</v>
      </c>
      <c r="B704" s="1" t="s">
        <v>2906</v>
      </c>
      <c r="C704" s="1" t="s">
        <v>116</v>
      </c>
      <c r="D704" s="1" t="s">
        <v>23</v>
      </c>
      <c r="E704" s="1">
        <v>1000</v>
      </c>
      <c r="F704" s="4">
        <v>86.81</v>
      </c>
      <c r="G704" s="4">
        <v>58.08</v>
      </c>
      <c r="H704" s="19">
        <f t="shared" si="60"/>
        <v>86810</v>
      </c>
      <c r="I704" s="19">
        <f t="shared" si="61"/>
        <v>58080</v>
      </c>
      <c r="J704" s="19">
        <f t="shared" si="62"/>
        <v>28730</v>
      </c>
      <c r="K704" s="20">
        <f t="shared" si="63"/>
        <v>0.4946625344352617</v>
      </c>
      <c r="L704" s="2">
        <v>35.853099999999998</v>
      </c>
      <c r="M704" s="2">
        <v>0.49830000000000002</v>
      </c>
      <c r="N704" s="3">
        <v>582865800</v>
      </c>
      <c r="O704" s="4">
        <f t="shared" si="64"/>
        <v>33852845664</v>
      </c>
      <c r="P704" s="4">
        <f t="shared" si="65"/>
        <v>50598580098</v>
      </c>
    </row>
    <row r="705" spans="1:16" x14ac:dyDescent="0.25">
      <c r="A705" s="1" t="s">
        <v>2280</v>
      </c>
      <c r="B705" s="1" t="s">
        <v>2281</v>
      </c>
      <c r="C705" s="1" t="s">
        <v>123</v>
      </c>
      <c r="D705" s="1" t="s">
        <v>23</v>
      </c>
      <c r="E705" s="1">
        <v>1000</v>
      </c>
      <c r="F705" s="4">
        <v>86.736999999999995</v>
      </c>
      <c r="G705" s="4">
        <v>59.27</v>
      </c>
      <c r="H705" s="19">
        <f t="shared" si="60"/>
        <v>86737</v>
      </c>
      <c r="I705" s="19">
        <f t="shared" si="61"/>
        <v>59270</v>
      </c>
      <c r="J705" s="19">
        <f t="shared" si="62"/>
        <v>27467</v>
      </c>
      <c r="K705" s="20">
        <f t="shared" si="63"/>
        <v>0.4634216298295934</v>
      </c>
      <c r="L705" s="2">
        <v>22.466999999999999</v>
      </c>
      <c r="M705" s="2">
        <v>1.1835</v>
      </c>
      <c r="N705" s="3">
        <v>157387800</v>
      </c>
      <c r="O705" s="4">
        <f t="shared" si="64"/>
        <v>9328374906</v>
      </c>
      <c r="P705" s="4">
        <f t="shared" si="65"/>
        <v>13651345608.599998</v>
      </c>
    </row>
    <row r="706" spans="1:16" x14ac:dyDescent="0.25">
      <c r="A706" s="1" t="s">
        <v>3211</v>
      </c>
      <c r="B706" s="1" t="s">
        <v>3212</v>
      </c>
      <c r="C706" s="1" t="s">
        <v>135</v>
      </c>
      <c r="D706" s="1" t="s">
        <v>23</v>
      </c>
      <c r="E706" s="1">
        <v>1000</v>
      </c>
      <c r="F706" s="4">
        <v>86.73</v>
      </c>
      <c r="G706" s="4">
        <v>68.05</v>
      </c>
      <c r="H706" s="19">
        <f t="shared" ref="H706:H769" si="66">F706*E706</f>
        <v>86730</v>
      </c>
      <c r="I706" s="19">
        <f t="shared" ref="I706:I769" si="67">G706*E706</f>
        <v>68050</v>
      </c>
      <c r="J706" s="19">
        <f t="shared" ref="J706:J769" si="68">H706-I706</f>
        <v>18680</v>
      </c>
      <c r="K706" s="20">
        <f t="shared" ref="K706:K769" si="69">J706/I706</f>
        <v>0.27450404114621602</v>
      </c>
      <c r="L706" s="2">
        <v>55.2087</v>
      </c>
      <c r="M706" s="2">
        <v>1.2317</v>
      </c>
      <c r="N706" s="3">
        <v>507447400</v>
      </c>
      <c r="O706" s="4">
        <f t="shared" ref="O706:O769" si="70">N706*G706</f>
        <v>34531795570</v>
      </c>
      <c r="P706" s="4">
        <f t="shared" ref="P706:P769" si="71">N706*F706</f>
        <v>44010913002</v>
      </c>
    </row>
    <row r="707" spans="1:16" x14ac:dyDescent="0.25">
      <c r="A707" s="1" t="s">
        <v>933</v>
      </c>
      <c r="B707" s="1" t="s">
        <v>934</v>
      </c>
      <c r="C707" s="1" t="s">
        <v>27</v>
      </c>
      <c r="D707" s="1" t="s">
        <v>23</v>
      </c>
      <c r="E707" s="1">
        <v>1000</v>
      </c>
      <c r="F707" s="4">
        <v>86.48</v>
      </c>
      <c r="G707" s="4">
        <v>39.24</v>
      </c>
      <c r="H707" s="19">
        <f t="shared" si="66"/>
        <v>86480</v>
      </c>
      <c r="I707" s="19">
        <f t="shared" si="67"/>
        <v>39240</v>
      </c>
      <c r="J707" s="19">
        <f t="shared" si="68"/>
        <v>47240</v>
      </c>
      <c r="K707" s="20">
        <f t="shared" si="69"/>
        <v>1.2038735983690112</v>
      </c>
      <c r="L707" s="2">
        <v>9.0324000000000009</v>
      </c>
      <c r="M707" s="2">
        <v>2.2528999999999999</v>
      </c>
      <c r="N707" s="3">
        <v>191501100</v>
      </c>
      <c r="O707" s="4">
        <f t="shared" si="70"/>
        <v>7514503164</v>
      </c>
      <c r="P707" s="4">
        <f t="shared" si="71"/>
        <v>16561015128</v>
      </c>
    </row>
    <row r="708" spans="1:16" x14ac:dyDescent="0.25">
      <c r="A708" s="1" t="s">
        <v>3149</v>
      </c>
      <c r="B708" s="1" t="s">
        <v>3150</v>
      </c>
      <c r="C708" s="1" t="s">
        <v>322</v>
      </c>
      <c r="D708" s="1" t="s">
        <v>23</v>
      </c>
      <c r="E708" s="1">
        <v>1000</v>
      </c>
      <c r="F708" s="4">
        <v>86.41</v>
      </c>
      <c r="G708" s="4">
        <v>50.22</v>
      </c>
      <c r="H708" s="19">
        <f t="shared" si="66"/>
        <v>86410</v>
      </c>
      <c r="I708" s="19">
        <f t="shared" si="67"/>
        <v>50220</v>
      </c>
      <c r="J708" s="19">
        <f t="shared" si="68"/>
        <v>36190</v>
      </c>
      <c r="K708" s="20">
        <f t="shared" si="69"/>
        <v>0.72062923138191959</v>
      </c>
      <c r="L708" s="2">
        <v>50.1387</v>
      </c>
      <c r="M708" s="2">
        <v>0.67830000000000001</v>
      </c>
      <c r="N708" s="3">
        <v>145203600</v>
      </c>
      <c r="O708" s="4">
        <f t="shared" si="70"/>
        <v>7292124792</v>
      </c>
      <c r="P708" s="4">
        <f t="shared" si="71"/>
        <v>12547043076</v>
      </c>
    </row>
    <row r="709" spans="1:16" x14ac:dyDescent="0.25">
      <c r="A709" s="1" t="s">
        <v>2357</v>
      </c>
      <c r="B709" s="1" t="s">
        <v>2358</v>
      </c>
      <c r="C709" s="1" t="s">
        <v>97</v>
      </c>
      <c r="D709" s="1" t="s">
        <v>23</v>
      </c>
      <c r="E709" s="1">
        <v>1000</v>
      </c>
      <c r="F709" s="4">
        <v>86.28</v>
      </c>
      <c r="G709" s="4">
        <v>66.37</v>
      </c>
      <c r="H709" s="19">
        <f t="shared" si="66"/>
        <v>86280</v>
      </c>
      <c r="I709" s="19">
        <f t="shared" si="67"/>
        <v>66370</v>
      </c>
      <c r="J709" s="19">
        <f t="shared" si="68"/>
        <v>19910</v>
      </c>
      <c r="K709" s="20">
        <f t="shared" si="69"/>
        <v>0.29998493295163475</v>
      </c>
      <c r="L709" s="2">
        <v>23.417200000000001</v>
      </c>
      <c r="M709" s="2">
        <v>1.4375</v>
      </c>
      <c r="N709" s="3">
        <v>512907500</v>
      </c>
      <c r="O709" s="4">
        <f t="shared" si="70"/>
        <v>34041670775.000004</v>
      </c>
      <c r="P709" s="4">
        <f t="shared" si="71"/>
        <v>44253659100</v>
      </c>
    </row>
    <row r="710" spans="1:16" x14ac:dyDescent="0.25">
      <c r="A710" s="1" t="s">
        <v>467</v>
      </c>
      <c r="B710" s="1" t="s">
        <v>468</v>
      </c>
      <c r="C710" s="1" t="s">
        <v>27</v>
      </c>
      <c r="D710" s="1" t="s">
        <v>23</v>
      </c>
      <c r="E710" s="1">
        <v>1000</v>
      </c>
      <c r="F710" s="4">
        <v>86.067400000000006</v>
      </c>
      <c r="G710" s="4">
        <v>51.950499999999998</v>
      </c>
      <c r="H710" s="19">
        <f t="shared" si="66"/>
        <v>86067.400000000009</v>
      </c>
      <c r="I710" s="19">
        <f t="shared" si="67"/>
        <v>51950.5</v>
      </c>
      <c r="J710" s="19">
        <f t="shared" si="68"/>
        <v>34116.900000000009</v>
      </c>
      <c r="K710" s="20">
        <f t="shared" si="69"/>
        <v>0.65671937709935435</v>
      </c>
      <c r="L710" s="2">
        <v>3.9146999999999998</v>
      </c>
      <c r="M710" s="2">
        <v>2.0293000000000001</v>
      </c>
      <c r="N710" s="3">
        <v>33764800</v>
      </c>
      <c r="O710" s="4">
        <f t="shared" si="70"/>
        <v>1754098242.3999999</v>
      </c>
      <c r="P710" s="4">
        <f t="shared" si="71"/>
        <v>2906048547.52</v>
      </c>
    </row>
    <row r="711" spans="1:16" x14ac:dyDescent="0.25">
      <c r="A711" s="1" t="s">
        <v>3195</v>
      </c>
      <c r="B711" s="1" t="s">
        <v>3196</v>
      </c>
      <c r="C711" s="1" t="s">
        <v>38</v>
      </c>
      <c r="D711" s="1" t="s">
        <v>23</v>
      </c>
      <c r="E711" s="1">
        <v>1000</v>
      </c>
      <c r="F711" s="4">
        <v>86</v>
      </c>
      <c r="G711" s="4">
        <v>53.975000000000001</v>
      </c>
      <c r="H711" s="19">
        <f t="shared" si="66"/>
        <v>86000</v>
      </c>
      <c r="I711" s="19">
        <f t="shared" si="67"/>
        <v>53975</v>
      </c>
      <c r="J711" s="19">
        <f t="shared" si="68"/>
        <v>32025</v>
      </c>
      <c r="K711" s="20">
        <f t="shared" si="69"/>
        <v>0.59333024548402036</v>
      </c>
      <c r="L711" s="2">
        <v>54.4133</v>
      </c>
      <c r="M711" s="2">
        <v>0.74470000000000003</v>
      </c>
      <c r="N711" s="3">
        <v>75494720</v>
      </c>
      <c r="O711" s="4">
        <f t="shared" si="70"/>
        <v>4074827512</v>
      </c>
      <c r="P711" s="4">
        <f t="shared" si="71"/>
        <v>6492545920</v>
      </c>
    </row>
    <row r="712" spans="1:16" x14ac:dyDescent="0.25">
      <c r="A712" s="1" t="s">
        <v>3525</v>
      </c>
      <c r="B712" s="1" t="s">
        <v>3526</v>
      </c>
      <c r="C712" s="1" t="s">
        <v>15</v>
      </c>
      <c r="D712" s="1" t="s">
        <v>23</v>
      </c>
      <c r="E712" s="1">
        <v>1000</v>
      </c>
      <c r="F712" s="4">
        <v>85.99</v>
      </c>
      <c r="G712" s="4">
        <v>61</v>
      </c>
      <c r="H712" s="19">
        <f t="shared" si="66"/>
        <v>85990</v>
      </c>
      <c r="I712" s="19">
        <f t="shared" si="67"/>
        <v>61000</v>
      </c>
      <c r="J712" s="19">
        <f t="shared" si="68"/>
        <v>24990</v>
      </c>
      <c r="K712" s="20">
        <f t="shared" si="69"/>
        <v>0.40967213114754097</v>
      </c>
      <c r="L712" s="2">
        <v>152.8373</v>
      </c>
      <c r="M712" s="2">
        <v>1.2133</v>
      </c>
      <c r="N712" s="3">
        <v>54644260</v>
      </c>
      <c r="O712" s="4">
        <f t="shared" si="70"/>
        <v>3333299860</v>
      </c>
      <c r="P712" s="4">
        <f t="shared" si="71"/>
        <v>4698859917.3999996</v>
      </c>
    </row>
    <row r="713" spans="1:16" x14ac:dyDescent="0.25">
      <c r="A713" s="1" t="s">
        <v>2128</v>
      </c>
      <c r="B713" s="1" t="s">
        <v>2129</v>
      </c>
      <c r="C713" s="1" t="s">
        <v>322</v>
      </c>
      <c r="D713" s="1" t="s">
        <v>23</v>
      </c>
      <c r="E713" s="1">
        <v>1000</v>
      </c>
      <c r="F713" s="4">
        <v>85.98</v>
      </c>
      <c r="G713" s="4">
        <v>58.7</v>
      </c>
      <c r="H713" s="19">
        <f t="shared" si="66"/>
        <v>85980</v>
      </c>
      <c r="I713" s="19">
        <f t="shared" si="67"/>
        <v>58700</v>
      </c>
      <c r="J713" s="19">
        <f t="shared" si="68"/>
        <v>27280</v>
      </c>
      <c r="K713" s="20">
        <f t="shared" si="69"/>
        <v>0.46473594548551961</v>
      </c>
      <c r="L713" s="2">
        <v>20.244</v>
      </c>
      <c r="M713" s="2">
        <v>1.0943000000000001</v>
      </c>
      <c r="N713" s="3">
        <v>161808200</v>
      </c>
      <c r="O713" s="4">
        <f t="shared" si="70"/>
        <v>9498141340</v>
      </c>
      <c r="P713" s="4">
        <f t="shared" si="71"/>
        <v>13912269036</v>
      </c>
    </row>
    <row r="714" spans="1:16" x14ac:dyDescent="0.25">
      <c r="A714" s="1" t="s">
        <v>3274</v>
      </c>
      <c r="B714" s="1" t="s">
        <v>3275</v>
      </c>
      <c r="C714" s="1" t="s">
        <v>161</v>
      </c>
      <c r="D714" s="1" t="s">
        <v>11</v>
      </c>
      <c r="E714" s="1">
        <v>1000</v>
      </c>
      <c r="F714" s="4">
        <v>85.75</v>
      </c>
      <c r="G714" s="4">
        <v>60.020600000000002</v>
      </c>
      <c r="H714" s="19">
        <f t="shared" si="66"/>
        <v>85750</v>
      </c>
      <c r="I714" s="19">
        <f t="shared" si="67"/>
        <v>60020.6</v>
      </c>
      <c r="J714" s="19">
        <f t="shared" si="68"/>
        <v>25729.4</v>
      </c>
      <c r="K714" s="20">
        <f t="shared" si="69"/>
        <v>0.4286761545202814</v>
      </c>
      <c r="L714" s="2">
        <v>62.677900000000001</v>
      </c>
      <c r="M714" s="2">
        <v>1.0365</v>
      </c>
      <c r="N714" s="3">
        <v>30690020</v>
      </c>
      <c r="O714" s="4">
        <f t="shared" si="70"/>
        <v>1842033414.4119999</v>
      </c>
      <c r="P714" s="4">
        <f t="shared" si="71"/>
        <v>2631669215</v>
      </c>
    </row>
    <row r="715" spans="1:16" x14ac:dyDescent="0.25">
      <c r="A715" s="1" t="s">
        <v>2193</v>
      </c>
      <c r="B715" s="1" t="s">
        <v>2194</v>
      </c>
      <c r="C715" s="1" t="s">
        <v>299</v>
      </c>
      <c r="D715" s="1" t="s">
        <v>11</v>
      </c>
      <c r="E715" s="1">
        <v>1000</v>
      </c>
      <c r="F715" s="4">
        <v>85.71</v>
      </c>
      <c r="G715" s="4">
        <v>56.06</v>
      </c>
      <c r="H715" s="19">
        <f t="shared" si="66"/>
        <v>85710</v>
      </c>
      <c r="I715" s="19">
        <f t="shared" si="67"/>
        <v>56060</v>
      </c>
      <c r="J715" s="19">
        <f t="shared" si="68"/>
        <v>29650</v>
      </c>
      <c r="K715" s="20">
        <f t="shared" si="69"/>
        <v>0.52889760970388866</v>
      </c>
      <c r="L715" s="2">
        <v>21.177800000000001</v>
      </c>
      <c r="M715" s="2">
        <v>0.75139999999999996</v>
      </c>
      <c r="N715" s="3">
        <v>25299180</v>
      </c>
      <c r="O715" s="4">
        <f t="shared" si="70"/>
        <v>1418272030.8</v>
      </c>
      <c r="P715" s="4">
        <f t="shared" si="71"/>
        <v>2168392717.7999997</v>
      </c>
    </row>
    <row r="716" spans="1:16" x14ac:dyDescent="0.25">
      <c r="A716" s="1" t="s">
        <v>1327</v>
      </c>
      <c r="B716" s="1" t="s">
        <v>1328</v>
      </c>
      <c r="C716" s="1" t="s">
        <v>38</v>
      </c>
      <c r="D716" s="1" t="s">
        <v>23</v>
      </c>
      <c r="E716" s="1">
        <v>1000</v>
      </c>
      <c r="F716" s="4">
        <v>85.649799999999999</v>
      </c>
      <c r="G716" s="4">
        <v>66.499799999999993</v>
      </c>
      <c r="H716" s="19">
        <f t="shared" si="66"/>
        <v>85649.8</v>
      </c>
      <c r="I716" s="19">
        <f t="shared" si="67"/>
        <v>66499.799999999988</v>
      </c>
      <c r="J716" s="19">
        <f t="shared" si="68"/>
        <v>19150.000000000015</v>
      </c>
      <c r="K716" s="20">
        <f t="shared" si="69"/>
        <v>0.28797079088959693</v>
      </c>
      <c r="L716" s="2">
        <v>12.2515</v>
      </c>
      <c r="M716" s="2">
        <v>1.3476999999999999</v>
      </c>
      <c r="N716" s="3">
        <v>64770730</v>
      </c>
      <c r="O716" s="4">
        <f t="shared" si="70"/>
        <v>4307240590.8539991</v>
      </c>
      <c r="P716" s="4">
        <f t="shared" si="71"/>
        <v>5547600070.3540001</v>
      </c>
    </row>
    <row r="717" spans="1:16" x14ac:dyDescent="0.25">
      <c r="A717" s="1" t="s">
        <v>2714</v>
      </c>
      <c r="B717" s="1" t="s">
        <v>2715</v>
      </c>
      <c r="C717" s="1" t="s">
        <v>35</v>
      </c>
      <c r="D717" s="1" t="s">
        <v>23</v>
      </c>
      <c r="E717" s="1">
        <v>1000</v>
      </c>
      <c r="F717" s="4">
        <v>85.61</v>
      </c>
      <c r="G717" s="4">
        <v>74.010000000000005</v>
      </c>
      <c r="H717" s="19">
        <f t="shared" si="66"/>
        <v>85610</v>
      </c>
      <c r="I717" s="19">
        <f t="shared" si="67"/>
        <v>74010</v>
      </c>
      <c r="J717" s="19">
        <f t="shared" si="68"/>
        <v>11600</v>
      </c>
      <c r="K717" s="20">
        <f t="shared" si="69"/>
        <v>0.15673557627347656</v>
      </c>
      <c r="L717" s="2">
        <v>30.8217</v>
      </c>
      <c r="M717" s="2">
        <v>0.5998</v>
      </c>
      <c r="N717" s="3">
        <v>840487200</v>
      </c>
      <c r="O717" s="4">
        <f t="shared" si="70"/>
        <v>62204457672.000008</v>
      </c>
      <c r="P717" s="4">
        <f t="shared" si="71"/>
        <v>71954109192</v>
      </c>
    </row>
    <row r="718" spans="1:16" x14ac:dyDescent="0.25">
      <c r="A718" s="1" t="s">
        <v>3377</v>
      </c>
      <c r="B718" s="1" t="s">
        <v>3378</v>
      </c>
      <c r="C718" s="1" t="s">
        <v>201</v>
      </c>
      <c r="D718" s="1" t="s">
        <v>11</v>
      </c>
      <c r="E718" s="1">
        <v>1000</v>
      </c>
      <c r="F718" s="4">
        <v>85.447999999999993</v>
      </c>
      <c r="G718" s="4">
        <v>39.08</v>
      </c>
      <c r="H718" s="19">
        <f t="shared" si="66"/>
        <v>85448</v>
      </c>
      <c r="I718" s="19">
        <f t="shared" si="67"/>
        <v>39080</v>
      </c>
      <c r="J718" s="19">
        <f t="shared" si="68"/>
        <v>46368</v>
      </c>
      <c r="K718" s="20">
        <f t="shared" si="69"/>
        <v>1.186489252814739</v>
      </c>
      <c r="L718" s="2">
        <v>84.937399999999997</v>
      </c>
      <c r="M718" s="2">
        <v>1.0464</v>
      </c>
      <c r="N718" s="3">
        <v>136939700</v>
      </c>
      <c r="O718" s="4">
        <f t="shared" si="70"/>
        <v>5351603476</v>
      </c>
      <c r="P718" s="4">
        <f t="shared" si="71"/>
        <v>11701223485.599998</v>
      </c>
    </row>
    <row r="719" spans="1:16" x14ac:dyDescent="0.25">
      <c r="A719" s="1" t="s">
        <v>3419</v>
      </c>
      <c r="B719" s="1" t="s">
        <v>3420</v>
      </c>
      <c r="C719" s="1" t="s">
        <v>322</v>
      </c>
      <c r="D719" s="1" t="s">
        <v>11</v>
      </c>
      <c r="E719" s="1">
        <v>1000</v>
      </c>
      <c r="F719" s="4">
        <v>85.397999999999996</v>
      </c>
      <c r="G719" s="4">
        <v>33.25</v>
      </c>
      <c r="H719" s="19">
        <f t="shared" si="66"/>
        <v>85398</v>
      </c>
      <c r="I719" s="19">
        <f t="shared" si="67"/>
        <v>33250</v>
      </c>
      <c r="J719" s="19">
        <f t="shared" si="68"/>
        <v>52148</v>
      </c>
      <c r="K719" s="20">
        <f t="shared" si="69"/>
        <v>1.5683609022556391</v>
      </c>
      <c r="L719" s="2">
        <v>95.364999999999995</v>
      </c>
      <c r="M719" s="2">
        <v>0.85840000000000005</v>
      </c>
      <c r="N719" s="3">
        <v>17677970</v>
      </c>
      <c r="O719" s="4">
        <f t="shared" si="70"/>
        <v>587792502.5</v>
      </c>
      <c r="P719" s="4">
        <f t="shared" si="71"/>
        <v>1509663282.0599999</v>
      </c>
    </row>
    <row r="720" spans="1:16" x14ac:dyDescent="0.25">
      <c r="A720" s="1" t="s">
        <v>2014</v>
      </c>
      <c r="B720" s="1" t="s">
        <v>2015</v>
      </c>
      <c r="C720" s="1" t="s">
        <v>41</v>
      </c>
      <c r="D720" s="1" t="s">
        <v>11</v>
      </c>
      <c r="E720" s="1">
        <v>1000</v>
      </c>
      <c r="F720" s="4">
        <v>85.23</v>
      </c>
      <c r="G720" s="4">
        <v>60.7</v>
      </c>
      <c r="H720" s="19">
        <f t="shared" si="66"/>
        <v>85230</v>
      </c>
      <c r="I720" s="19">
        <f t="shared" si="67"/>
        <v>60700</v>
      </c>
      <c r="J720" s="19">
        <f t="shared" si="68"/>
        <v>24530</v>
      </c>
      <c r="K720" s="20">
        <f t="shared" si="69"/>
        <v>0.4041186161449753</v>
      </c>
      <c r="L720" s="2">
        <v>18.8094</v>
      </c>
      <c r="M720" s="2">
        <v>0.71189999999999998</v>
      </c>
      <c r="N720" s="3">
        <v>137172800</v>
      </c>
      <c r="O720" s="4">
        <f t="shared" si="70"/>
        <v>8326388960</v>
      </c>
      <c r="P720" s="4">
        <f t="shared" si="71"/>
        <v>11691237744</v>
      </c>
    </row>
    <row r="721" spans="1:16" x14ac:dyDescent="0.25">
      <c r="A721" s="1" t="s">
        <v>493</v>
      </c>
      <c r="B721" s="1" t="s">
        <v>494</v>
      </c>
      <c r="C721" s="1" t="s">
        <v>27</v>
      </c>
      <c r="D721" s="1" t="s">
        <v>23</v>
      </c>
      <c r="E721" s="1">
        <v>1000</v>
      </c>
      <c r="F721" s="4">
        <v>85.06</v>
      </c>
      <c r="G721" s="4">
        <v>43.96</v>
      </c>
      <c r="H721" s="19">
        <f t="shared" si="66"/>
        <v>85060</v>
      </c>
      <c r="I721" s="19">
        <f t="shared" si="67"/>
        <v>43960</v>
      </c>
      <c r="J721" s="19">
        <f t="shared" si="68"/>
        <v>41100</v>
      </c>
      <c r="K721" s="20">
        <f t="shared" si="69"/>
        <v>0.93494085532302096</v>
      </c>
      <c r="L721" s="2">
        <v>4.5072999999999999</v>
      </c>
      <c r="M721" s="2">
        <v>1.7601</v>
      </c>
      <c r="N721" s="3">
        <v>39330810</v>
      </c>
      <c r="O721" s="4">
        <f t="shared" si="70"/>
        <v>1728982407.6000001</v>
      </c>
      <c r="P721" s="4">
        <f t="shared" si="71"/>
        <v>3345478698.5999999</v>
      </c>
    </row>
    <row r="722" spans="1:16" x14ac:dyDescent="0.25">
      <c r="A722" s="1" t="s">
        <v>3060</v>
      </c>
      <c r="B722" s="1" t="s">
        <v>3061</v>
      </c>
      <c r="C722" s="1" t="s">
        <v>100</v>
      </c>
      <c r="D722" s="1" t="s">
        <v>23</v>
      </c>
      <c r="E722" s="1">
        <v>1000</v>
      </c>
      <c r="F722" s="4">
        <v>84.72</v>
      </c>
      <c r="G722" s="4">
        <v>58.48</v>
      </c>
      <c r="H722" s="19">
        <f t="shared" si="66"/>
        <v>84720</v>
      </c>
      <c r="I722" s="19">
        <f t="shared" si="67"/>
        <v>58480</v>
      </c>
      <c r="J722" s="19">
        <f t="shared" si="68"/>
        <v>26240</v>
      </c>
      <c r="K722" s="20">
        <f t="shared" si="69"/>
        <v>0.44870041039671682</v>
      </c>
      <c r="L722" s="2">
        <v>43.960299999999997</v>
      </c>
      <c r="M722" s="2">
        <v>1.4597</v>
      </c>
      <c r="N722" s="3">
        <v>49153960</v>
      </c>
      <c r="O722" s="4">
        <f t="shared" si="70"/>
        <v>2874523580.7999997</v>
      </c>
      <c r="P722" s="4">
        <f t="shared" si="71"/>
        <v>4164323491.1999998</v>
      </c>
    </row>
    <row r="723" spans="1:16" x14ac:dyDescent="0.25">
      <c r="A723" s="1" t="s">
        <v>1433</v>
      </c>
      <c r="B723" s="1" t="s">
        <v>1434</v>
      </c>
      <c r="C723" s="1" t="s">
        <v>100</v>
      </c>
      <c r="D723" s="1" t="s">
        <v>23</v>
      </c>
      <c r="E723" s="1">
        <v>1000</v>
      </c>
      <c r="F723" s="4">
        <v>84.68</v>
      </c>
      <c r="G723" s="4">
        <v>58.93</v>
      </c>
      <c r="H723" s="19">
        <f t="shared" si="66"/>
        <v>84680</v>
      </c>
      <c r="I723" s="19">
        <f t="shared" si="67"/>
        <v>58930</v>
      </c>
      <c r="J723" s="19">
        <f t="shared" si="68"/>
        <v>25750</v>
      </c>
      <c r="K723" s="20">
        <f t="shared" si="69"/>
        <v>0.43695910402172067</v>
      </c>
      <c r="L723" s="2">
        <v>13.0724</v>
      </c>
      <c r="M723" s="2">
        <v>1.4910000000000001</v>
      </c>
      <c r="N723" s="3">
        <v>54414240</v>
      </c>
      <c r="O723" s="4">
        <f t="shared" si="70"/>
        <v>3206631163.1999998</v>
      </c>
      <c r="P723" s="4">
        <f t="shared" si="71"/>
        <v>4607797843.2000008</v>
      </c>
    </row>
    <row r="724" spans="1:16" x14ac:dyDescent="0.25">
      <c r="A724" s="1" t="s">
        <v>3095</v>
      </c>
      <c r="B724" s="1" t="s">
        <v>3096</v>
      </c>
      <c r="C724" s="1" t="s">
        <v>41</v>
      </c>
      <c r="D724" s="1" t="s">
        <v>23</v>
      </c>
      <c r="E724" s="1">
        <v>1000</v>
      </c>
      <c r="F724" s="4">
        <v>84.23</v>
      </c>
      <c r="G724" s="4">
        <v>59.365000000000002</v>
      </c>
      <c r="H724" s="19">
        <f t="shared" si="66"/>
        <v>84230</v>
      </c>
      <c r="I724" s="19">
        <f t="shared" si="67"/>
        <v>59365</v>
      </c>
      <c r="J724" s="19">
        <f t="shared" si="68"/>
        <v>24865</v>
      </c>
      <c r="K724" s="20">
        <f t="shared" si="69"/>
        <v>0.41884949044049524</v>
      </c>
      <c r="L724" s="2">
        <v>46.079500000000003</v>
      </c>
      <c r="M724" s="2">
        <v>1.0846</v>
      </c>
      <c r="N724" s="3">
        <v>101558100</v>
      </c>
      <c r="O724" s="4">
        <f t="shared" si="70"/>
        <v>6028996606.5</v>
      </c>
      <c r="P724" s="4">
        <f t="shared" si="71"/>
        <v>8554238763</v>
      </c>
    </row>
    <row r="725" spans="1:16" x14ac:dyDescent="0.25">
      <c r="A725" s="1" t="s">
        <v>3405</v>
      </c>
      <c r="B725" s="1" t="s">
        <v>3406</v>
      </c>
      <c r="C725" s="1" t="s">
        <v>15</v>
      </c>
      <c r="D725" s="1" t="s">
        <v>11</v>
      </c>
      <c r="E725" s="1">
        <v>1000</v>
      </c>
      <c r="F725" s="4">
        <v>84.22</v>
      </c>
      <c r="G725" s="4">
        <v>58.88</v>
      </c>
      <c r="H725" s="19">
        <f t="shared" si="66"/>
        <v>84220</v>
      </c>
      <c r="I725" s="19">
        <f t="shared" si="67"/>
        <v>58880</v>
      </c>
      <c r="J725" s="19">
        <f t="shared" si="68"/>
        <v>25340</v>
      </c>
      <c r="K725" s="20">
        <f t="shared" si="69"/>
        <v>0.43036684782608697</v>
      </c>
      <c r="L725" s="2">
        <v>90.357699999999994</v>
      </c>
      <c r="M725" s="2">
        <v>0.6502</v>
      </c>
      <c r="N725" s="3">
        <v>44559590</v>
      </c>
      <c r="O725" s="4">
        <f t="shared" si="70"/>
        <v>2623668659.2000003</v>
      </c>
      <c r="P725" s="4">
        <f t="shared" si="71"/>
        <v>3752808669.7999997</v>
      </c>
    </row>
    <row r="726" spans="1:16" x14ac:dyDescent="0.25">
      <c r="A726" s="1" t="s">
        <v>331</v>
      </c>
      <c r="B726" s="1" t="s">
        <v>332</v>
      </c>
      <c r="C726" s="1" t="s">
        <v>79</v>
      </c>
      <c r="D726" s="1" t="s">
        <v>23</v>
      </c>
      <c r="E726" s="1">
        <v>1000</v>
      </c>
      <c r="F726" s="4">
        <v>83.98</v>
      </c>
      <c r="G726" s="4">
        <v>48.27</v>
      </c>
      <c r="H726" s="19">
        <f t="shared" si="66"/>
        <v>83980</v>
      </c>
      <c r="I726" s="19">
        <f t="shared" si="67"/>
        <v>48270</v>
      </c>
      <c r="J726" s="19">
        <f t="shared" si="68"/>
        <v>35710</v>
      </c>
      <c r="K726" s="20">
        <f t="shared" si="69"/>
        <v>0.73979697534700639</v>
      </c>
      <c r="L726" s="2">
        <v>0</v>
      </c>
      <c r="M726" s="2">
        <v>0.7359</v>
      </c>
      <c r="N726" s="3">
        <v>63688550</v>
      </c>
      <c r="O726" s="4">
        <f t="shared" si="70"/>
        <v>3074246308.5</v>
      </c>
      <c r="P726" s="4">
        <f t="shared" si="71"/>
        <v>5348564429</v>
      </c>
    </row>
    <row r="727" spans="1:16" x14ac:dyDescent="0.25">
      <c r="A727" s="1" t="s">
        <v>3034</v>
      </c>
      <c r="B727" s="1" t="s">
        <v>3035</v>
      </c>
      <c r="C727" s="1" t="s">
        <v>123</v>
      </c>
      <c r="D727" s="1" t="s">
        <v>11</v>
      </c>
      <c r="E727" s="1">
        <v>1000</v>
      </c>
      <c r="F727" s="4">
        <v>83.79</v>
      </c>
      <c r="G727" s="4">
        <v>55.149900000000002</v>
      </c>
      <c r="H727" s="19">
        <f t="shared" si="66"/>
        <v>83790</v>
      </c>
      <c r="I727" s="19">
        <f t="shared" si="67"/>
        <v>55149.9</v>
      </c>
      <c r="J727" s="19">
        <f t="shared" si="68"/>
        <v>28640.1</v>
      </c>
      <c r="K727" s="20">
        <f t="shared" si="69"/>
        <v>0.51931372495689021</v>
      </c>
      <c r="L727" s="2">
        <v>42.458300000000001</v>
      </c>
      <c r="M727" s="2">
        <v>0.70379999999999998</v>
      </c>
      <c r="N727" s="3">
        <v>52428030</v>
      </c>
      <c r="O727" s="4">
        <f t="shared" si="70"/>
        <v>2891400611.697</v>
      </c>
      <c r="P727" s="4">
        <f t="shared" si="71"/>
        <v>4392944633.7000008</v>
      </c>
    </row>
    <row r="728" spans="1:16" x14ac:dyDescent="0.25">
      <c r="A728" s="1" t="s">
        <v>702</v>
      </c>
      <c r="B728" s="1" t="s">
        <v>703</v>
      </c>
      <c r="C728" s="1" t="s">
        <v>76</v>
      </c>
      <c r="D728" s="1" t="s">
        <v>11</v>
      </c>
      <c r="E728" s="1">
        <v>1000</v>
      </c>
      <c r="F728" s="4">
        <v>83.63</v>
      </c>
      <c r="G728" s="4">
        <v>32.96</v>
      </c>
      <c r="H728" s="19">
        <f t="shared" si="66"/>
        <v>83630</v>
      </c>
      <c r="I728" s="19">
        <f t="shared" si="67"/>
        <v>32960</v>
      </c>
      <c r="J728" s="19">
        <f t="shared" si="68"/>
        <v>50670</v>
      </c>
      <c r="K728" s="20">
        <f t="shared" si="69"/>
        <v>1.5373179611650485</v>
      </c>
      <c r="L728" s="2">
        <v>6.9211</v>
      </c>
      <c r="M728" s="2">
        <v>0.89849999999999997</v>
      </c>
      <c r="N728" s="3">
        <v>42376100</v>
      </c>
      <c r="O728" s="4">
        <f t="shared" si="70"/>
        <v>1396716256</v>
      </c>
      <c r="P728" s="4">
        <f t="shared" si="71"/>
        <v>3543913243</v>
      </c>
    </row>
    <row r="729" spans="1:16" x14ac:dyDescent="0.25">
      <c r="A729" s="1" t="s">
        <v>1670</v>
      </c>
      <c r="B729" s="1" t="s">
        <v>1671</v>
      </c>
      <c r="C729" s="1" t="s">
        <v>86</v>
      </c>
      <c r="D729" s="1" t="s">
        <v>23</v>
      </c>
      <c r="E729" s="1">
        <v>1000</v>
      </c>
      <c r="F729" s="4">
        <v>83.29</v>
      </c>
      <c r="G729" s="4">
        <v>54.92</v>
      </c>
      <c r="H729" s="19">
        <f t="shared" si="66"/>
        <v>83290</v>
      </c>
      <c r="I729" s="19">
        <f t="shared" si="67"/>
        <v>54920</v>
      </c>
      <c r="J729" s="19">
        <f t="shared" si="68"/>
        <v>28370</v>
      </c>
      <c r="K729" s="20">
        <f t="shared" si="69"/>
        <v>0.51656955571740715</v>
      </c>
      <c r="L729" s="2">
        <v>15.0769</v>
      </c>
      <c r="M729" s="2">
        <v>1.0387</v>
      </c>
      <c r="N729" s="3">
        <v>773081300</v>
      </c>
      <c r="O729" s="4">
        <f t="shared" si="70"/>
        <v>42457624996</v>
      </c>
      <c r="P729" s="4">
        <f t="shared" si="71"/>
        <v>64389941477.000008</v>
      </c>
    </row>
    <row r="730" spans="1:16" x14ac:dyDescent="0.25">
      <c r="A730" s="1" t="s">
        <v>2840</v>
      </c>
      <c r="B730" s="1" t="s">
        <v>2841</v>
      </c>
      <c r="C730" s="1" t="s">
        <v>38</v>
      </c>
      <c r="D730" s="1" t="s">
        <v>23</v>
      </c>
      <c r="E730" s="1">
        <v>1000</v>
      </c>
      <c r="F730" s="4">
        <v>83.19</v>
      </c>
      <c r="G730" s="4">
        <v>66.115700000000004</v>
      </c>
      <c r="H730" s="19">
        <f t="shared" si="66"/>
        <v>83190</v>
      </c>
      <c r="I730" s="19">
        <f t="shared" si="67"/>
        <v>66115.7</v>
      </c>
      <c r="J730" s="19">
        <f t="shared" si="68"/>
        <v>17074.300000000003</v>
      </c>
      <c r="K730" s="20">
        <f t="shared" si="69"/>
        <v>0.25824879718432997</v>
      </c>
      <c r="L730" s="2">
        <v>33.897799999999997</v>
      </c>
      <c r="M730" s="2">
        <v>0.76280000000000003</v>
      </c>
      <c r="N730" s="3">
        <v>190607400</v>
      </c>
      <c r="O730" s="4">
        <f t="shared" si="70"/>
        <v>12602141676.18</v>
      </c>
      <c r="P730" s="4">
        <f t="shared" si="71"/>
        <v>15856629606</v>
      </c>
    </row>
    <row r="731" spans="1:16" x14ac:dyDescent="0.25">
      <c r="A731" s="1" t="s">
        <v>1566</v>
      </c>
      <c r="B731" s="1" t="s">
        <v>1567</v>
      </c>
      <c r="C731" s="1" t="s">
        <v>48</v>
      </c>
      <c r="D731" s="1" t="s">
        <v>23</v>
      </c>
      <c r="E731" s="1">
        <v>1000</v>
      </c>
      <c r="F731" s="4">
        <v>83.08</v>
      </c>
      <c r="G731" s="4">
        <v>52.1</v>
      </c>
      <c r="H731" s="19">
        <f t="shared" si="66"/>
        <v>83080</v>
      </c>
      <c r="I731" s="19">
        <f t="shared" si="67"/>
        <v>52100</v>
      </c>
      <c r="J731" s="19">
        <f t="shared" si="68"/>
        <v>30980</v>
      </c>
      <c r="K731" s="20">
        <f t="shared" si="69"/>
        <v>0.59462571976967371</v>
      </c>
      <c r="L731" s="2">
        <v>14.2424</v>
      </c>
      <c r="M731" s="2">
        <v>1.121</v>
      </c>
      <c r="N731" s="3">
        <v>4233567000</v>
      </c>
      <c r="O731" s="4">
        <f t="shared" si="70"/>
        <v>220568840700</v>
      </c>
      <c r="P731" s="4">
        <f t="shared" si="71"/>
        <v>351724746360</v>
      </c>
    </row>
    <row r="732" spans="1:16" x14ac:dyDescent="0.25">
      <c r="A732" s="1" t="s">
        <v>1425</v>
      </c>
      <c r="B732" s="1" t="s">
        <v>1426</v>
      </c>
      <c r="C732" s="1" t="s">
        <v>299</v>
      </c>
      <c r="D732" s="1" t="s">
        <v>23</v>
      </c>
      <c r="E732" s="1">
        <v>1000</v>
      </c>
      <c r="F732" s="4">
        <v>83.02</v>
      </c>
      <c r="G732" s="4">
        <v>64.400000000000006</v>
      </c>
      <c r="H732" s="19">
        <f t="shared" si="66"/>
        <v>83020</v>
      </c>
      <c r="I732" s="19">
        <f t="shared" si="67"/>
        <v>64400.000000000007</v>
      </c>
      <c r="J732" s="19">
        <f t="shared" si="68"/>
        <v>18619.999999999993</v>
      </c>
      <c r="K732" s="20">
        <f t="shared" si="69"/>
        <v>0.28913043478260853</v>
      </c>
      <c r="L732" s="2">
        <v>13.0152</v>
      </c>
      <c r="M732" s="2">
        <v>1.1315</v>
      </c>
      <c r="N732" s="3">
        <v>92164960</v>
      </c>
      <c r="O732" s="4">
        <f t="shared" si="70"/>
        <v>5935423424.000001</v>
      </c>
      <c r="P732" s="4">
        <f t="shared" si="71"/>
        <v>7651534979.1999998</v>
      </c>
    </row>
    <row r="733" spans="1:16" x14ac:dyDescent="0.25">
      <c r="A733" s="1" t="s">
        <v>2391</v>
      </c>
      <c r="B733" s="1" t="s">
        <v>2392</v>
      </c>
      <c r="C733" s="1" t="s">
        <v>158</v>
      </c>
      <c r="D733" s="1" t="s">
        <v>11</v>
      </c>
      <c r="E733" s="1">
        <v>1000</v>
      </c>
      <c r="F733" s="4">
        <v>82.95</v>
      </c>
      <c r="G733" s="4">
        <v>63.34</v>
      </c>
      <c r="H733" s="19">
        <f t="shared" si="66"/>
        <v>82950</v>
      </c>
      <c r="I733" s="19">
        <f t="shared" si="67"/>
        <v>63340</v>
      </c>
      <c r="J733" s="19">
        <f t="shared" si="68"/>
        <v>19610</v>
      </c>
      <c r="K733" s="20">
        <f t="shared" si="69"/>
        <v>0.30959898958004423</v>
      </c>
      <c r="L733" s="2">
        <v>23.867899999999999</v>
      </c>
      <c r="M733" s="2">
        <v>0.67820000000000003</v>
      </c>
      <c r="N733" s="3">
        <v>36163370</v>
      </c>
      <c r="O733" s="4">
        <f t="shared" si="70"/>
        <v>2290587855.8000002</v>
      </c>
      <c r="P733" s="4">
        <f t="shared" si="71"/>
        <v>2999751541.5</v>
      </c>
    </row>
    <row r="734" spans="1:16" x14ac:dyDescent="0.25">
      <c r="A734" s="1" t="s">
        <v>2116</v>
      </c>
      <c r="B734" s="1" t="s">
        <v>2117</v>
      </c>
      <c r="C734" s="1" t="s">
        <v>105</v>
      </c>
      <c r="D734" s="1" t="s">
        <v>11</v>
      </c>
      <c r="E734" s="1">
        <v>1000</v>
      </c>
      <c r="F734" s="4">
        <v>82.829899999999995</v>
      </c>
      <c r="G734" s="4">
        <v>58.84</v>
      </c>
      <c r="H734" s="19">
        <f t="shared" si="66"/>
        <v>82829.899999999994</v>
      </c>
      <c r="I734" s="19">
        <f t="shared" si="67"/>
        <v>58840</v>
      </c>
      <c r="J734" s="19">
        <f t="shared" si="68"/>
        <v>23989.899999999994</v>
      </c>
      <c r="K734" s="20">
        <f t="shared" si="69"/>
        <v>0.40771414004078849</v>
      </c>
      <c r="L734" s="2">
        <v>20.1021</v>
      </c>
      <c r="M734" s="2">
        <v>0.73850000000000005</v>
      </c>
      <c r="N734" s="3">
        <v>418053600</v>
      </c>
      <c r="O734" s="4">
        <f t="shared" si="70"/>
        <v>24598273824</v>
      </c>
      <c r="P734" s="4">
        <f t="shared" si="71"/>
        <v>34627337882.639999</v>
      </c>
    </row>
    <row r="735" spans="1:16" x14ac:dyDescent="0.25">
      <c r="A735" s="1" t="s">
        <v>2159</v>
      </c>
      <c r="B735" s="1" t="s">
        <v>2160</v>
      </c>
      <c r="C735" s="1" t="s">
        <v>299</v>
      </c>
      <c r="D735" s="1" t="s">
        <v>23</v>
      </c>
      <c r="E735" s="1">
        <v>1000</v>
      </c>
      <c r="F735" s="4">
        <v>82.53</v>
      </c>
      <c r="G735" s="4">
        <v>65</v>
      </c>
      <c r="H735" s="19">
        <f t="shared" si="66"/>
        <v>82530</v>
      </c>
      <c r="I735" s="19">
        <f t="shared" si="67"/>
        <v>65000</v>
      </c>
      <c r="J735" s="19">
        <f t="shared" si="68"/>
        <v>17530</v>
      </c>
      <c r="K735" s="20">
        <f t="shared" si="69"/>
        <v>0.26969230769230768</v>
      </c>
      <c r="L735" s="2">
        <v>20.683599999999998</v>
      </c>
      <c r="M735" s="2">
        <v>0.67589999999999995</v>
      </c>
      <c r="N735" s="3">
        <v>53931050</v>
      </c>
      <c r="O735" s="4">
        <f t="shared" si="70"/>
        <v>3505518250</v>
      </c>
      <c r="P735" s="4">
        <f t="shared" si="71"/>
        <v>4450929556.5</v>
      </c>
    </row>
    <row r="736" spans="1:16" x14ac:dyDescent="0.25">
      <c r="A736" s="1" t="s">
        <v>2012</v>
      </c>
      <c r="B736" s="1" t="s">
        <v>2013</v>
      </c>
      <c r="C736" s="1" t="s">
        <v>15</v>
      </c>
      <c r="D736" s="1" t="s">
        <v>11</v>
      </c>
      <c r="E736" s="1">
        <v>1000</v>
      </c>
      <c r="F736" s="4">
        <v>82.38</v>
      </c>
      <c r="G736" s="4">
        <v>68.33</v>
      </c>
      <c r="H736" s="19">
        <f t="shared" si="66"/>
        <v>82380</v>
      </c>
      <c r="I736" s="19">
        <f t="shared" si="67"/>
        <v>68330</v>
      </c>
      <c r="J736" s="19">
        <f t="shared" si="68"/>
        <v>14050</v>
      </c>
      <c r="K736" s="20">
        <f t="shared" si="69"/>
        <v>0.20561978633104053</v>
      </c>
      <c r="L736" s="2">
        <v>18.805499999999999</v>
      </c>
      <c r="M736" s="2">
        <v>0.73870000000000002</v>
      </c>
      <c r="N736" s="3">
        <v>124621800</v>
      </c>
      <c r="O736" s="4">
        <f t="shared" si="70"/>
        <v>8515407594</v>
      </c>
      <c r="P736" s="4">
        <f t="shared" si="71"/>
        <v>10266343884</v>
      </c>
    </row>
    <row r="737" spans="1:16" x14ac:dyDescent="0.25">
      <c r="A737" s="1" t="s">
        <v>3233</v>
      </c>
      <c r="B737" s="1" t="s">
        <v>3234</v>
      </c>
      <c r="C737" s="1" t="s">
        <v>41</v>
      </c>
      <c r="D737" s="1" t="s">
        <v>11</v>
      </c>
      <c r="E737" s="1">
        <v>1000</v>
      </c>
      <c r="F737" s="4">
        <v>82.35</v>
      </c>
      <c r="G737" s="4">
        <v>26.19</v>
      </c>
      <c r="H737" s="19">
        <f t="shared" si="66"/>
        <v>82350</v>
      </c>
      <c r="I737" s="19">
        <f t="shared" si="67"/>
        <v>26190</v>
      </c>
      <c r="J737" s="19">
        <f t="shared" si="68"/>
        <v>56160</v>
      </c>
      <c r="K737" s="20">
        <f t="shared" si="69"/>
        <v>2.1443298969072164</v>
      </c>
      <c r="L737" s="2">
        <v>57.300199999999997</v>
      </c>
      <c r="M737" s="2">
        <v>0.98929999999999996</v>
      </c>
      <c r="N737" s="3">
        <v>22724100</v>
      </c>
      <c r="O737" s="4">
        <f t="shared" si="70"/>
        <v>595144179</v>
      </c>
      <c r="P737" s="4">
        <f t="shared" si="71"/>
        <v>1871329634.9999998</v>
      </c>
    </row>
    <row r="738" spans="1:16" x14ac:dyDescent="0.25">
      <c r="A738" s="1" t="s">
        <v>1299</v>
      </c>
      <c r="B738" s="1" t="s">
        <v>1300</v>
      </c>
      <c r="C738" s="1" t="s">
        <v>299</v>
      </c>
      <c r="D738" s="1" t="s">
        <v>11</v>
      </c>
      <c r="E738" s="1">
        <v>1000</v>
      </c>
      <c r="F738" s="4">
        <v>81.97</v>
      </c>
      <c r="G738" s="4">
        <v>56.76</v>
      </c>
      <c r="H738" s="19">
        <f t="shared" si="66"/>
        <v>81970</v>
      </c>
      <c r="I738" s="19">
        <f t="shared" si="67"/>
        <v>56760</v>
      </c>
      <c r="J738" s="19">
        <f t="shared" si="68"/>
        <v>25210</v>
      </c>
      <c r="K738" s="20">
        <f t="shared" si="69"/>
        <v>0.44415081042988019</v>
      </c>
      <c r="L738" s="2">
        <v>11.9909</v>
      </c>
      <c r="M738" s="2">
        <v>1.2793000000000001</v>
      </c>
      <c r="N738" s="3">
        <v>14679770</v>
      </c>
      <c r="O738" s="4">
        <f t="shared" si="70"/>
        <v>833223745.19999993</v>
      </c>
      <c r="P738" s="4">
        <f t="shared" si="71"/>
        <v>1203300746.9000001</v>
      </c>
    </row>
    <row r="739" spans="1:16" x14ac:dyDescent="0.25">
      <c r="A739" s="1" t="s">
        <v>2078</v>
      </c>
      <c r="B739" s="1" t="s">
        <v>2079</v>
      </c>
      <c r="C739" s="1" t="s">
        <v>790</v>
      </c>
      <c r="D739" s="1" t="s">
        <v>23</v>
      </c>
      <c r="E739" s="1">
        <v>1000</v>
      </c>
      <c r="F739" s="4">
        <v>81.900000000000006</v>
      </c>
      <c r="G739" s="4">
        <v>62.52</v>
      </c>
      <c r="H739" s="19">
        <f t="shared" si="66"/>
        <v>81900</v>
      </c>
      <c r="I739" s="19">
        <f t="shared" si="67"/>
        <v>62520</v>
      </c>
      <c r="J739" s="19">
        <f t="shared" si="68"/>
        <v>19380</v>
      </c>
      <c r="K739" s="20">
        <f t="shared" si="69"/>
        <v>0.30998080614203455</v>
      </c>
      <c r="L739" s="2">
        <v>19.625800000000002</v>
      </c>
      <c r="M739" s="2">
        <v>0.52439999999999998</v>
      </c>
      <c r="N739" s="3">
        <v>53587510</v>
      </c>
      <c r="O739" s="4">
        <f t="shared" si="70"/>
        <v>3350291125.2000003</v>
      </c>
      <c r="P739" s="4">
        <f t="shared" si="71"/>
        <v>4388817069</v>
      </c>
    </row>
    <row r="740" spans="1:16" x14ac:dyDescent="0.25">
      <c r="A740" s="1" t="s">
        <v>2658</v>
      </c>
      <c r="B740" s="1" t="s">
        <v>2659</v>
      </c>
      <c r="C740" s="1" t="s">
        <v>123</v>
      </c>
      <c r="D740" s="1" t="s">
        <v>23</v>
      </c>
      <c r="E740" s="1">
        <v>1000</v>
      </c>
      <c r="F740" s="4">
        <v>81.77</v>
      </c>
      <c r="G740" s="4">
        <v>55.14</v>
      </c>
      <c r="H740" s="19">
        <f t="shared" si="66"/>
        <v>81770</v>
      </c>
      <c r="I740" s="19">
        <f t="shared" si="67"/>
        <v>55140</v>
      </c>
      <c r="J740" s="19">
        <f t="shared" si="68"/>
        <v>26630</v>
      </c>
      <c r="K740" s="20">
        <f t="shared" si="69"/>
        <v>0.48295248458469353</v>
      </c>
      <c r="L740" s="2">
        <v>29.2087</v>
      </c>
      <c r="M740" s="2">
        <v>1.1780999999999999</v>
      </c>
      <c r="N740" s="3">
        <v>702626800</v>
      </c>
      <c r="O740" s="4">
        <f t="shared" si="70"/>
        <v>38742841752</v>
      </c>
      <c r="P740" s="4">
        <f t="shared" si="71"/>
        <v>57453793436</v>
      </c>
    </row>
    <row r="741" spans="1:16" x14ac:dyDescent="0.25">
      <c r="A741" s="1" t="s">
        <v>2331</v>
      </c>
      <c r="B741" s="1" t="s">
        <v>2332</v>
      </c>
      <c r="C741" s="1" t="s">
        <v>97</v>
      </c>
      <c r="D741" s="1" t="s">
        <v>23</v>
      </c>
      <c r="E741" s="1">
        <v>1000</v>
      </c>
      <c r="F741" s="4">
        <v>81.73</v>
      </c>
      <c r="G741" s="4">
        <v>54.38</v>
      </c>
      <c r="H741" s="19">
        <f t="shared" si="66"/>
        <v>81730</v>
      </c>
      <c r="I741" s="19">
        <f t="shared" si="67"/>
        <v>54380</v>
      </c>
      <c r="J741" s="19">
        <f t="shared" si="68"/>
        <v>27350</v>
      </c>
      <c r="K741" s="20">
        <f t="shared" si="69"/>
        <v>0.50294225818315552</v>
      </c>
      <c r="L741" s="2">
        <v>23.1418</v>
      </c>
      <c r="M741" s="2">
        <v>1.7029000000000001</v>
      </c>
      <c r="N741" s="3">
        <v>52828290</v>
      </c>
      <c r="O741" s="4">
        <f t="shared" si="70"/>
        <v>2872802410.2000003</v>
      </c>
      <c r="P741" s="4">
        <f t="shared" si="71"/>
        <v>4317656141.6999998</v>
      </c>
    </row>
    <row r="742" spans="1:16" x14ac:dyDescent="0.25">
      <c r="A742" s="1" t="s">
        <v>3391</v>
      </c>
      <c r="B742" s="1" t="s">
        <v>3392</v>
      </c>
      <c r="C742" s="1" t="s">
        <v>38</v>
      </c>
      <c r="D742" s="1" t="s">
        <v>23</v>
      </c>
      <c r="E742" s="1">
        <v>1000</v>
      </c>
      <c r="F742" s="4">
        <v>81.680000000000007</v>
      </c>
      <c r="G742" s="4">
        <v>45.9</v>
      </c>
      <c r="H742" s="19">
        <f t="shared" si="66"/>
        <v>81680</v>
      </c>
      <c r="I742" s="19">
        <f t="shared" si="67"/>
        <v>45900</v>
      </c>
      <c r="J742" s="19">
        <f t="shared" si="68"/>
        <v>35780</v>
      </c>
      <c r="K742" s="20">
        <f t="shared" si="69"/>
        <v>0.77952069716775596</v>
      </c>
      <c r="L742" s="2">
        <v>86.083399999999997</v>
      </c>
      <c r="M742" s="2">
        <v>0.77500000000000002</v>
      </c>
      <c r="N742" s="3">
        <v>160536200</v>
      </c>
      <c r="O742" s="4">
        <f t="shared" si="70"/>
        <v>7368611580</v>
      </c>
      <c r="P742" s="4">
        <f t="shared" si="71"/>
        <v>13112596816.000002</v>
      </c>
    </row>
    <row r="743" spans="1:16" x14ac:dyDescent="0.25">
      <c r="A743" s="1" t="s">
        <v>2425</v>
      </c>
      <c r="B743" s="1" t="s">
        <v>2426</v>
      </c>
      <c r="C743" s="1" t="s">
        <v>158</v>
      </c>
      <c r="D743" s="1" t="s">
        <v>23</v>
      </c>
      <c r="E743" s="1">
        <v>1000</v>
      </c>
      <c r="F743" s="4">
        <v>81.67</v>
      </c>
      <c r="G743" s="4">
        <v>67.849999999999994</v>
      </c>
      <c r="H743" s="19">
        <f t="shared" si="66"/>
        <v>81670</v>
      </c>
      <c r="I743" s="19">
        <f t="shared" si="67"/>
        <v>67850</v>
      </c>
      <c r="J743" s="19">
        <f t="shared" si="68"/>
        <v>13820</v>
      </c>
      <c r="K743" s="20">
        <f t="shared" si="69"/>
        <v>0.20368459837877673</v>
      </c>
      <c r="L743" s="2">
        <v>24.301600000000001</v>
      </c>
      <c r="M743" s="2">
        <v>0.41589999999999999</v>
      </c>
      <c r="N743" s="3">
        <v>810000000</v>
      </c>
      <c r="O743" s="4">
        <f t="shared" si="70"/>
        <v>54958499999.999992</v>
      </c>
      <c r="P743" s="4">
        <f t="shared" si="71"/>
        <v>66152700000</v>
      </c>
    </row>
    <row r="744" spans="1:16" x14ac:dyDescent="0.25">
      <c r="A744" s="1" t="s">
        <v>595</v>
      </c>
      <c r="B744" s="1" t="s">
        <v>596</v>
      </c>
      <c r="C744" s="1" t="s">
        <v>79</v>
      </c>
      <c r="D744" s="1" t="s">
        <v>23</v>
      </c>
      <c r="E744" s="1">
        <v>1000</v>
      </c>
      <c r="F744" s="4">
        <v>81.540000000000006</v>
      </c>
      <c r="G744" s="4">
        <v>48.69</v>
      </c>
      <c r="H744" s="19">
        <f t="shared" si="66"/>
        <v>81540</v>
      </c>
      <c r="I744" s="19">
        <f t="shared" si="67"/>
        <v>48690</v>
      </c>
      <c r="J744" s="19">
        <f t="shared" si="68"/>
        <v>32850</v>
      </c>
      <c r="K744" s="20">
        <f t="shared" si="69"/>
        <v>0.67467652495378927</v>
      </c>
      <c r="L744" s="2">
        <v>5.8585000000000003</v>
      </c>
      <c r="M744" s="2">
        <v>1.2461</v>
      </c>
      <c r="N744" s="3">
        <v>109336900</v>
      </c>
      <c r="O744" s="4">
        <f t="shared" si="70"/>
        <v>5323613661</v>
      </c>
      <c r="P744" s="4">
        <f t="shared" si="71"/>
        <v>8915330826</v>
      </c>
    </row>
    <row r="745" spans="1:16" x14ac:dyDescent="0.25">
      <c r="A745" s="1" t="s">
        <v>2120</v>
      </c>
      <c r="B745" s="1" t="s">
        <v>2121</v>
      </c>
      <c r="C745" s="1" t="s">
        <v>100</v>
      </c>
      <c r="D745" s="1" t="s">
        <v>11</v>
      </c>
      <c r="E745" s="1">
        <v>1000</v>
      </c>
      <c r="F745" s="4">
        <v>81.47</v>
      </c>
      <c r="G745" s="4">
        <v>49.890099999999997</v>
      </c>
      <c r="H745" s="19">
        <f t="shared" si="66"/>
        <v>81470</v>
      </c>
      <c r="I745" s="19">
        <f t="shared" si="67"/>
        <v>49890.1</v>
      </c>
      <c r="J745" s="19">
        <f t="shared" si="68"/>
        <v>31579.9</v>
      </c>
      <c r="K745" s="20">
        <f t="shared" si="69"/>
        <v>0.63298931050448892</v>
      </c>
      <c r="L745" s="2">
        <v>20.1145</v>
      </c>
      <c r="M745" s="2">
        <v>1.1193</v>
      </c>
      <c r="N745" s="3">
        <v>21424140</v>
      </c>
      <c r="O745" s="4">
        <f t="shared" si="70"/>
        <v>1068852487.0139999</v>
      </c>
      <c r="P745" s="4">
        <f t="shared" si="71"/>
        <v>1745424685.8</v>
      </c>
    </row>
    <row r="746" spans="1:16" x14ac:dyDescent="0.25">
      <c r="A746" s="1" t="s">
        <v>2058</v>
      </c>
      <c r="B746" s="1" t="s">
        <v>2059</v>
      </c>
      <c r="C746" s="1" t="s">
        <v>201</v>
      </c>
      <c r="D746" s="1" t="s">
        <v>11</v>
      </c>
      <c r="E746" s="1">
        <v>1000</v>
      </c>
      <c r="F746" s="4">
        <v>81.42</v>
      </c>
      <c r="G746" s="4">
        <v>54.52</v>
      </c>
      <c r="H746" s="19">
        <f t="shared" si="66"/>
        <v>81420</v>
      </c>
      <c r="I746" s="19">
        <f t="shared" si="67"/>
        <v>54520</v>
      </c>
      <c r="J746" s="19">
        <f t="shared" si="68"/>
        <v>26900</v>
      </c>
      <c r="K746" s="20">
        <f t="shared" si="69"/>
        <v>0.49339691856199558</v>
      </c>
      <c r="L746" s="2">
        <v>19.4161</v>
      </c>
      <c r="M746" s="2">
        <v>1.1359999999999999</v>
      </c>
      <c r="N746" s="3">
        <v>4833710</v>
      </c>
      <c r="O746" s="4">
        <f t="shared" si="70"/>
        <v>263533869.20000002</v>
      </c>
      <c r="P746" s="4">
        <f t="shared" si="71"/>
        <v>393560668.19999999</v>
      </c>
    </row>
    <row r="747" spans="1:16" x14ac:dyDescent="0.25">
      <c r="A747" s="1" t="s">
        <v>2913</v>
      </c>
      <c r="B747" s="1" t="s">
        <v>2914</v>
      </c>
      <c r="C747" s="1" t="s">
        <v>48</v>
      </c>
      <c r="D747" s="1" t="s">
        <v>23</v>
      </c>
      <c r="E747" s="1">
        <v>1000</v>
      </c>
      <c r="F747" s="4">
        <v>81.385000000000005</v>
      </c>
      <c r="G747" s="4">
        <v>50.19</v>
      </c>
      <c r="H747" s="19">
        <f t="shared" si="66"/>
        <v>81385</v>
      </c>
      <c r="I747" s="19">
        <f t="shared" si="67"/>
        <v>50190</v>
      </c>
      <c r="J747" s="19">
        <f t="shared" si="68"/>
        <v>31195</v>
      </c>
      <c r="K747" s="20">
        <f t="shared" si="69"/>
        <v>0.62153815501095833</v>
      </c>
      <c r="L747" s="2">
        <v>36.318300000000001</v>
      </c>
      <c r="M747" s="2">
        <v>1.843</v>
      </c>
      <c r="N747" s="3">
        <v>615587700</v>
      </c>
      <c r="O747" s="4">
        <f t="shared" si="70"/>
        <v>30896346663</v>
      </c>
      <c r="P747" s="4">
        <f t="shared" si="71"/>
        <v>50099604964.5</v>
      </c>
    </row>
    <row r="748" spans="1:16" x14ac:dyDescent="0.25">
      <c r="A748" s="1" t="s">
        <v>2062</v>
      </c>
      <c r="B748" s="1" t="s">
        <v>2063</v>
      </c>
      <c r="C748" s="1" t="s">
        <v>15</v>
      </c>
      <c r="D748" s="1" t="s">
        <v>11</v>
      </c>
      <c r="E748" s="1">
        <v>1000</v>
      </c>
      <c r="F748" s="4">
        <v>81.19</v>
      </c>
      <c r="G748" s="4">
        <v>49.53</v>
      </c>
      <c r="H748" s="19">
        <f t="shared" si="66"/>
        <v>81190</v>
      </c>
      <c r="I748" s="19">
        <f t="shared" si="67"/>
        <v>49530</v>
      </c>
      <c r="J748" s="19">
        <f t="shared" si="68"/>
        <v>31660</v>
      </c>
      <c r="K748" s="20">
        <f t="shared" si="69"/>
        <v>0.63920856046840302</v>
      </c>
      <c r="L748" s="2">
        <v>19.450700000000001</v>
      </c>
      <c r="M748" s="2">
        <v>1.1448</v>
      </c>
      <c r="N748" s="3">
        <v>626003800</v>
      </c>
      <c r="O748" s="4">
        <f t="shared" si="70"/>
        <v>31005968214</v>
      </c>
      <c r="P748" s="4">
        <f t="shared" si="71"/>
        <v>50825248522</v>
      </c>
    </row>
    <row r="749" spans="1:16" x14ac:dyDescent="0.25">
      <c r="A749" s="1" t="s">
        <v>2586</v>
      </c>
      <c r="B749" s="1" t="s">
        <v>2587</v>
      </c>
      <c r="C749" s="1" t="s">
        <v>123</v>
      </c>
      <c r="D749" s="1" t="s">
        <v>23</v>
      </c>
      <c r="E749" s="1">
        <v>1000</v>
      </c>
      <c r="F749" s="4">
        <v>81.09</v>
      </c>
      <c r="G749" s="4">
        <v>64.34</v>
      </c>
      <c r="H749" s="19">
        <f t="shared" si="66"/>
        <v>81090</v>
      </c>
      <c r="I749" s="19">
        <f t="shared" si="67"/>
        <v>64340</v>
      </c>
      <c r="J749" s="19">
        <f t="shared" si="68"/>
        <v>16750</v>
      </c>
      <c r="K749" s="20">
        <f t="shared" si="69"/>
        <v>0.26033571650606152</v>
      </c>
      <c r="L749" s="2">
        <v>27.7422</v>
      </c>
      <c r="M749" s="2">
        <v>0.71030000000000004</v>
      </c>
      <c r="N749" s="3">
        <v>169965600</v>
      </c>
      <c r="O749" s="4">
        <f t="shared" si="70"/>
        <v>10935586704</v>
      </c>
      <c r="P749" s="4">
        <f t="shared" si="71"/>
        <v>13782510504</v>
      </c>
    </row>
    <row r="750" spans="1:16" x14ac:dyDescent="0.25">
      <c r="A750" s="1" t="s">
        <v>1134</v>
      </c>
      <c r="B750" s="1" t="s">
        <v>1135</v>
      </c>
      <c r="C750" s="1" t="s">
        <v>41</v>
      </c>
      <c r="D750" s="1" t="s">
        <v>11</v>
      </c>
      <c r="E750" s="1">
        <v>1000</v>
      </c>
      <c r="F750" s="4">
        <v>81.040000000000006</v>
      </c>
      <c r="G750" s="4">
        <v>60.1</v>
      </c>
      <c r="H750" s="19">
        <f t="shared" si="66"/>
        <v>81040</v>
      </c>
      <c r="I750" s="19">
        <f t="shared" si="67"/>
        <v>60100</v>
      </c>
      <c r="J750" s="19">
        <f t="shared" si="68"/>
        <v>20940</v>
      </c>
      <c r="K750" s="20">
        <f t="shared" si="69"/>
        <v>0.34841930116472547</v>
      </c>
      <c r="L750" s="2">
        <v>10.6494</v>
      </c>
      <c r="M750" s="2">
        <v>1.079</v>
      </c>
      <c r="N750" s="3">
        <v>249984100</v>
      </c>
      <c r="O750" s="4">
        <f t="shared" si="70"/>
        <v>15024044410</v>
      </c>
      <c r="P750" s="4">
        <f t="shared" si="71"/>
        <v>20258711464</v>
      </c>
    </row>
    <row r="751" spans="1:16" x14ac:dyDescent="0.25">
      <c r="A751" s="1" t="s">
        <v>545</v>
      </c>
      <c r="B751" s="1" t="s">
        <v>546</v>
      </c>
      <c r="C751" s="1" t="s">
        <v>79</v>
      </c>
      <c r="D751" s="1" t="s">
        <v>23</v>
      </c>
      <c r="E751" s="1">
        <v>1000</v>
      </c>
      <c r="F751" s="4">
        <v>81</v>
      </c>
      <c r="G751" s="4">
        <v>45.58</v>
      </c>
      <c r="H751" s="19">
        <f t="shared" si="66"/>
        <v>81000</v>
      </c>
      <c r="I751" s="19">
        <f t="shared" si="67"/>
        <v>45580</v>
      </c>
      <c r="J751" s="19">
        <f t="shared" si="68"/>
        <v>35420</v>
      </c>
      <c r="K751" s="20">
        <f t="shared" si="69"/>
        <v>0.77709521720052654</v>
      </c>
      <c r="L751" s="2">
        <v>5.4180000000000001</v>
      </c>
      <c r="M751" s="2">
        <v>1.1543000000000001</v>
      </c>
      <c r="N751" s="3">
        <v>26890750</v>
      </c>
      <c r="O751" s="4">
        <f t="shared" si="70"/>
        <v>1225680385</v>
      </c>
      <c r="P751" s="4">
        <f t="shared" si="71"/>
        <v>2178150750</v>
      </c>
    </row>
    <row r="752" spans="1:16" x14ac:dyDescent="0.25">
      <c r="A752" s="1" t="s">
        <v>1621</v>
      </c>
      <c r="B752" s="1" t="s">
        <v>1622</v>
      </c>
      <c r="C752" s="1" t="s">
        <v>161</v>
      </c>
      <c r="D752" s="1" t="s">
        <v>23</v>
      </c>
      <c r="E752" s="1">
        <v>1000</v>
      </c>
      <c r="F752" s="4">
        <v>80.9465</v>
      </c>
      <c r="G752" s="4">
        <v>31.65</v>
      </c>
      <c r="H752" s="19">
        <f t="shared" si="66"/>
        <v>80946.5</v>
      </c>
      <c r="I752" s="19">
        <f t="shared" si="67"/>
        <v>31650</v>
      </c>
      <c r="J752" s="19">
        <f t="shared" si="68"/>
        <v>49296.5</v>
      </c>
      <c r="K752" s="20">
        <f t="shared" si="69"/>
        <v>1.5575513428120062</v>
      </c>
      <c r="L752" s="2">
        <v>14.7095</v>
      </c>
      <c r="M752" s="2">
        <v>1.6303000000000001</v>
      </c>
      <c r="N752" s="3">
        <v>64438790</v>
      </c>
      <c r="O752" s="4">
        <f t="shared" si="70"/>
        <v>2039487703.5</v>
      </c>
      <c r="P752" s="4">
        <f t="shared" si="71"/>
        <v>5216094514.7349997</v>
      </c>
    </row>
    <row r="753" spans="1:16" x14ac:dyDescent="0.25">
      <c r="A753" s="1" t="s">
        <v>289</v>
      </c>
      <c r="B753" s="1" t="s">
        <v>290</v>
      </c>
      <c r="C753" s="1" t="s">
        <v>15</v>
      </c>
      <c r="D753" s="1" t="s">
        <v>23</v>
      </c>
      <c r="E753" s="1">
        <v>1000</v>
      </c>
      <c r="F753" s="4">
        <v>80.75</v>
      </c>
      <c r="G753" s="4">
        <v>31.3</v>
      </c>
      <c r="H753" s="19">
        <f t="shared" si="66"/>
        <v>80750</v>
      </c>
      <c r="I753" s="19">
        <f t="shared" si="67"/>
        <v>31300</v>
      </c>
      <c r="J753" s="19">
        <f t="shared" si="68"/>
        <v>49450</v>
      </c>
      <c r="K753" s="20">
        <f t="shared" si="69"/>
        <v>1.5798722044728435</v>
      </c>
      <c r="L753" s="2">
        <v>0</v>
      </c>
      <c r="M753" s="2">
        <v>0.83930000000000005</v>
      </c>
      <c r="N753" s="3">
        <v>800641200</v>
      </c>
      <c r="O753" s="4">
        <f t="shared" si="70"/>
        <v>25060069560</v>
      </c>
      <c r="P753" s="4">
        <f t="shared" si="71"/>
        <v>64651776900</v>
      </c>
    </row>
    <row r="754" spans="1:16" x14ac:dyDescent="0.25">
      <c r="A754" s="1" t="s">
        <v>1545</v>
      </c>
      <c r="B754" s="1" t="s">
        <v>1546</v>
      </c>
      <c r="C754" s="1" t="s">
        <v>299</v>
      </c>
      <c r="D754" s="1" t="s">
        <v>11</v>
      </c>
      <c r="E754" s="1">
        <v>1000</v>
      </c>
      <c r="F754" s="4">
        <v>80.709999999999994</v>
      </c>
      <c r="G754" s="4">
        <v>62.82</v>
      </c>
      <c r="H754" s="19">
        <f t="shared" si="66"/>
        <v>80710</v>
      </c>
      <c r="I754" s="19">
        <f t="shared" si="67"/>
        <v>62820</v>
      </c>
      <c r="J754" s="19">
        <f t="shared" si="68"/>
        <v>17890</v>
      </c>
      <c r="K754" s="20">
        <f t="shared" si="69"/>
        <v>0.28478191658707419</v>
      </c>
      <c r="L754" s="2">
        <v>14.112500000000001</v>
      </c>
      <c r="M754" s="2">
        <v>1.7083999999999999</v>
      </c>
      <c r="N754" s="3">
        <v>42756230</v>
      </c>
      <c r="O754" s="4">
        <f t="shared" si="70"/>
        <v>2685946368.5999999</v>
      </c>
      <c r="P754" s="4">
        <f t="shared" si="71"/>
        <v>3450855323.2999997</v>
      </c>
    </row>
    <row r="755" spans="1:16" x14ac:dyDescent="0.25">
      <c r="A755" s="1" t="s">
        <v>9</v>
      </c>
      <c r="B755" s="1" t="s">
        <v>10</v>
      </c>
      <c r="C755" s="1" t="s">
        <v>12</v>
      </c>
      <c r="D755" s="1" t="s">
        <v>11</v>
      </c>
      <c r="E755" s="1">
        <v>1000</v>
      </c>
      <c r="F755" s="4">
        <v>80.67</v>
      </c>
      <c r="G755" s="4">
        <v>1.9300999999999999</v>
      </c>
      <c r="H755" s="19">
        <f t="shared" si="66"/>
        <v>80670</v>
      </c>
      <c r="I755" s="19">
        <f t="shared" si="67"/>
        <v>1930.1</v>
      </c>
      <c r="J755" s="19">
        <f t="shared" si="68"/>
        <v>78739.899999999994</v>
      </c>
      <c r="K755" s="20">
        <f t="shared" si="69"/>
        <v>40.795761877622922</v>
      </c>
      <c r="L755" s="2">
        <v>0</v>
      </c>
      <c r="M755" s="2">
        <v>4.7885999999999997</v>
      </c>
      <c r="N755" s="3">
        <v>52043820</v>
      </c>
      <c r="O755" s="4">
        <f t="shared" si="70"/>
        <v>100449776.98199999</v>
      </c>
      <c r="P755" s="4">
        <f t="shared" si="71"/>
        <v>4198374959.4000001</v>
      </c>
    </row>
    <row r="756" spans="1:16" x14ac:dyDescent="0.25">
      <c r="A756" s="1" t="s">
        <v>3489</v>
      </c>
      <c r="B756" s="1" t="s">
        <v>3490</v>
      </c>
      <c r="C756" s="1" t="s">
        <v>18</v>
      </c>
      <c r="D756" s="1" t="s">
        <v>11</v>
      </c>
      <c r="E756" s="1">
        <v>1000</v>
      </c>
      <c r="F756" s="4">
        <v>80.5</v>
      </c>
      <c r="G756" s="4">
        <v>56.8</v>
      </c>
      <c r="H756" s="19">
        <f t="shared" si="66"/>
        <v>80500</v>
      </c>
      <c r="I756" s="19">
        <f t="shared" si="67"/>
        <v>56800</v>
      </c>
      <c r="J756" s="19">
        <f t="shared" si="68"/>
        <v>23700</v>
      </c>
      <c r="K756" s="20">
        <f t="shared" si="69"/>
        <v>0.41725352112676056</v>
      </c>
      <c r="L756" s="2">
        <v>122.65260000000001</v>
      </c>
      <c r="M756" s="2">
        <v>0.2336</v>
      </c>
      <c r="N756" s="3">
        <v>47673780</v>
      </c>
      <c r="O756" s="4">
        <f t="shared" si="70"/>
        <v>2707870704</v>
      </c>
      <c r="P756" s="4">
        <f t="shared" si="71"/>
        <v>3837739290</v>
      </c>
    </row>
    <row r="757" spans="1:16" x14ac:dyDescent="0.25">
      <c r="A757" s="1" t="s">
        <v>3001</v>
      </c>
      <c r="B757" s="1" t="s">
        <v>345</v>
      </c>
      <c r="C757" s="1" t="s">
        <v>195</v>
      </c>
      <c r="D757" s="1" t="s">
        <v>23</v>
      </c>
      <c r="E757" s="1">
        <v>1000</v>
      </c>
      <c r="F757" s="4">
        <v>80.459400000000002</v>
      </c>
      <c r="G757" s="4">
        <v>63.05</v>
      </c>
      <c r="H757" s="19">
        <f t="shared" si="66"/>
        <v>80459.400000000009</v>
      </c>
      <c r="I757" s="19">
        <f t="shared" si="67"/>
        <v>63050</v>
      </c>
      <c r="J757" s="19">
        <f t="shared" si="68"/>
        <v>17409.400000000009</v>
      </c>
      <c r="K757" s="20">
        <f t="shared" si="69"/>
        <v>0.27612053925456004</v>
      </c>
      <c r="L757" s="2">
        <v>41.003300000000003</v>
      </c>
      <c r="M757" s="2">
        <v>0.79320000000000002</v>
      </c>
      <c r="N757" s="3">
        <v>478852700</v>
      </c>
      <c r="O757" s="4">
        <f t="shared" si="70"/>
        <v>30191662735</v>
      </c>
      <c r="P757" s="4">
        <f t="shared" si="71"/>
        <v>38528200930.380005</v>
      </c>
    </row>
    <row r="758" spans="1:16" x14ac:dyDescent="0.25">
      <c r="A758" s="1" t="s">
        <v>1813</v>
      </c>
      <c r="B758" s="1" t="s">
        <v>1814</v>
      </c>
      <c r="C758" s="1" t="s">
        <v>123</v>
      </c>
      <c r="D758" s="1" t="s">
        <v>23</v>
      </c>
      <c r="E758" s="1">
        <v>1000</v>
      </c>
      <c r="F758" s="4">
        <v>80.400000000000006</v>
      </c>
      <c r="G758" s="4">
        <v>54.1</v>
      </c>
      <c r="H758" s="19">
        <f t="shared" si="66"/>
        <v>80400</v>
      </c>
      <c r="I758" s="19">
        <f t="shared" si="67"/>
        <v>54100</v>
      </c>
      <c r="J758" s="19">
        <f t="shared" si="68"/>
        <v>26300</v>
      </c>
      <c r="K758" s="20">
        <f t="shared" si="69"/>
        <v>0.48613678373382624</v>
      </c>
      <c r="L758" s="2">
        <v>16.787199999999999</v>
      </c>
      <c r="M758" s="2">
        <v>1.1612</v>
      </c>
      <c r="N758" s="3">
        <v>165098800</v>
      </c>
      <c r="O758" s="4">
        <f t="shared" si="70"/>
        <v>8931845080</v>
      </c>
      <c r="P758" s="4">
        <f t="shared" si="71"/>
        <v>13273943520</v>
      </c>
    </row>
    <row r="759" spans="1:16" x14ac:dyDescent="0.25">
      <c r="A759" s="1" t="s">
        <v>1199</v>
      </c>
      <c r="B759" s="1" t="s">
        <v>1200</v>
      </c>
      <c r="C759" s="1" t="s">
        <v>79</v>
      </c>
      <c r="D759" s="1" t="s">
        <v>11</v>
      </c>
      <c r="E759" s="1">
        <v>1000</v>
      </c>
      <c r="F759" s="4">
        <v>80.36</v>
      </c>
      <c r="G759" s="4">
        <v>55.271099999999997</v>
      </c>
      <c r="H759" s="19">
        <f t="shared" si="66"/>
        <v>80360</v>
      </c>
      <c r="I759" s="19">
        <f t="shared" si="67"/>
        <v>55271.1</v>
      </c>
      <c r="J759" s="19">
        <f t="shared" si="68"/>
        <v>25088.9</v>
      </c>
      <c r="K759" s="20">
        <f t="shared" si="69"/>
        <v>0.45392438362905752</v>
      </c>
      <c r="L759" s="2">
        <v>11.0938</v>
      </c>
      <c r="M759" s="2">
        <v>1.4930000000000001</v>
      </c>
      <c r="N759" s="3">
        <v>261227500</v>
      </c>
      <c r="O759" s="4">
        <f t="shared" si="70"/>
        <v>14438331275.25</v>
      </c>
      <c r="P759" s="4">
        <f t="shared" si="71"/>
        <v>20992241900</v>
      </c>
    </row>
    <row r="760" spans="1:16" x14ac:dyDescent="0.25">
      <c r="A760" s="1" t="s">
        <v>2241</v>
      </c>
      <c r="B760" s="1" t="s">
        <v>2242</v>
      </c>
      <c r="C760" s="1" t="s">
        <v>201</v>
      </c>
      <c r="D760" s="1" t="s">
        <v>11</v>
      </c>
      <c r="E760" s="1">
        <v>1000</v>
      </c>
      <c r="F760" s="4">
        <v>80.3</v>
      </c>
      <c r="G760" s="4">
        <v>48.68</v>
      </c>
      <c r="H760" s="19">
        <f t="shared" si="66"/>
        <v>80300</v>
      </c>
      <c r="I760" s="19">
        <f t="shared" si="67"/>
        <v>48680</v>
      </c>
      <c r="J760" s="19">
        <f t="shared" si="68"/>
        <v>31620</v>
      </c>
      <c r="K760" s="20">
        <f t="shared" si="69"/>
        <v>0.64954806902218565</v>
      </c>
      <c r="L760" s="2">
        <v>21.804600000000001</v>
      </c>
      <c r="M760" s="2">
        <v>2.0546000000000002</v>
      </c>
      <c r="N760" s="3">
        <v>69687160</v>
      </c>
      <c r="O760" s="4">
        <f t="shared" si="70"/>
        <v>3392370948.8000002</v>
      </c>
      <c r="P760" s="4">
        <f t="shared" si="71"/>
        <v>5595878948</v>
      </c>
    </row>
    <row r="761" spans="1:16" x14ac:dyDescent="0.25">
      <c r="A761" s="1" t="s">
        <v>630</v>
      </c>
      <c r="B761" s="1" t="s">
        <v>631</v>
      </c>
      <c r="C761" s="1" t="s">
        <v>299</v>
      </c>
      <c r="D761" s="1" t="s">
        <v>23</v>
      </c>
      <c r="E761" s="1">
        <v>1000</v>
      </c>
      <c r="F761" s="4">
        <v>80.290000000000006</v>
      </c>
      <c r="G761" s="4">
        <v>57.59</v>
      </c>
      <c r="H761" s="19">
        <f t="shared" si="66"/>
        <v>80290</v>
      </c>
      <c r="I761" s="19">
        <f t="shared" si="67"/>
        <v>57590</v>
      </c>
      <c r="J761" s="19">
        <f t="shared" si="68"/>
        <v>22700</v>
      </c>
      <c r="K761" s="20">
        <f t="shared" si="69"/>
        <v>0.39416565375933321</v>
      </c>
      <c r="L761" s="2">
        <v>6.2706999999999997</v>
      </c>
      <c r="M761" s="2">
        <v>1.6309</v>
      </c>
      <c r="N761" s="3">
        <v>1984267000</v>
      </c>
      <c r="O761" s="4">
        <f t="shared" si="70"/>
        <v>114273936530</v>
      </c>
      <c r="P761" s="4">
        <f t="shared" si="71"/>
        <v>159316797430</v>
      </c>
    </row>
    <row r="762" spans="1:16" x14ac:dyDescent="0.25">
      <c r="A762" s="1" t="s">
        <v>2844</v>
      </c>
      <c r="B762" s="1" t="s">
        <v>2845</v>
      </c>
      <c r="C762" s="1" t="s">
        <v>86</v>
      </c>
      <c r="D762" s="1" t="s">
        <v>23</v>
      </c>
      <c r="E762" s="1">
        <v>1000</v>
      </c>
      <c r="F762" s="4">
        <v>80.08</v>
      </c>
      <c r="G762" s="4">
        <v>23.64</v>
      </c>
      <c r="H762" s="19">
        <f t="shared" si="66"/>
        <v>80080</v>
      </c>
      <c r="I762" s="19">
        <f t="shared" si="67"/>
        <v>23640</v>
      </c>
      <c r="J762" s="19">
        <f t="shared" si="68"/>
        <v>56440</v>
      </c>
      <c r="K762" s="20">
        <f t="shared" si="69"/>
        <v>2.3874788494077834</v>
      </c>
      <c r="L762" s="2">
        <v>34.0214</v>
      </c>
      <c r="M762" s="2">
        <v>2.1351</v>
      </c>
      <c r="N762" s="3">
        <v>187103100</v>
      </c>
      <c r="O762" s="4">
        <f t="shared" si="70"/>
        <v>4423117284</v>
      </c>
      <c r="P762" s="4">
        <f t="shared" si="71"/>
        <v>14983216248</v>
      </c>
    </row>
    <row r="763" spans="1:16" x14ac:dyDescent="0.25">
      <c r="A763" s="1" t="s">
        <v>3097</v>
      </c>
      <c r="B763" s="1" t="s">
        <v>3098</v>
      </c>
      <c r="C763" s="1" t="s">
        <v>307</v>
      </c>
      <c r="D763" s="1" t="s">
        <v>11</v>
      </c>
      <c r="E763" s="1">
        <v>1000</v>
      </c>
      <c r="F763" s="4">
        <v>80</v>
      </c>
      <c r="G763" s="4">
        <v>45.05</v>
      </c>
      <c r="H763" s="19">
        <f t="shared" si="66"/>
        <v>80000</v>
      </c>
      <c r="I763" s="19">
        <f t="shared" si="67"/>
        <v>45050</v>
      </c>
      <c r="J763" s="19">
        <f t="shared" si="68"/>
        <v>34950</v>
      </c>
      <c r="K763" s="20">
        <f t="shared" si="69"/>
        <v>0.77580466148723637</v>
      </c>
      <c r="L763" s="2">
        <v>46.114400000000003</v>
      </c>
      <c r="M763" s="2">
        <v>0.89970000000000006</v>
      </c>
      <c r="N763" s="3">
        <v>44544490</v>
      </c>
      <c r="O763" s="4">
        <f t="shared" si="70"/>
        <v>2006729274.4999998</v>
      </c>
      <c r="P763" s="4">
        <f t="shared" si="71"/>
        <v>3563559200</v>
      </c>
    </row>
    <row r="764" spans="1:16" x14ac:dyDescent="0.25">
      <c r="A764" s="1" t="s">
        <v>2852</v>
      </c>
      <c r="B764" s="1" t="s">
        <v>2853</v>
      </c>
      <c r="C764" s="1" t="s">
        <v>123</v>
      </c>
      <c r="D764" s="1" t="s">
        <v>11</v>
      </c>
      <c r="E764" s="1">
        <v>1000</v>
      </c>
      <c r="F764" s="4">
        <v>80</v>
      </c>
      <c r="G764" s="4">
        <v>48.14</v>
      </c>
      <c r="H764" s="19">
        <f t="shared" si="66"/>
        <v>80000</v>
      </c>
      <c r="I764" s="19">
        <f t="shared" si="67"/>
        <v>48140</v>
      </c>
      <c r="J764" s="19">
        <f t="shared" si="68"/>
        <v>31860</v>
      </c>
      <c r="K764" s="20">
        <f t="shared" si="69"/>
        <v>0.66181969256335682</v>
      </c>
      <c r="L764" s="2">
        <v>34.3476</v>
      </c>
      <c r="M764" s="2">
        <v>1.3754</v>
      </c>
      <c r="N764" s="3">
        <v>22764670</v>
      </c>
      <c r="O764" s="4">
        <f t="shared" si="70"/>
        <v>1095891213.8</v>
      </c>
      <c r="P764" s="4">
        <f t="shared" si="71"/>
        <v>1821173600</v>
      </c>
    </row>
    <row r="765" spans="1:16" x14ac:dyDescent="0.25">
      <c r="A765" s="1" t="s">
        <v>2022</v>
      </c>
      <c r="B765" s="1" t="s">
        <v>2023</v>
      </c>
      <c r="C765" s="1" t="s">
        <v>48</v>
      </c>
      <c r="D765" s="1" t="s">
        <v>23</v>
      </c>
      <c r="E765" s="1">
        <v>1000</v>
      </c>
      <c r="F765" s="4">
        <v>79.97</v>
      </c>
      <c r="G765" s="4">
        <v>31.26</v>
      </c>
      <c r="H765" s="19">
        <f t="shared" si="66"/>
        <v>79970</v>
      </c>
      <c r="I765" s="19">
        <f t="shared" si="67"/>
        <v>31260</v>
      </c>
      <c r="J765" s="19">
        <f t="shared" si="68"/>
        <v>48710</v>
      </c>
      <c r="K765" s="20">
        <f t="shared" si="69"/>
        <v>1.5582213691618683</v>
      </c>
      <c r="L765" s="2">
        <v>18.922999999999998</v>
      </c>
      <c r="M765" s="2">
        <v>3.5482999999999998</v>
      </c>
      <c r="N765" s="3">
        <v>39133640</v>
      </c>
      <c r="O765" s="4">
        <f t="shared" si="70"/>
        <v>1223317586.4000001</v>
      </c>
      <c r="P765" s="4">
        <f t="shared" si="71"/>
        <v>3129517190.8000002</v>
      </c>
    </row>
    <row r="766" spans="1:16" x14ac:dyDescent="0.25">
      <c r="A766" s="1" t="s">
        <v>3545</v>
      </c>
      <c r="B766" s="1" t="s">
        <v>3546</v>
      </c>
      <c r="C766" s="1" t="s">
        <v>100</v>
      </c>
      <c r="D766" s="1" t="s">
        <v>11</v>
      </c>
      <c r="E766" s="1">
        <v>1000</v>
      </c>
      <c r="F766" s="4">
        <v>79.97</v>
      </c>
      <c r="G766" s="4">
        <v>53.25</v>
      </c>
      <c r="H766" s="19">
        <f t="shared" si="66"/>
        <v>79970</v>
      </c>
      <c r="I766" s="19">
        <f t="shared" si="67"/>
        <v>53250</v>
      </c>
      <c r="J766" s="19">
        <f t="shared" si="68"/>
        <v>26720</v>
      </c>
      <c r="K766" s="20">
        <f t="shared" si="69"/>
        <v>0.50178403755868539</v>
      </c>
      <c r="L766" s="2">
        <v>190.46340000000001</v>
      </c>
      <c r="M766" s="2">
        <v>1.3055000000000001</v>
      </c>
      <c r="N766" s="3">
        <v>91863020</v>
      </c>
      <c r="O766" s="4">
        <f t="shared" si="70"/>
        <v>4891705815</v>
      </c>
      <c r="P766" s="4">
        <f t="shared" si="71"/>
        <v>7346285709.3999996</v>
      </c>
    </row>
    <row r="767" spans="1:16" x14ac:dyDescent="0.25">
      <c r="A767" s="1" t="s">
        <v>2945</v>
      </c>
      <c r="B767" s="1" t="s">
        <v>2946</v>
      </c>
      <c r="C767" s="1" t="s">
        <v>123</v>
      </c>
      <c r="D767" s="1" t="s">
        <v>23</v>
      </c>
      <c r="E767" s="1">
        <v>1000</v>
      </c>
      <c r="F767" s="4">
        <v>79.87</v>
      </c>
      <c r="G767" s="4">
        <v>60.96</v>
      </c>
      <c r="H767" s="19">
        <f t="shared" si="66"/>
        <v>79870</v>
      </c>
      <c r="I767" s="19">
        <f t="shared" si="67"/>
        <v>60960</v>
      </c>
      <c r="J767" s="19">
        <f t="shared" si="68"/>
        <v>18910</v>
      </c>
      <c r="K767" s="20">
        <f t="shared" si="69"/>
        <v>0.31020341207349084</v>
      </c>
      <c r="L767" s="2">
        <v>38.077199999999998</v>
      </c>
      <c r="M767" s="2">
        <v>1.1691</v>
      </c>
      <c r="N767" s="3">
        <v>358577600</v>
      </c>
      <c r="O767" s="4">
        <f t="shared" si="70"/>
        <v>21858890496</v>
      </c>
      <c r="P767" s="4">
        <f t="shared" si="71"/>
        <v>28639592912</v>
      </c>
    </row>
    <row r="768" spans="1:16" x14ac:dyDescent="0.25">
      <c r="A768" s="1" t="s">
        <v>1893</v>
      </c>
      <c r="B768" s="1" t="s">
        <v>1894</v>
      </c>
      <c r="C768" s="1" t="s">
        <v>97</v>
      </c>
      <c r="D768" s="1" t="s">
        <v>23</v>
      </c>
      <c r="E768" s="1">
        <v>1000</v>
      </c>
      <c r="F768" s="4">
        <v>79.81</v>
      </c>
      <c r="G768" s="4">
        <v>43.185000000000002</v>
      </c>
      <c r="H768" s="19">
        <f t="shared" si="66"/>
        <v>79810</v>
      </c>
      <c r="I768" s="19">
        <f t="shared" si="67"/>
        <v>43185</v>
      </c>
      <c r="J768" s="19">
        <f t="shared" si="68"/>
        <v>36625</v>
      </c>
      <c r="K768" s="20">
        <f t="shared" si="69"/>
        <v>0.84809540349658441</v>
      </c>
      <c r="L768" s="2">
        <v>17.543700000000001</v>
      </c>
      <c r="M768" s="2">
        <v>0.97819999999999996</v>
      </c>
      <c r="N768" s="3">
        <v>214475400</v>
      </c>
      <c r="O768" s="4">
        <f t="shared" si="70"/>
        <v>9262120149</v>
      </c>
      <c r="P768" s="4">
        <f t="shared" si="71"/>
        <v>17117281674</v>
      </c>
    </row>
    <row r="769" spans="1:16" x14ac:dyDescent="0.25">
      <c r="A769" s="1" t="s">
        <v>495</v>
      </c>
      <c r="B769" s="1" t="s">
        <v>496</v>
      </c>
      <c r="C769" s="1" t="s">
        <v>285</v>
      </c>
      <c r="D769" s="1" t="s">
        <v>23</v>
      </c>
      <c r="E769" s="1">
        <v>1000</v>
      </c>
      <c r="F769" s="4">
        <v>79.77</v>
      </c>
      <c r="G769" s="4">
        <v>45</v>
      </c>
      <c r="H769" s="19">
        <f t="shared" si="66"/>
        <v>79770</v>
      </c>
      <c r="I769" s="19">
        <f t="shared" si="67"/>
        <v>45000</v>
      </c>
      <c r="J769" s="19">
        <f t="shared" si="68"/>
        <v>34770</v>
      </c>
      <c r="K769" s="20">
        <f t="shared" si="69"/>
        <v>0.77266666666666661</v>
      </c>
      <c r="L769" s="2">
        <v>4.5091000000000001</v>
      </c>
      <c r="M769" s="2">
        <v>1.7222</v>
      </c>
      <c r="N769" s="3">
        <v>85857040</v>
      </c>
      <c r="O769" s="4">
        <f t="shared" si="70"/>
        <v>3863566800</v>
      </c>
      <c r="P769" s="4">
        <f t="shared" si="71"/>
        <v>6848816080.7999992</v>
      </c>
    </row>
    <row r="770" spans="1:16" x14ac:dyDescent="0.25">
      <c r="A770" s="1" t="s">
        <v>2688</v>
      </c>
      <c r="B770" s="1" t="s">
        <v>2689</v>
      </c>
      <c r="C770" s="1" t="s">
        <v>12</v>
      </c>
      <c r="D770" s="1" t="s">
        <v>11</v>
      </c>
      <c r="E770" s="1">
        <v>1000</v>
      </c>
      <c r="F770" s="4">
        <v>79.748999999999995</v>
      </c>
      <c r="G770" s="4">
        <v>19.670000000000002</v>
      </c>
      <c r="H770" s="19">
        <f t="shared" ref="H770:H833" si="72">F770*E770</f>
        <v>79749</v>
      </c>
      <c r="I770" s="19">
        <f t="shared" ref="I770:I833" si="73">G770*E770</f>
        <v>19670</v>
      </c>
      <c r="J770" s="19">
        <f t="shared" ref="J770:J833" si="74">H770-I770</f>
        <v>60079</v>
      </c>
      <c r="K770" s="20">
        <f t="shared" ref="K770:K833" si="75">J770/I770</f>
        <v>3.0543467208947637</v>
      </c>
      <c r="L770" s="2">
        <v>29.712900000000001</v>
      </c>
      <c r="M770" s="2">
        <v>1.2989999999999999</v>
      </c>
      <c r="N770" s="3">
        <v>46593780</v>
      </c>
      <c r="O770" s="4">
        <f t="shared" ref="O770:O833" si="76">N770*G770</f>
        <v>916499652.60000002</v>
      </c>
      <c r="P770" s="4">
        <f t="shared" ref="P770:P833" si="77">N770*F770</f>
        <v>3715807361.2199998</v>
      </c>
    </row>
    <row r="771" spans="1:16" x14ac:dyDescent="0.25">
      <c r="A771" s="1" t="s">
        <v>658</v>
      </c>
      <c r="B771" s="1" t="s">
        <v>659</v>
      </c>
      <c r="C771" s="1" t="s">
        <v>116</v>
      </c>
      <c r="D771" s="1" t="s">
        <v>23</v>
      </c>
      <c r="E771" s="1">
        <v>1000</v>
      </c>
      <c r="F771" s="4">
        <v>79.73</v>
      </c>
      <c r="G771" s="4">
        <v>61.98</v>
      </c>
      <c r="H771" s="19">
        <f t="shared" si="72"/>
        <v>79730</v>
      </c>
      <c r="I771" s="19">
        <f t="shared" si="73"/>
        <v>61980</v>
      </c>
      <c r="J771" s="19">
        <f t="shared" si="74"/>
        <v>17750</v>
      </c>
      <c r="K771" s="20">
        <f t="shared" si="75"/>
        <v>0.28638270409809619</v>
      </c>
      <c r="L771" s="2">
        <v>6.5831</v>
      </c>
      <c r="M771" s="2">
        <v>0.29520000000000002</v>
      </c>
      <c r="N771" s="3">
        <v>15449870</v>
      </c>
      <c r="O771" s="4">
        <f t="shared" si="76"/>
        <v>957582942.5999999</v>
      </c>
      <c r="P771" s="4">
        <f t="shared" si="77"/>
        <v>1231818135.1000001</v>
      </c>
    </row>
    <row r="772" spans="1:16" x14ac:dyDescent="0.25">
      <c r="A772" s="1" t="s">
        <v>1704</v>
      </c>
      <c r="B772" s="1" t="s">
        <v>1705</v>
      </c>
      <c r="C772" s="1" t="s">
        <v>299</v>
      </c>
      <c r="D772" s="1" t="s">
        <v>11</v>
      </c>
      <c r="E772" s="1">
        <v>1000</v>
      </c>
      <c r="F772" s="4">
        <v>79.489999999999995</v>
      </c>
      <c r="G772" s="4">
        <v>53.77</v>
      </c>
      <c r="H772" s="19">
        <f t="shared" si="72"/>
        <v>79490</v>
      </c>
      <c r="I772" s="19">
        <f t="shared" si="73"/>
        <v>53770</v>
      </c>
      <c r="J772" s="19">
        <f t="shared" si="74"/>
        <v>25720</v>
      </c>
      <c r="K772" s="20">
        <f t="shared" si="75"/>
        <v>0.47833364329551797</v>
      </c>
      <c r="L772" s="2">
        <v>15.296799999999999</v>
      </c>
      <c r="M772" s="2">
        <v>1.2508999999999999</v>
      </c>
      <c r="N772" s="3">
        <v>32572220</v>
      </c>
      <c r="O772" s="4">
        <f t="shared" si="76"/>
        <v>1751408269.4000001</v>
      </c>
      <c r="P772" s="4">
        <f t="shared" si="77"/>
        <v>2589165767.7999997</v>
      </c>
    </row>
    <row r="773" spans="1:16" x14ac:dyDescent="0.25">
      <c r="A773" s="1" t="s">
        <v>3481</v>
      </c>
      <c r="B773" s="1" t="s">
        <v>3482</v>
      </c>
      <c r="C773" s="1" t="s">
        <v>240</v>
      </c>
      <c r="D773" s="1" t="s">
        <v>11</v>
      </c>
      <c r="E773" s="1">
        <v>1000</v>
      </c>
      <c r="F773" s="4">
        <v>79.45</v>
      </c>
      <c r="G773" s="4">
        <v>44.44</v>
      </c>
      <c r="H773" s="19">
        <f t="shared" si="72"/>
        <v>79450</v>
      </c>
      <c r="I773" s="19">
        <f t="shared" si="73"/>
        <v>44440</v>
      </c>
      <c r="J773" s="19">
        <f t="shared" si="74"/>
        <v>35010</v>
      </c>
      <c r="K773" s="20">
        <f t="shared" si="75"/>
        <v>0.78780378037803778</v>
      </c>
      <c r="L773" s="2">
        <v>119.5444</v>
      </c>
      <c r="M773" s="2">
        <v>0.99150000000000005</v>
      </c>
      <c r="N773" s="3">
        <v>56753770</v>
      </c>
      <c r="O773" s="4">
        <f t="shared" si="76"/>
        <v>2522137538.7999997</v>
      </c>
      <c r="P773" s="4">
        <f t="shared" si="77"/>
        <v>4509087026.5</v>
      </c>
    </row>
    <row r="774" spans="1:16" x14ac:dyDescent="0.25">
      <c r="A774" s="1" t="s">
        <v>2167</v>
      </c>
      <c r="B774" s="1" t="s">
        <v>2168</v>
      </c>
      <c r="C774" s="1" t="s">
        <v>240</v>
      </c>
      <c r="D774" s="1" t="s">
        <v>23</v>
      </c>
      <c r="E774" s="1">
        <v>1000</v>
      </c>
      <c r="F774" s="4">
        <v>79.45</v>
      </c>
      <c r="G774" s="4">
        <v>48.83</v>
      </c>
      <c r="H774" s="19">
        <f t="shared" si="72"/>
        <v>79450</v>
      </c>
      <c r="I774" s="19">
        <f t="shared" si="73"/>
        <v>48830</v>
      </c>
      <c r="J774" s="19">
        <f t="shared" si="74"/>
        <v>30620</v>
      </c>
      <c r="K774" s="20">
        <f t="shared" si="75"/>
        <v>0.62707352037681752</v>
      </c>
      <c r="L774" s="2">
        <v>20.770499999999998</v>
      </c>
      <c r="M774" s="2">
        <v>1.6879</v>
      </c>
      <c r="N774" s="3">
        <v>216682200</v>
      </c>
      <c r="O774" s="4">
        <f t="shared" si="76"/>
        <v>10580591826</v>
      </c>
      <c r="P774" s="4">
        <f t="shared" si="77"/>
        <v>17215400790</v>
      </c>
    </row>
    <row r="775" spans="1:16" x14ac:dyDescent="0.25">
      <c r="A775" s="1" t="s">
        <v>361</v>
      </c>
      <c r="B775" s="1" t="s">
        <v>362</v>
      </c>
      <c r="C775" s="1" t="s">
        <v>161</v>
      </c>
      <c r="D775" s="1" t="s">
        <v>23</v>
      </c>
      <c r="E775" s="1">
        <v>1000</v>
      </c>
      <c r="F775" s="4">
        <v>79.430000000000007</v>
      </c>
      <c r="G775" s="4">
        <v>31.93</v>
      </c>
      <c r="H775" s="19">
        <f t="shared" si="72"/>
        <v>79430</v>
      </c>
      <c r="I775" s="19">
        <f t="shared" si="73"/>
        <v>31930</v>
      </c>
      <c r="J775" s="19">
        <f t="shared" si="74"/>
        <v>47500</v>
      </c>
      <c r="K775" s="20">
        <f t="shared" si="75"/>
        <v>1.4876291888506108</v>
      </c>
      <c r="L775" s="2">
        <v>0</v>
      </c>
      <c r="M775" s="2">
        <v>0.2387</v>
      </c>
      <c r="N775" s="3">
        <v>34796060</v>
      </c>
      <c r="O775" s="4">
        <f t="shared" si="76"/>
        <v>1111038195.8</v>
      </c>
      <c r="P775" s="4">
        <f t="shared" si="77"/>
        <v>2763851045.8000002</v>
      </c>
    </row>
    <row r="776" spans="1:16" x14ac:dyDescent="0.25">
      <c r="A776" s="1" t="s">
        <v>2219</v>
      </c>
      <c r="B776" s="1" t="s">
        <v>2220</v>
      </c>
      <c r="C776" s="1" t="s">
        <v>198</v>
      </c>
      <c r="D776" s="1" t="s">
        <v>11</v>
      </c>
      <c r="E776" s="1">
        <v>1000</v>
      </c>
      <c r="F776" s="4">
        <v>79.191500000000005</v>
      </c>
      <c r="G776" s="4">
        <v>56.35</v>
      </c>
      <c r="H776" s="19">
        <f t="shared" si="72"/>
        <v>79191.5</v>
      </c>
      <c r="I776" s="19">
        <f t="shared" si="73"/>
        <v>56350</v>
      </c>
      <c r="J776" s="19">
        <f t="shared" si="74"/>
        <v>22841.5</v>
      </c>
      <c r="K776" s="20">
        <f t="shared" si="75"/>
        <v>0.40535048802129547</v>
      </c>
      <c r="L776" s="2">
        <v>21.483799999999999</v>
      </c>
      <c r="M776" s="2">
        <v>1.591</v>
      </c>
      <c r="N776" s="3">
        <v>18736380</v>
      </c>
      <c r="O776" s="4">
        <f t="shared" si="76"/>
        <v>1055795013</v>
      </c>
      <c r="P776" s="4">
        <f t="shared" si="77"/>
        <v>1483762036.77</v>
      </c>
    </row>
    <row r="777" spans="1:16" x14ac:dyDescent="0.25">
      <c r="A777" s="1" t="s">
        <v>1742</v>
      </c>
      <c r="B777" s="1" t="s">
        <v>1743</v>
      </c>
      <c r="C777" s="1" t="s">
        <v>299</v>
      </c>
      <c r="D777" s="1" t="s">
        <v>11</v>
      </c>
      <c r="E777" s="1">
        <v>1000</v>
      </c>
      <c r="F777" s="4">
        <v>79.104799999999997</v>
      </c>
      <c r="G777" s="4">
        <v>61.8095</v>
      </c>
      <c r="H777" s="19">
        <f t="shared" si="72"/>
        <v>79104.800000000003</v>
      </c>
      <c r="I777" s="19">
        <f t="shared" si="73"/>
        <v>61809.5</v>
      </c>
      <c r="J777" s="19">
        <f t="shared" si="74"/>
        <v>17295.300000000003</v>
      </c>
      <c r="K777" s="20">
        <f t="shared" si="75"/>
        <v>0.27981620948236119</v>
      </c>
      <c r="L777" s="2">
        <v>15.786300000000001</v>
      </c>
      <c r="M777" s="2">
        <v>0.85509999999999997</v>
      </c>
      <c r="N777" s="3">
        <v>121980000</v>
      </c>
      <c r="O777" s="4">
        <f t="shared" si="76"/>
        <v>7539522810</v>
      </c>
      <c r="P777" s="4">
        <f t="shared" si="77"/>
        <v>9649203504</v>
      </c>
    </row>
    <row r="778" spans="1:16" x14ac:dyDescent="0.25">
      <c r="A778" s="1" t="s">
        <v>1833</v>
      </c>
      <c r="B778" s="1" t="s">
        <v>1834</v>
      </c>
      <c r="C778" s="1" t="s">
        <v>198</v>
      </c>
      <c r="D778" s="1" t="s">
        <v>11</v>
      </c>
      <c r="E778" s="1">
        <v>1000</v>
      </c>
      <c r="F778" s="4">
        <v>78.89</v>
      </c>
      <c r="G778" s="4">
        <v>51.5</v>
      </c>
      <c r="H778" s="19">
        <f t="shared" si="72"/>
        <v>78890</v>
      </c>
      <c r="I778" s="19">
        <f t="shared" si="73"/>
        <v>51500</v>
      </c>
      <c r="J778" s="19">
        <f t="shared" si="74"/>
        <v>27390</v>
      </c>
      <c r="K778" s="20">
        <f t="shared" si="75"/>
        <v>0.53184466019417476</v>
      </c>
      <c r="L778" s="2">
        <v>16.993400000000001</v>
      </c>
      <c r="M778" s="2">
        <v>0.4123</v>
      </c>
      <c r="N778" s="3">
        <v>4115150</v>
      </c>
      <c r="O778" s="4">
        <f t="shared" si="76"/>
        <v>211930225</v>
      </c>
      <c r="P778" s="4">
        <f t="shared" si="77"/>
        <v>324644183.5</v>
      </c>
    </row>
    <row r="779" spans="1:16" x14ac:dyDescent="0.25">
      <c r="A779" s="1" t="s">
        <v>2718</v>
      </c>
      <c r="B779" s="1" t="s">
        <v>2719</v>
      </c>
      <c r="C779" s="1" t="s">
        <v>38</v>
      </c>
      <c r="D779" s="1" t="s">
        <v>11</v>
      </c>
      <c r="E779" s="1">
        <v>1000</v>
      </c>
      <c r="F779" s="4">
        <v>78.78</v>
      </c>
      <c r="G779" s="4">
        <v>53.78</v>
      </c>
      <c r="H779" s="19">
        <f t="shared" si="72"/>
        <v>78780</v>
      </c>
      <c r="I779" s="19">
        <f t="shared" si="73"/>
        <v>53780</v>
      </c>
      <c r="J779" s="19">
        <f t="shared" si="74"/>
        <v>25000</v>
      </c>
      <c r="K779" s="20">
        <f t="shared" si="75"/>
        <v>0.46485682409817775</v>
      </c>
      <c r="L779" s="2">
        <v>30.852</v>
      </c>
      <c r="M779" s="2">
        <v>1.1208</v>
      </c>
      <c r="N779" s="3">
        <v>171372500</v>
      </c>
      <c r="O779" s="4">
        <f t="shared" si="76"/>
        <v>9216413050</v>
      </c>
      <c r="P779" s="4">
        <f t="shared" si="77"/>
        <v>13500725550</v>
      </c>
    </row>
    <row r="780" spans="1:16" x14ac:dyDescent="0.25">
      <c r="A780" s="1" t="s">
        <v>2738</v>
      </c>
      <c r="B780" s="1" t="s">
        <v>2739</v>
      </c>
      <c r="C780" s="1" t="s">
        <v>51</v>
      </c>
      <c r="D780" s="1" t="s">
        <v>23</v>
      </c>
      <c r="E780" s="1">
        <v>1000</v>
      </c>
      <c r="F780" s="4">
        <v>78.62</v>
      </c>
      <c r="G780" s="4">
        <v>55.3001</v>
      </c>
      <c r="H780" s="19">
        <f t="shared" si="72"/>
        <v>78620</v>
      </c>
      <c r="I780" s="19">
        <f t="shared" si="73"/>
        <v>55300.1</v>
      </c>
      <c r="J780" s="19">
        <f t="shared" si="74"/>
        <v>23319.9</v>
      </c>
      <c r="K780" s="20">
        <f t="shared" si="75"/>
        <v>0.42169724828707367</v>
      </c>
      <c r="L780" s="2">
        <v>31.591799999999999</v>
      </c>
      <c r="M780" s="2">
        <v>1.4476</v>
      </c>
      <c r="N780" s="3">
        <v>141342800</v>
      </c>
      <c r="O780" s="4">
        <f t="shared" si="76"/>
        <v>7816270974.2799997</v>
      </c>
      <c r="P780" s="4">
        <f t="shared" si="77"/>
        <v>11112370936</v>
      </c>
    </row>
    <row r="781" spans="1:16" x14ac:dyDescent="0.25">
      <c r="A781" s="1" t="s">
        <v>1815</v>
      </c>
      <c r="B781" s="1" t="s">
        <v>1816</v>
      </c>
      <c r="C781" s="1" t="s">
        <v>38</v>
      </c>
      <c r="D781" s="1" t="s">
        <v>23</v>
      </c>
      <c r="E781" s="1">
        <v>1000</v>
      </c>
      <c r="F781" s="4">
        <v>78.56</v>
      </c>
      <c r="G781" s="4">
        <v>50.88</v>
      </c>
      <c r="H781" s="19">
        <f t="shared" si="72"/>
        <v>78560</v>
      </c>
      <c r="I781" s="19">
        <f t="shared" si="73"/>
        <v>50880</v>
      </c>
      <c r="J781" s="19">
        <f t="shared" si="74"/>
        <v>27680</v>
      </c>
      <c r="K781" s="20">
        <f t="shared" si="75"/>
        <v>0.54402515723270439</v>
      </c>
      <c r="L781" s="2">
        <v>16.828800000000001</v>
      </c>
      <c r="M781" s="2">
        <v>0.94499999999999995</v>
      </c>
      <c r="N781" s="3">
        <v>45850600</v>
      </c>
      <c r="O781" s="4">
        <f t="shared" si="76"/>
        <v>2332878528</v>
      </c>
      <c r="P781" s="4">
        <f t="shared" si="77"/>
        <v>3602023136</v>
      </c>
    </row>
    <row r="782" spans="1:16" x14ac:dyDescent="0.25">
      <c r="A782" s="1" t="s">
        <v>1379</v>
      </c>
      <c r="B782" s="1" t="s">
        <v>1380</v>
      </c>
      <c r="C782" s="1" t="s">
        <v>198</v>
      </c>
      <c r="D782" s="1" t="s">
        <v>23</v>
      </c>
      <c r="E782" s="1">
        <v>1000</v>
      </c>
      <c r="F782" s="4">
        <v>78.33</v>
      </c>
      <c r="G782" s="4">
        <v>30.2</v>
      </c>
      <c r="H782" s="19">
        <f t="shared" si="72"/>
        <v>78330</v>
      </c>
      <c r="I782" s="19">
        <f t="shared" si="73"/>
        <v>30200</v>
      </c>
      <c r="J782" s="19">
        <f t="shared" si="74"/>
        <v>48130</v>
      </c>
      <c r="K782" s="20">
        <f t="shared" si="75"/>
        <v>1.5937086092715231</v>
      </c>
      <c r="L782" s="2">
        <v>12.638</v>
      </c>
      <c r="M782" s="2">
        <v>2.4051</v>
      </c>
      <c r="N782" s="3">
        <v>44599160</v>
      </c>
      <c r="O782" s="4">
        <f t="shared" si="76"/>
        <v>1346894632</v>
      </c>
      <c r="P782" s="4">
        <f t="shared" si="77"/>
        <v>3493452202.7999997</v>
      </c>
    </row>
    <row r="783" spans="1:16" x14ac:dyDescent="0.25">
      <c r="A783" s="1" t="s">
        <v>2187</v>
      </c>
      <c r="B783" s="1" t="s">
        <v>2188</v>
      </c>
      <c r="C783" s="1" t="s">
        <v>161</v>
      </c>
      <c r="D783" s="1" t="s">
        <v>23</v>
      </c>
      <c r="E783" s="1">
        <v>1000</v>
      </c>
      <c r="F783" s="4">
        <v>78.28</v>
      </c>
      <c r="G783" s="4">
        <v>47.52</v>
      </c>
      <c r="H783" s="19">
        <f t="shared" si="72"/>
        <v>78280</v>
      </c>
      <c r="I783" s="19">
        <f t="shared" si="73"/>
        <v>47520</v>
      </c>
      <c r="J783" s="19">
        <f t="shared" si="74"/>
        <v>30760</v>
      </c>
      <c r="K783" s="20">
        <f t="shared" si="75"/>
        <v>0.64730639730639727</v>
      </c>
      <c r="L783" s="2">
        <v>21.0657</v>
      </c>
      <c r="M783" s="2">
        <v>0.86660000000000004</v>
      </c>
      <c r="N783" s="3">
        <v>153010700</v>
      </c>
      <c r="O783" s="4">
        <f t="shared" si="76"/>
        <v>7271068464.000001</v>
      </c>
      <c r="P783" s="4">
        <f t="shared" si="77"/>
        <v>11977677596</v>
      </c>
    </row>
    <row r="784" spans="1:16" x14ac:dyDescent="0.25">
      <c r="A784" s="1" t="s">
        <v>830</v>
      </c>
      <c r="B784" s="1" t="s">
        <v>831</v>
      </c>
      <c r="C784" s="1" t="s">
        <v>128</v>
      </c>
      <c r="D784" s="1" t="s">
        <v>11</v>
      </c>
      <c r="E784" s="1">
        <v>1000</v>
      </c>
      <c r="F784" s="4">
        <v>78.19</v>
      </c>
      <c r="G784" s="4">
        <v>48.62</v>
      </c>
      <c r="H784" s="19">
        <f t="shared" si="72"/>
        <v>78190</v>
      </c>
      <c r="I784" s="19">
        <f t="shared" si="73"/>
        <v>48620</v>
      </c>
      <c r="J784" s="19">
        <f t="shared" si="74"/>
        <v>29570</v>
      </c>
      <c r="K784" s="20">
        <f t="shared" si="75"/>
        <v>0.60818593171534352</v>
      </c>
      <c r="L784" s="2">
        <v>8.1937999999999995</v>
      </c>
      <c r="M784" s="2">
        <v>1.5345</v>
      </c>
      <c r="N784" s="3">
        <v>312917700</v>
      </c>
      <c r="O784" s="4">
        <f t="shared" si="76"/>
        <v>15214058574</v>
      </c>
      <c r="P784" s="4">
        <f t="shared" si="77"/>
        <v>24467034963</v>
      </c>
    </row>
    <row r="785" spans="1:16" x14ac:dyDescent="0.25">
      <c r="A785" s="1" t="s">
        <v>830</v>
      </c>
      <c r="B785" s="1" t="s">
        <v>831</v>
      </c>
      <c r="C785" s="1" t="s">
        <v>128</v>
      </c>
      <c r="D785" s="1" t="s">
        <v>11</v>
      </c>
      <c r="E785" s="1">
        <v>1000</v>
      </c>
      <c r="F785" s="4">
        <v>78.19</v>
      </c>
      <c r="G785" s="4">
        <v>48.62</v>
      </c>
      <c r="H785" s="19">
        <f t="shared" si="72"/>
        <v>78190</v>
      </c>
      <c r="I785" s="19">
        <f t="shared" si="73"/>
        <v>48620</v>
      </c>
      <c r="J785" s="19">
        <f t="shared" si="74"/>
        <v>29570</v>
      </c>
      <c r="K785" s="20">
        <f t="shared" si="75"/>
        <v>0.60818593171534352</v>
      </c>
      <c r="L785" s="2">
        <v>8.1937999999999995</v>
      </c>
      <c r="M785" s="2">
        <v>1.5345</v>
      </c>
      <c r="N785" s="3">
        <v>312917700</v>
      </c>
      <c r="O785" s="4">
        <f t="shared" si="76"/>
        <v>15214058574</v>
      </c>
      <c r="P785" s="4">
        <f t="shared" si="77"/>
        <v>24467034963</v>
      </c>
    </row>
    <row r="786" spans="1:16" x14ac:dyDescent="0.25">
      <c r="A786" s="1" t="s">
        <v>1109</v>
      </c>
      <c r="B786" s="1" t="s">
        <v>1110</v>
      </c>
      <c r="C786" s="1" t="s">
        <v>79</v>
      </c>
      <c r="D786" s="1" t="s">
        <v>23</v>
      </c>
      <c r="E786" s="1">
        <v>1000</v>
      </c>
      <c r="F786" s="4">
        <v>78.17</v>
      </c>
      <c r="G786" s="4">
        <v>50.37</v>
      </c>
      <c r="H786" s="19">
        <f t="shared" si="72"/>
        <v>78170</v>
      </c>
      <c r="I786" s="19">
        <f t="shared" si="73"/>
        <v>50370</v>
      </c>
      <c r="J786" s="19">
        <f t="shared" si="74"/>
        <v>27800</v>
      </c>
      <c r="K786" s="20">
        <f t="shared" si="75"/>
        <v>0.55191582291046259</v>
      </c>
      <c r="L786" s="2">
        <v>10.4572</v>
      </c>
      <c r="M786" s="2">
        <v>1.0016</v>
      </c>
      <c r="N786" s="3">
        <v>331646900</v>
      </c>
      <c r="O786" s="4">
        <f t="shared" si="76"/>
        <v>16705054353</v>
      </c>
      <c r="P786" s="4">
        <f t="shared" si="77"/>
        <v>25924838173</v>
      </c>
    </row>
    <row r="787" spans="1:16" x14ac:dyDescent="0.25">
      <c r="A787" s="1" t="s">
        <v>1667</v>
      </c>
      <c r="B787" s="1" t="s">
        <v>1522</v>
      </c>
      <c r="C787" s="1" t="s">
        <v>76</v>
      </c>
      <c r="D787" s="1" t="s">
        <v>11</v>
      </c>
      <c r="E787" s="1">
        <v>1000</v>
      </c>
      <c r="F787" s="4">
        <v>78.14</v>
      </c>
      <c r="G787" s="4">
        <v>21.655000000000001</v>
      </c>
      <c r="H787" s="19">
        <f t="shared" si="72"/>
        <v>78140</v>
      </c>
      <c r="I787" s="19">
        <f t="shared" si="73"/>
        <v>21655</v>
      </c>
      <c r="J787" s="19">
        <f t="shared" si="74"/>
        <v>56485</v>
      </c>
      <c r="K787" s="20">
        <f t="shared" si="75"/>
        <v>2.608404525513738</v>
      </c>
      <c r="L787" s="2">
        <v>15.0502</v>
      </c>
      <c r="M787" s="2">
        <v>1.1157999999999999</v>
      </c>
      <c r="N787" s="3">
        <v>506202100</v>
      </c>
      <c r="O787" s="4">
        <f t="shared" si="76"/>
        <v>10961806475.5</v>
      </c>
      <c r="P787" s="4">
        <f t="shared" si="77"/>
        <v>39554632094</v>
      </c>
    </row>
    <row r="788" spans="1:16" x14ac:dyDescent="0.25">
      <c r="A788" s="1" t="s">
        <v>1736</v>
      </c>
      <c r="B788" s="1" t="s">
        <v>1737</v>
      </c>
      <c r="C788" s="1" t="s">
        <v>322</v>
      </c>
      <c r="D788" s="1" t="s">
        <v>23</v>
      </c>
      <c r="E788" s="1">
        <v>1000</v>
      </c>
      <c r="F788" s="4">
        <v>78.03</v>
      </c>
      <c r="G788" s="4">
        <v>54.94</v>
      </c>
      <c r="H788" s="19">
        <f t="shared" si="72"/>
        <v>78030</v>
      </c>
      <c r="I788" s="19">
        <f t="shared" si="73"/>
        <v>54940</v>
      </c>
      <c r="J788" s="19">
        <f t="shared" si="74"/>
        <v>23090</v>
      </c>
      <c r="K788" s="20">
        <f t="shared" si="75"/>
        <v>0.42027666545322168</v>
      </c>
      <c r="L788" s="2">
        <v>15.729200000000001</v>
      </c>
      <c r="M788" s="2">
        <v>0.77039999999999997</v>
      </c>
      <c r="N788" s="3">
        <v>562166600</v>
      </c>
      <c r="O788" s="4">
        <f t="shared" si="76"/>
        <v>30885433004</v>
      </c>
      <c r="P788" s="4">
        <f t="shared" si="77"/>
        <v>43865859798</v>
      </c>
    </row>
    <row r="789" spans="1:16" x14ac:dyDescent="0.25">
      <c r="A789" s="1" t="s">
        <v>3231</v>
      </c>
      <c r="B789" s="1" t="s">
        <v>3232</v>
      </c>
      <c r="C789" s="1" t="s">
        <v>79</v>
      </c>
      <c r="D789" s="1" t="s">
        <v>11</v>
      </c>
      <c r="E789" s="1">
        <v>1000</v>
      </c>
      <c r="F789" s="4">
        <v>78</v>
      </c>
      <c r="G789" s="4">
        <v>12.1</v>
      </c>
      <c r="H789" s="19">
        <f t="shared" si="72"/>
        <v>78000</v>
      </c>
      <c r="I789" s="19">
        <f t="shared" si="73"/>
        <v>12100</v>
      </c>
      <c r="J789" s="19">
        <f t="shared" si="74"/>
        <v>65900</v>
      </c>
      <c r="K789" s="20">
        <f t="shared" si="75"/>
        <v>5.446280991735537</v>
      </c>
      <c r="L789" s="2">
        <v>57.289900000000003</v>
      </c>
      <c r="M789" s="2">
        <v>0.26250000000000001</v>
      </c>
      <c r="N789" s="3">
        <v>26388110</v>
      </c>
      <c r="O789" s="4">
        <f t="shared" si="76"/>
        <v>319296131</v>
      </c>
      <c r="P789" s="4">
        <f t="shared" si="77"/>
        <v>2058272580</v>
      </c>
    </row>
    <row r="790" spans="1:16" x14ac:dyDescent="0.25">
      <c r="A790" s="1" t="s">
        <v>1597</v>
      </c>
      <c r="B790" s="1" t="s">
        <v>1598</v>
      </c>
      <c r="C790" s="1" t="s">
        <v>790</v>
      </c>
      <c r="D790" s="1" t="s">
        <v>23</v>
      </c>
      <c r="E790" s="1">
        <v>1000</v>
      </c>
      <c r="F790" s="4">
        <v>77.95</v>
      </c>
      <c r="G790" s="4">
        <v>59.6</v>
      </c>
      <c r="H790" s="19">
        <f t="shared" si="72"/>
        <v>77950</v>
      </c>
      <c r="I790" s="19">
        <f t="shared" si="73"/>
        <v>59600</v>
      </c>
      <c r="J790" s="19">
        <f t="shared" si="74"/>
        <v>18350</v>
      </c>
      <c r="K790" s="20">
        <f t="shared" si="75"/>
        <v>0.30788590604026844</v>
      </c>
      <c r="L790" s="2">
        <v>14.5326</v>
      </c>
      <c r="M790" s="2">
        <v>0.34549999999999997</v>
      </c>
      <c r="N790" s="3">
        <v>51750220</v>
      </c>
      <c r="O790" s="4">
        <f t="shared" si="76"/>
        <v>3084313112</v>
      </c>
      <c r="P790" s="4">
        <f t="shared" si="77"/>
        <v>4033929649</v>
      </c>
    </row>
    <row r="791" spans="1:16" x14ac:dyDescent="0.25">
      <c r="A791" s="1" t="s">
        <v>119</v>
      </c>
      <c r="B791" s="1" t="s">
        <v>120</v>
      </c>
      <c r="C791" s="1" t="s">
        <v>38</v>
      </c>
      <c r="D791" s="1" t="s">
        <v>23</v>
      </c>
      <c r="E791" s="1">
        <v>1000</v>
      </c>
      <c r="F791" s="4">
        <v>77.900000000000006</v>
      </c>
      <c r="G791" s="4">
        <v>6.56</v>
      </c>
      <c r="H791" s="19">
        <f t="shared" si="72"/>
        <v>77900</v>
      </c>
      <c r="I791" s="19">
        <f t="shared" si="73"/>
        <v>6560</v>
      </c>
      <c r="J791" s="19">
        <f t="shared" si="74"/>
        <v>71340</v>
      </c>
      <c r="K791" s="20">
        <f t="shared" si="75"/>
        <v>10.875</v>
      </c>
      <c r="L791" s="2">
        <v>0</v>
      </c>
      <c r="M791" s="2">
        <v>1.968</v>
      </c>
      <c r="N791" s="3">
        <v>33855490</v>
      </c>
      <c r="O791" s="4">
        <f t="shared" si="76"/>
        <v>222092014.39999998</v>
      </c>
      <c r="P791" s="4">
        <f t="shared" si="77"/>
        <v>2637342671</v>
      </c>
    </row>
    <row r="792" spans="1:16" x14ac:dyDescent="0.25">
      <c r="A792" s="1" t="s">
        <v>3465</v>
      </c>
      <c r="B792" s="1" t="s">
        <v>3466</v>
      </c>
      <c r="C792" s="1" t="s">
        <v>201</v>
      </c>
      <c r="D792" s="1" t="s">
        <v>11</v>
      </c>
      <c r="E792" s="1">
        <v>1000</v>
      </c>
      <c r="F792" s="4">
        <v>77.89</v>
      </c>
      <c r="G792" s="4">
        <v>30.47</v>
      </c>
      <c r="H792" s="19">
        <f t="shared" si="72"/>
        <v>77890</v>
      </c>
      <c r="I792" s="19">
        <f t="shared" si="73"/>
        <v>30470</v>
      </c>
      <c r="J792" s="19">
        <f t="shared" si="74"/>
        <v>47420</v>
      </c>
      <c r="K792" s="20">
        <f t="shared" si="75"/>
        <v>1.5562848703642926</v>
      </c>
      <c r="L792" s="2">
        <v>111.9307</v>
      </c>
      <c r="M792" s="2">
        <v>1.9831000000000001</v>
      </c>
      <c r="N792" s="3">
        <v>76784970</v>
      </c>
      <c r="O792" s="4">
        <f t="shared" si="76"/>
        <v>2339638035.9000001</v>
      </c>
      <c r="P792" s="4">
        <f t="shared" si="77"/>
        <v>5980781313.3000002</v>
      </c>
    </row>
    <row r="793" spans="1:16" x14ac:dyDescent="0.25">
      <c r="A793" s="1" t="s">
        <v>2262</v>
      </c>
      <c r="B793" s="1" t="s">
        <v>2263</v>
      </c>
      <c r="C793" s="1" t="s">
        <v>201</v>
      </c>
      <c r="D793" s="1" t="s">
        <v>11</v>
      </c>
      <c r="E793" s="1">
        <v>1000</v>
      </c>
      <c r="F793" s="4">
        <v>77.599999999999994</v>
      </c>
      <c r="G793" s="4">
        <v>33.36</v>
      </c>
      <c r="H793" s="19">
        <f t="shared" si="72"/>
        <v>77600</v>
      </c>
      <c r="I793" s="19">
        <f t="shared" si="73"/>
        <v>33360</v>
      </c>
      <c r="J793" s="19">
        <f t="shared" si="74"/>
        <v>44240</v>
      </c>
      <c r="K793" s="20">
        <f t="shared" si="75"/>
        <v>1.3261390887290168</v>
      </c>
      <c r="L793" s="2">
        <v>22.128399999999999</v>
      </c>
      <c r="M793" s="2">
        <v>1.5185999999999999</v>
      </c>
      <c r="N793" s="3">
        <v>33240000</v>
      </c>
      <c r="O793" s="4">
        <f t="shared" si="76"/>
        <v>1108886400</v>
      </c>
      <c r="P793" s="4">
        <f t="shared" si="77"/>
        <v>2579424000</v>
      </c>
    </row>
    <row r="794" spans="1:16" x14ac:dyDescent="0.25">
      <c r="A794" s="1" t="s">
        <v>887</v>
      </c>
      <c r="B794" s="1" t="s">
        <v>888</v>
      </c>
      <c r="C794" s="1" t="s">
        <v>79</v>
      </c>
      <c r="D794" s="1" t="s">
        <v>23</v>
      </c>
      <c r="E794" s="1">
        <v>1000</v>
      </c>
      <c r="F794" s="4">
        <v>77.569999999999993</v>
      </c>
      <c r="G794" s="4">
        <v>55.01</v>
      </c>
      <c r="H794" s="19">
        <f t="shared" si="72"/>
        <v>77570</v>
      </c>
      <c r="I794" s="19">
        <f t="shared" si="73"/>
        <v>55010</v>
      </c>
      <c r="J794" s="19">
        <f t="shared" si="74"/>
        <v>22560</v>
      </c>
      <c r="K794" s="20">
        <f t="shared" si="75"/>
        <v>0.41010725322668606</v>
      </c>
      <c r="L794" s="2">
        <v>8.6526999999999994</v>
      </c>
      <c r="M794" s="2">
        <v>1.9441999999999999</v>
      </c>
      <c r="N794" s="3">
        <v>172454700</v>
      </c>
      <c r="O794" s="4">
        <f t="shared" si="76"/>
        <v>9486733047</v>
      </c>
      <c r="P794" s="4">
        <f t="shared" si="77"/>
        <v>13377311078.999998</v>
      </c>
    </row>
    <row r="795" spans="1:16" x14ac:dyDescent="0.25">
      <c r="A795" s="1" t="s">
        <v>2792</v>
      </c>
      <c r="B795" s="1" t="s">
        <v>2793</v>
      </c>
      <c r="C795" s="1" t="s">
        <v>41</v>
      </c>
      <c r="D795" s="1" t="s">
        <v>11</v>
      </c>
      <c r="E795" s="1">
        <v>1000</v>
      </c>
      <c r="F795" s="4">
        <v>77.400000000000006</v>
      </c>
      <c r="G795" s="4">
        <v>61.5</v>
      </c>
      <c r="H795" s="19">
        <f t="shared" si="72"/>
        <v>77400</v>
      </c>
      <c r="I795" s="19">
        <f t="shared" si="73"/>
        <v>61500</v>
      </c>
      <c r="J795" s="19">
        <f t="shared" si="74"/>
        <v>15900</v>
      </c>
      <c r="K795" s="20">
        <f t="shared" si="75"/>
        <v>0.25853658536585367</v>
      </c>
      <c r="L795" s="2">
        <v>32.683999999999997</v>
      </c>
      <c r="M795" s="2">
        <v>1.1553</v>
      </c>
      <c r="N795" s="3">
        <v>84699540</v>
      </c>
      <c r="O795" s="4">
        <f t="shared" si="76"/>
        <v>5209021710</v>
      </c>
      <c r="P795" s="4">
        <f t="shared" si="77"/>
        <v>6555744396.000001</v>
      </c>
    </row>
    <row r="796" spans="1:16" x14ac:dyDescent="0.25">
      <c r="A796" s="1" t="s">
        <v>2329</v>
      </c>
      <c r="B796" s="1" t="s">
        <v>2330</v>
      </c>
      <c r="C796" s="1" t="s">
        <v>526</v>
      </c>
      <c r="D796" s="1" t="s">
        <v>23</v>
      </c>
      <c r="E796" s="1">
        <v>1000</v>
      </c>
      <c r="F796" s="4">
        <v>77.349999999999994</v>
      </c>
      <c r="G796" s="4">
        <v>59.85</v>
      </c>
      <c r="H796" s="19">
        <f t="shared" si="72"/>
        <v>77350</v>
      </c>
      <c r="I796" s="19">
        <f t="shared" si="73"/>
        <v>59850</v>
      </c>
      <c r="J796" s="19">
        <f t="shared" si="74"/>
        <v>17500</v>
      </c>
      <c r="K796" s="20">
        <f t="shared" si="75"/>
        <v>0.29239766081871343</v>
      </c>
      <c r="L796" s="2">
        <v>23.124500000000001</v>
      </c>
      <c r="M796" s="2">
        <v>1.0033000000000001</v>
      </c>
      <c r="N796" s="3">
        <v>1192878000</v>
      </c>
      <c r="O796" s="4">
        <f t="shared" si="76"/>
        <v>71393748300</v>
      </c>
      <c r="P796" s="4">
        <f t="shared" si="77"/>
        <v>92269113300</v>
      </c>
    </row>
    <row r="797" spans="1:16" x14ac:dyDescent="0.25">
      <c r="A797" s="1" t="s">
        <v>762</v>
      </c>
      <c r="B797" s="1" t="s">
        <v>763</v>
      </c>
      <c r="C797" s="1" t="s">
        <v>97</v>
      </c>
      <c r="D797" s="1" t="s">
        <v>23</v>
      </c>
      <c r="E797" s="1">
        <v>1000</v>
      </c>
      <c r="F797" s="4">
        <v>76.489999999999995</v>
      </c>
      <c r="G797" s="4">
        <v>44.2</v>
      </c>
      <c r="H797" s="19">
        <f t="shared" si="72"/>
        <v>76490</v>
      </c>
      <c r="I797" s="19">
        <f t="shared" si="73"/>
        <v>44200</v>
      </c>
      <c r="J797" s="19">
        <f t="shared" si="74"/>
        <v>32290</v>
      </c>
      <c r="K797" s="20">
        <f t="shared" si="75"/>
        <v>0.73054298642533932</v>
      </c>
      <c r="L797" s="2">
        <v>7.3962000000000003</v>
      </c>
      <c r="M797" s="2">
        <v>1.3754999999999999</v>
      </c>
      <c r="N797" s="3">
        <v>38837080</v>
      </c>
      <c r="O797" s="4">
        <f t="shared" si="76"/>
        <v>1716598936</v>
      </c>
      <c r="P797" s="4">
        <f t="shared" si="77"/>
        <v>2970648249.1999998</v>
      </c>
    </row>
    <row r="798" spans="1:16" x14ac:dyDescent="0.25">
      <c r="A798" s="1" t="s">
        <v>895</v>
      </c>
      <c r="B798" s="1" t="s">
        <v>896</v>
      </c>
      <c r="C798" s="1" t="s">
        <v>105</v>
      </c>
      <c r="D798" s="1" t="s">
        <v>23</v>
      </c>
      <c r="E798" s="1">
        <v>1000</v>
      </c>
      <c r="F798" s="4">
        <v>76.19</v>
      </c>
      <c r="G798" s="4">
        <v>44.82</v>
      </c>
      <c r="H798" s="19">
        <f t="shared" si="72"/>
        <v>76190</v>
      </c>
      <c r="I798" s="19">
        <f t="shared" si="73"/>
        <v>44820</v>
      </c>
      <c r="J798" s="19">
        <f t="shared" si="74"/>
        <v>31370</v>
      </c>
      <c r="K798" s="20">
        <f t="shared" si="75"/>
        <v>0.6999107541276216</v>
      </c>
      <c r="L798" s="2">
        <v>8.7632999999999992</v>
      </c>
      <c r="M798" s="2">
        <v>1.2868999999999999</v>
      </c>
      <c r="N798" s="3">
        <v>65809770</v>
      </c>
      <c r="O798" s="4">
        <f t="shared" si="76"/>
        <v>2949593891.4000001</v>
      </c>
      <c r="P798" s="4">
        <f t="shared" si="77"/>
        <v>5014046376.3000002</v>
      </c>
    </row>
    <row r="799" spans="1:16" x14ac:dyDescent="0.25">
      <c r="A799" s="1" t="s">
        <v>599</v>
      </c>
      <c r="B799" s="1" t="s">
        <v>600</v>
      </c>
      <c r="C799" s="1" t="s">
        <v>299</v>
      </c>
      <c r="D799" s="1" t="s">
        <v>23</v>
      </c>
      <c r="E799" s="1">
        <v>1000</v>
      </c>
      <c r="F799" s="4">
        <v>76.129900000000006</v>
      </c>
      <c r="G799" s="4">
        <v>26.52</v>
      </c>
      <c r="H799" s="19">
        <f t="shared" si="72"/>
        <v>76129.900000000009</v>
      </c>
      <c r="I799" s="19">
        <f t="shared" si="73"/>
        <v>26520</v>
      </c>
      <c r="J799" s="19">
        <f t="shared" si="74"/>
        <v>49609.900000000009</v>
      </c>
      <c r="K799" s="20">
        <f t="shared" si="75"/>
        <v>1.8706598793363503</v>
      </c>
      <c r="L799" s="2">
        <v>5.9042000000000003</v>
      </c>
      <c r="M799" s="2">
        <v>1.5582</v>
      </c>
      <c r="N799" s="3">
        <v>32412380</v>
      </c>
      <c r="O799" s="4">
        <f t="shared" si="76"/>
        <v>859576317.60000002</v>
      </c>
      <c r="P799" s="4">
        <f t="shared" si="77"/>
        <v>2467551248.1620002</v>
      </c>
    </row>
    <row r="800" spans="1:16" x14ac:dyDescent="0.25">
      <c r="A800" s="1" t="s">
        <v>2889</v>
      </c>
      <c r="B800" s="1" t="s">
        <v>2890</v>
      </c>
      <c r="C800" s="1" t="s">
        <v>38</v>
      </c>
      <c r="D800" s="1" t="s">
        <v>23</v>
      </c>
      <c r="E800" s="1">
        <v>1000</v>
      </c>
      <c r="F800" s="4">
        <v>75.95</v>
      </c>
      <c r="G800" s="4">
        <v>61.27</v>
      </c>
      <c r="H800" s="19">
        <f t="shared" si="72"/>
        <v>75950</v>
      </c>
      <c r="I800" s="19">
        <f t="shared" si="73"/>
        <v>61270</v>
      </c>
      <c r="J800" s="19">
        <f t="shared" si="74"/>
        <v>14680</v>
      </c>
      <c r="K800" s="20">
        <f t="shared" si="75"/>
        <v>0.23959523420923781</v>
      </c>
      <c r="L800" s="2">
        <v>35.595300000000002</v>
      </c>
      <c r="M800" s="2">
        <v>0.47060000000000002</v>
      </c>
      <c r="N800" s="3">
        <v>71285310</v>
      </c>
      <c r="O800" s="4">
        <f t="shared" si="76"/>
        <v>4367650943.6999998</v>
      </c>
      <c r="P800" s="4">
        <f t="shared" si="77"/>
        <v>5414119294.5</v>
      </c>
    </row>
    <row r="801" spans="1:16" x14ac:dyDescent="0.25">
      <c r="A801" s="1" t="s">
        <v>2854</v>
      </c>
      <c r="B801" s="1" t="s">
        <v>2855</v>
      </c>
      <c r="C801" s="1" t="s">
        <v>38</v>
      </c>
      <c r="D801" s="1" t="s">
        <v>23</v>
      </c>
      <c r="E801" s="1">
        <v>1000</v>
      </c>
      <c r="F801" s="4">
        <v>75.613399999999999</v>
      </c>
      <c r="G801" s="4">
        <v>55.01</v>
      </c>
      <c r="H801" s="19">
        <f t="shared" si="72"/>
        <v>75613.399999999994</v>
      </c>
      <c r="I801" s="19">
        <f t="shared" si="73"/>
        <v>55010</v>
      </c>
      <c r="J801" s="19">
        <f t="shared" si="74"/>
        <v>20603.399999999994</v>
      </c>
      <c r="K801" s="20">
        <f t="shared" si="75"/>
        <v>0.37453917469550979</v>
      </c>
      <c r="L801" s="2">
        <v>34.360399999999998</v>
      </c>
      <c r="M801" s="2">
        <v>0.75549999999999995</v>
      </c>
      <c r="N801" s="3">
        <v>13784410</v>
      </c>
      <c r="O801" s="4">
        <f t="shared" si="76"/>
        <v>758280394.10000002</v>
      </c>
      <c r="P801" s="4">
        <f t="shared" si="77"/>
        <v>1042286107.094</v>
      </c>
    </row>
    <row r="802" spans="1:16" x14ac:dyDescent="0.25">
      <c r="A802" s="1" t="s">
        <v>756</v>
      </c>
      <c r="B802" s="1" t="s">
        <v>757</v>
      </c>
      <c r="C802" s="1" t="s">
        <v>27</v>
      </c>
      <c r="D802" s="1" t="s">
        <v>23</v>
      </c>
      <c r="E802" s="1">
        <v>1000</v>
      </c>
      <c r="F802" s="4">
        <v>75.61</v>
      </c>
      <c r="G802" s="4">
        <v>47.234999999999999</v>
      </c>
      <c r="H802" s="19">
        <f t="shared" si="72"/>
        <v>75610</v>
      </c>
      <c r="I802" s="19">
        <f t="shared" si="73"/>
        <v>47235</v>
      </c>
      <c r="J802" s="19">
        <f t="shared" si="74"/>
        <v>28375</v>
      </c>
      <c r="K802" s="20">
        <f t="shared" si="75"/>
        <v>0.60071980522917323</v>
      </c>
      <c r="L802" s="2">
        <v>7.3479000000000001</v>
      </c>
      <c r="M802" s="2">
        <v>1.6473</v>
      </c>
      <c r="N802" s="3">
        <v>119542800</v>
      </c>
      <c r="O802" s="4">
        <f t="shared" si="76"/>
        <v>5646604158</v>
      </c>
      <c r="P802" s="4">
        <f t="shared" si="77"/>
        <v>9038631108</v>
      </c>
    </row>
    <row r="803" spans="1:16" x14ac:dyDescent="0.25">
      <c r="A803" s="1" t="s">
        <v>672</v>
      </c>
      <c r="B803" s="1" t="s">
        <v>673</v>
      </c>
      <c r="C803" s="1" t="s">
        <v>86</v>
      </c>
      <c r="D803" s="1" t="s">
        <v>23</v>
      </c>
      <c r="E803" s="1">
        <v>1000</v>
      </c>
      <c r="F803" s="4">
        <v>75.45</v>
      </c>
      <c r="G803" s="4">
        <v>47.79</v>
      </c>
      <c r="H803" s="19">
        <f t="shared" si="72"/>
        <v>75450</v>
      </c>
      <c r="I803" s="19">
        <f t="shared" si="73"/>
        <v>47790</v>
      </c>
      <c r="J803" s="19">
        <f t="shared" si="74"/>
        <v>27660</v>
      </c>
      <c r="K803" s="20">
        <f t="shared" si="75"/>
        <v>0.57878217200251103</v>
      </c>
      <c r="L803" s="2">
        <v>6.6882999999999999</v>
      </c>
      <c r="M803" s="2">
        <v>1.0361</v>
      </c>
      <c r="N803" s="3">
        <v>50934410</v>
      </c>
      <c r="O803" s="4">
        <f t="shared" si="76"/>
        <v>2434155453.9000001</v>
      </c>
      <c r="P803" s="4">
        <f t="shared" si="77"/>
        <v>3843001234.5</v>
      </c>
    </row>
    <row r="804" spans="1:16" x14ac:dyDescent="0.25">
      <c r="A804" s="1" t="s">
        <v>3305</v>
      </c>
      <c r="B804" s="1" t="s">
        <v>3306</v>
      </c>
      <c r="C804" s="1" t="s">
        <v>97</v>
      </c>
      <c r="D804" s="1" t="s">
        <v>23</v>
      </c>
      <c r="E804" s="1">
        <v>1000</v>
      </c>
      <c r="F804" s="4">
        <v>75.44</v>
      </c>
      <c r="G804" s="4">
        <v>47.1</v>
      </c>
      <c r="H804" s="19">
        <f t="shared" si="72"/>
        <v>75440</v>
      </c>
      <c r="I804" s="19">
        <f t="shared" si="73"/>
        <v>47100</v>
      </c>
      <c r="J804" s="19">
        <f t="shared" si="74"/>
        <v>28340</v>
      </c>
      <c r="K804" s="20">
        <f t="shared" si="75"/>
        <v>0.60169851380042461</v>
      </c>
      <c r="L804" s="2">
        <v>68.265900000000002</v>
      </c>
      <c r="M804" s="2">
        <v>1.4749000000000001</v>
      </c>
      <c r="N804" s="3">
        <v>34099520</v>
      </c>
      <c r="O804" s="4">
        <f t="shared" si="76"/>
        <v>1606087392</v>
      </c>
      <c r="P804" s="4">
        <f t="shared" si="77"/>
        <v>2572467788.7999997</v>
      </c>
    </row>
    <row r="805" spans="1:16" x14ac:dyDescent="0.25">
      <c r="A805" s="1" t="s">
        <v>2588</v>
      </c>
      <c r="B805" s="1" t="s">
        <v>2589</v>
      </c>
      <c r="C805" s="1" t="s">
        <v>86</v>
      </c>
      <c r="D805" s="1" t="s">
        <v>23</v>
      </c>
      <c r="E805" s="1">
        <v>1000</v>
      </c>
      <c r="F805" s="4">
        <v>75.31</v>
      </c>
      <c r="G805" s="4">
        <v>52.6</v>
      </c>
      <c r="H805" s="19">
        <f t="shared" si="72"/>
        <v>75310</v>
      </c>
      <c r="I805" s="19">
        <f t="shared" si="73"/>
        <v>52600</v>
      </c>
      <c r="J805" s="19">
        <f t="shared" si="74"/>
        <v>22710</v>
      </c>
      <c r="K805" s="20">
        <f t="shared" si="75"/>
        <v>0.43174904942965781</v>
      </c>
      <c r="L805" s="2">
        <v>27.7685</v>
      </c>
      <c r="M805" s="2">
        <v>0.23230000000000001</v>
      </c>
      <c r="N805" s="3">
        <v>797435300</v>
      </c>
      <c r="O805" s="4">
        <f t="shared" si="76"/>
        <v>41945096780</v>
      </c>
      <c r="P805" s="4">
        <f t="shared" si="77"/>
        <v>60054852443</v>
      </c>
    </row>
    <row r="806" spans="1:16" x14ac:dyDescent="0.25">
      <c r="A806" s="1" t="s">
        <v>344</v>
      </c>
      <c r="B806" s="1" t="s">
        <v>345</v>
      </c>
      <c r="C806" s="1" t="s">
        <v>195</v>
      </c>
      <c r="D806" s="1" t="s">
        <v>23</v>
      </c>
      <c r="E806" s="1">
        <v>1000</v>
      </c>
      <c r="F806" s="4">
        <v>75.038200000000003</v>
      </c>
      <c r="G806" s="4">
        <v>58.693800000000003</v>
      </c>
      <c r="H806" s="19">
        <f t="shared" si="72"/>
        <v>75038.2</v>
      </c>
      <c r="I806" s="19">
        <f t="shared" si="73"/>
        <v>58693.8</v>
      </c>
      <c r="J806" s="19">
        <f t="shared" si="74"/>
        <v>16344.399999999994</v>
      </c>
      <c r="K806" s="20">
        <f t="shared" si="75"/>
        <v>0.27846893539010925</v>
      </c>
      <c r="L806" s="2">
        <v>0</v>
      </c>
      <c r="M806" s="2">
        <v>0.79320000000000002</v>
      </c>
      <c r="N806" s="3">
        <v>478852700</v>
      </c>
      <c r="O806" s="4">
        <f t="shared" si="76"/>
        <v>28105684603.260002</v>
      </c>
      <c r="P806" s="4">
        <f t="shared" si="77"/>
        <v>35932244673.139999</v>
      </c>
    </row>
    <row r="807" spans="1:16" x14ac:dyDescent="0.25">
      <c r="A807" s="1" t="s">
        <v>475</v>
      </c>
      <c r="B807" s="1" t="s">
        <v>476</v>
      </c>
      <c r="C807" s="1" t="s">
        <v>105</v>
      </c>
      <c r="D807" s="1" t="s">
        <v>23</v>
      </c>
      <c r="E807" s="1">
        <v>1000</v>
      </c>
      <c r="F807" s="4">
        <v>74.97</v>
      </c>
      <c r="G807" s="4">
        <v>58.97</v>
      </c>
      <c r="H807" s="19">
        <f t="shared" si="72"/>
        <v>74970</v>
      </c>
      <c r="I807" s="19">
        <f t="shared" si="73"/>
        <v>58970</v>
      </c>
      <c r="J807" s="19">
        <f t="shared" si="74"/>
        <v>16000</v>
      </c>
      <c r="K807" s="20">
        <f t="shared" si="75"/>
        <v>0.2713244022384263</v>
      </c>
      <c r="L807" s="2">
        <v>4.0853000000000002</v>
      </c>
      <c r="M807" s="2">
        <v>1.3529</v>
      </c>
      <c r="N807" s="3">
        <v>106136500</v>
      </c>
      <c r="O807" s="4">
        <f t="shared" si="76"/>
        <v>6258869405</v>
      </c>
      <c r="P807" s="4">
        <f t="shared" si="77"/>
        <v>7957053405</v>
      </c>
    </row>
    <row r="808" spans="1:16" x14ac:dyDescent="0.25">
      <c r="A808" s="1" t="s">
        <v>3032</v>
      </c>
      <c r="B808" s="1" t="s">
        <v>3033</v>
      </c>
      <c r="C808" s="1" t="s">
        <v>97</v>
      </c>
      <c r="D808" s="1" t="s">
        <v>23</v>
      </c>
      <c r="E808" s="1">
        <v>1000</v>
      </c>
      <c r="F808" s="4">
        <v>74.87</v>
      </c>
      <c r="G808" s="4">
        <v>47.59</v>
      </c>
      <c r="H808" s="19">
        <f t="shared" si="72"/>
        <v>74870</v>
      </c>
      <c r="I808" s="19">
        <f t="shared" si="73"/>
        <v>47590</v>
      </c>
      <c r="J808" s="19">
        <f t="shared" si="74"/>
        <v>27280</v>
      </c>
      <c r="K808" s="20">
        <f t="shared" si="75"/>
        <v>0.57322967009876025</v>
      </c>
      <c r="L808" s="2">
        <v>42.435200000000002</v>
      </c>
      <c r="M808" s="2">
        <v>1.3413999999999999</v>
      </c>
      <c r="N808" s="3">
        <v>56586810</v>
      </c>
      <c r="O808" s="4">
        <f t="shared" si="76"/>
        <v>2692966287.9000001</v>
      </c>
      <c r="P808" s="4">
        <f t="shared" si="77"/>
        <v>4236654464.7000003</v>
      </c>
    </row>
    <row r="809" spans="1:16" x14ac:dyDescent="0.25">
      <c r="A809" s="1" t="s">
        <v>451</v>
      </c>
      <c r="B809" s="1" t="s">
        <v>452</v>
      </c>
      <c r="C809" s="1" t="s">
        <v>27</v>
      </c>
      <c r="D809" s="1" t="s">
        <v>23</v>
      </c>
      <c r="E809" s="1">
        <v>1000</v>
      </c>
      <c r="F809" s="4">
        <v>74.849999999999994</v>
      </c>
      <c r="G809" s="4">
        <v>44.05</v>
      </c>
      <c r="H809" s="19">
        <f t="shared" si="72"/>
        <v>74850</v>
      </c>
      <c r="I809" s="19">
        <f t="shared" si="73"/>
        <v>44050</v>
      </c>
      <c r="J809" s="19">
        <f t="shared" si="74"/>
        <v>30800</v>
      </c>
      <c r="K809" s="20">
        <f t="shared" si="75"/>
        <v>0.699205448354143</v>
      </c>
      <c r="L809" s="2">
        <v>3.4430000000000001</v>
      </c>
      <c r="M809" s="2">
        <v>2.0615999999999999</v>
      </c>
      <c r="N809" s="3">
        <v>28459630</v>
      </c>
      <c r="O809" s="4">
        <f t="shared" si="76"/>
        <v>1253646701.5</v>
      </c>
      <c r="P809" s="4">
        <f t="shared" si="77"/>
        <v>2130203305.4999998</v>
      </c>
    </row>
    <row r="810" spans="1:16" x14ac:dyDescent="0.25">
      <c r="A810" s="1" t="s">
        <v>1277</v>
      </c>
      <c r="B810" s="1" t="s">
        <v>1278</v>
      </c>
      <c r="C810" s="1" t="s">
        <v>339</v>
      </c>
      <c r="D810" s="1" t="s">
        <v>23</v>
      </c>
      <c r="E810" s="1">
        <v>1000</v>
      </c>
      <c r="F810" s="4">
        <v>74.73</v>
      </c>
      <c r="G810" s="4">
        <v>55.39</v>
      </c>
      <c r="H810" s="19">
        <f t="shared" si="72"/>
        <v>74730</v>
      </c>
      <c r="I810" s="19">
        <f t="shared" si="73"/>
        <v>55390</v>
      </c>
      <c r="J810" s="19">
        <f t="shared" si="74"/>
        <v>19340</v>
      </c>
      <c r="K810" s="20">
        <f t="shared" si="75"/>
        <v>0.34916049828488899</v>
      </c>
      <c r="L810" s="2">
        <v>11.6876</v>
      </c>
      <c r="M810" s="2">
        <v>1.333</v>
      </c>
      <c r="N810" s="3">
        <v>135300000</v>
      </c>
      <c r="O810" s="4">
        <f t="shared" si="76"/>
        <v>7494267000</v>
      </c>
      <c r="P810" s="4">
        <f t="shared" si="77"/>
        <v>10110969000</v>
      </c>
    </row>
    <row r="811" spans="1:16" x14ac:dyDescent="0.25">
      <c r="A811" s="1" t="s">
        <v>471</v>
      </c>
      <c r="B811" s="1" t="s">
        <v>472</v>
      </c>
      <c r="C811" s="1" t="s">
        <v>86</v>
      </c>
      <c r="D811" s="1" t="s">
        <v>11</v>
      </c>
      <c r="E811" s="1">
        <v>1000</v>
      </c>
      <c r="F811" s="4">
        <v>74.37</v>
      </c>
      <c r="G811" s="4">
        <v>40.61</v>
      </c>
      <c r="H811" s="19">
        <f t="shared" si="72"/>
        <v>74370</v>
      </c>
      <c r="I811" s="19">
        <f t="shared" si="73"/>
        <v>40610</v>
      </c>
      <c r="J811" s="19">
        <f t="shared" si="74"/>
        <v>33760</v>
      </c>
      <c r="K811" s="20">
        <f t="shared" si="75"/>
        <v>0.83132233440039394</v>
      </c>
      <c r="L811" s="2">
        <v>3.9615</v>
      </c>
      <c r="M811" s="2">
        <v>1.3771</v>
      </c>
      <c r="N811" s="3">
        <v>198451200</v>
      </c>
      <c r="O811" s="4">
        <f t="shared" si="76"/>
        <v>8059103232</v>
      </c>
      <c r="P811" s="4">
        <f t="shared" si="77"/>
        <v>14758815744</v>
      </c>
    </row>
    <row r="812" spans="1:16" x14ac:dyDescent="0.25">
      <c r="A812" s="1" t="s">
        <v>1714</v>
      </c>
      <c r="B812" s="1" t="s">
        <v>1715</v>
      </c>
      <c r="C812" s="1" t="s">
        <v>245</v>
      </c>
      <c r="D812" s="1" t="s">
        <v>23</v>
      </c>
      <c r="E812" s="1">
        <v>1000</v>
      </c>
      <c r="F812" s="4">
        <v>74.25</v>
      </c>
      <c r="G812" s="4">
        <v>46.26</v>
      </c>
      <c r="H812" s="19">
        <f t="shared" si="72"/>
        <v>74250</v>
      </c>
      <c r="I812" s="19">
        <f t="shared" si="73"/>
        <v>46260</v>
      </c>
      <c r="J812" s="19">
        <f t="shared" si="74"/>
        <v>27990</v>
      </c>
      <c r="K812" s="20">
        <f t="shared" si="75"/>
        <v>0.60505836575875482</v>
      </c>
      <c r="L812" s="2">
        <v>15.3651</v>
      </c>
      <c r="M812" s="2">
        <v>1.4608000000000001</v>
      </c>
      <c r="N812" s="3">
        <v>125912400</v>
      </c>
      <c r="O812" s="4">
        <f t="shared" si="76"/>
        <v>5824707624</v>
      </c>
      <c r="P812" s="4">
        <f t="shared" si="77"/>
        <v>9348995700</v>
      </c>
    </row>
    <row r="813" spans="1:16" x14ac:dyDescent="0.25">
      <c r="A813" s="1" t="s">
        <v>1359</v>
      </c>
      <c r="B813" s="1" t="s">
        <v>1360</v>
      </c>
      <c r="C813" s="1" t="s">
        <v>12</v>
      </c>
      <c r="D813" s="1" t="s">
        <v>11</v>
      </c>
      <c r="E813" s="1">
        <v>1000</v>
      </c>
      <c r="F813" s="4">
        <v>74.12</v>
      </c>
      <c r="G813" s="4">
        <v>60.24</v>
      </c>
      <c r="H813" s="19">
        <f t="shared" si="72"/>
        <v>74120</v>
      </c>
      <c r="I813" s="19">
        <f t="shared" si="73"/>
        <v>60240</v>
      </c>
      <c r="J813" s="19">
        <f t="shared" si="74"/>
        <v>13880</v>
      </c>
      <c r="K813" s="20">
        <f t="shared" si="75"/>
        <v>0.23041168658698538</v>
      </c>
      <c r="L813" s="2">
        <v>12.432700000000001</v>
      </c>
      <c r="M813" s="2">
        <v>0.43430000000000002</v>
      </c>
      <c r="N813" s="3">
        <v>1254384000</v>
      </c>
      <c r="O813" s="4">
        <f t="shared" si="76"/>
        <v>75564092160</v>
      </c>
      <c r="P813" s="4">
        <f t="shared" si="77"/>
        <v>92974942080</v>
      </c>
    </row>
    <row r="814" spans="1:16" x14ac:dyDescent="0.25">
      <c r="A814" s="1" t="s">
        <v>1401</v>
      </c>
      <c r="B814" s="1" t="s">
        <v>1402</v>
      </c>
      <c r="C814" s="1" t="s">
        <v>38</v>
      </c>
      <c r="D814" s="1" t="s">
        <v>23</v>
      </c>
      <c r="E814" s="1">
        <v>1000</v>
      </c>
      <c r="F814" s="4">
        <v>74.05</v>
      </c>
      <c r="G814" s="4">
        <v>60.37</v>
      </c>
      <c r="H814" s="19">
        <f t="shared" si="72"/>
        <v>74050</v>
      </c>
      <c r="I814" s="19">
        <f t="shared" si="73"/>
        <v>60370</v>
      </c>
      <c r="J814" s="19">
        <f t="shared" si="74"/>
        <v>13680</v>
      </c>
      <c r="K814" s="20">
        <f t="shared" si="75"/>
        <v>0.22660261719397051</v>
      </c>
      <c r="L814" s="2">
        <v>12.7746</v>
      </c>
      <c r="M814" s="2">
        <v>0.72160000000000002</v>
      </c>
      <c r="N814" s="3">
        <v>116716100</v>
      </c>
      <c r="O814" s="4">
        <f t="shared" si="76"/>
        <v>7046150957</v>
      </c>
      <c r="P814" s="4">
        <f t="shared" si="77"/>
        <v>8642827205</v>
      </c>
    </row>
    <row r="815" spans="1:16" x14ac:dyDescent="0.25">
      <c r="A815" s="1" t="s">
        <v>3347</v>
      </c>
      <c r="B815" s="1" t="s">
        <v>3348</v>
      </c>
      <c r="C815" s="1" t="s">
        <v>41</v>
      </c>
      <c r="D815" s="1" t="s">
        <v>11</v>
      </c>
      <c r="E815" s="1">
        <v>1000</v>
      </c>
      <c r="F815" s="4">
        <v>73.849999999999994</v>
      </c>
      <c r="G815" s="4">
        <v>51.66</v>
      </c>
      <c r="H815" s="19">
        <f t="shared" si="72"/>
        <v>73850</v>
      </c>
      <c r="I815" s="19">
        <f t="shared" si="73"/>
        <v>51660</v>
      </c>
      <c r="J815" s="19">
        <f t="shared" si="74"/>
        <v>22190</v>
      </c>
      <c r="K815" s="20">
        <f t="shared" si="75"/>
        <v>0.42953929539295393</v>
      </c>
      <c r="L815" s="2">
        <v>78.082800000000006</v>
      </c>
      <c r="M815" s="2">
        <v>1.0502</v>
      </c>
      <c r="N815" s="3">
        <v>56458460</v>
      </c>
      <c r="O815" s="4">
        <f t="shared" si="76"/>
        <v>2916644043.5999999</v>
      </c>
      <c r="P815" s="4">
        <f t="shared" si="77"/>
        <v>4169457270.9999995</v>
      </c>
    </row>
    <row r="816" spans="1:16" x14ac:dyDescent="0.25">
      <c r="A816" s="1" t="s">
        <v>636</v>
      </c>
      <c r="B816" s="1" t="s">
        <v>637</v>
      </c>
      <c r="C816" s="1" t="s">
        <v>67</v>
      </c>
      <c r="D816" s="1" t="s">
        <v>23</v>
      </c>
      <c r="E816" s="1">
        <v>1000</v>
      </c>
      <c r="F816" s="4">
        <v>73.72</v>
      </c>
      <c r="G816" s="4">
        <v>40.700000000000003</v>
      </c>
      <c r="H816" s="19">
        <f t="shared" si="72"/>
        <v>73720</v>
      </c>
      <c r="I816" s="19">
        <f t="shared" si="73"/>
        <v>40700</v>
      </c>
      <c r="J816" s="19">
        <f t="shared" si="74"/>
        <v>33020</v>
      </c>
      <c r="K816" s="20">
        <f t="shared" si="75"/>
        <v>0.81130221130221125</v>
      </c>
      <c r="L816" s="2">
        <v>6.3160999999999996</v>
      </c>
      <c r="M816" s="2">
        <v>2.0041000000000002</v>
      </c>
      <c r="N816" s="3">
        <v>14607160</v>
      </c>
      <c r="O816" s="4">
        <f t="shared" si="76"/>
        <v>594511412</v>
      </c>
      <c r="P816" s="4">
        <f t="shared" si="77"/>
        <v>1076839835.2</v>
      </c>
    </row>
    <row r="817" spans="1:16" x14ac:dyDescent="0.25">
      <c r="A817" s="1" t="s">
        <v>2744</v>
      </c>
      <c r="B817" s="1" t="s">
        <v>2745</v>
      </c>
      <c r="C817" s="1" t="s">
        <v>2138</v>
      </c>
      <c r="D817" s="1" t="s">
        <v>23</v>
      </c>
      <c r="E817" s="1">
        <v>1000</v>
      </c>
      <c r="F817" s="4">
        <v>73.69</v>
      </c>
      <c r="G817" s="4">
        <v>58.01</v>
      </c>
      <c r="H817" s="19">
        <f t="shared" si="72"/>
        <v>73690</v>
      </c>
      <c r="I817" s="19">
        <f t="shared" si="73"/>
        <v>58010</v>
      </c>
      <c r="J817" s="19">
        <f t="shared" si="74"/>
        <v>15680</v>
      </c>
      <c r="K817" s="20">
        <f t="shared" si="75"/>
        <v>0.27029822444406137</v>
      </c>
      <c r="L817" s="2">
        <v>31.7148</v>
      </c>
      <c r="M817" s="2">
        <v>0.50990000000000002</v>
      </c>
      <c r="N817" s="3">
        <v>29826230</v>
      </c>
      <c r="O817" s="4">
        <f t="shared" si="76"/>
        <v>1730219602.3</v>
      </c>
      <c r="P817" s="4">
        <f t="shared" si="77"/>
        <v>2197894888.6999998</v>
      </c>
    </row>
    <row r="818" spans="1:16" x14ac:dyDescent="0.25">
      <c r="A818" s="1" t="s">
        <v>1756</v>
      </c>
      <c r="B818" s="1" t="s">
        <v>1757</v>
      </c>
      <c r="C818" s="1" t="s">
        <v>790</v>
      </c>
      <c r="D818" s="1" t="s">
        <v>23</v>
      </c>
      <c r="E818" s="1">
        <v>1000</v>
      </c>
      <c r="F818" s="4">
        <v>73.540000000000006</v>
      </c>
      <c r="G818" s="4">
        <v>61.77</v>
      </c>
      <c r="H818" s="19">
        <f t="shared" si="72"/>
        <v>73540</v>
      </c>
      <c r="I818" s="19">
        <f t="shared" si="73"/>
        <v>61770</v>
      </c>
      <c r="J818" s="19">
        <f t="shared" si="74"/>
        <v>11770</v>
      </c>
      <c r="K818" s="20">
        <f t="shared" si="75"/>
        <v>0.1905455722842804</v>
      </c>
      <c r="L818" s="2">
        <v>16.009399999999999</v>
      </c>
      <c r="M818" s="2">
        <v>0.23139999999999999</v>
      </c>
      <c r="N818" s="3">
        <v>60385080</v>
      </c>
      <c r="O818" s="4">
        <f t="shared" si="76"/>
        <v>3729986391.6000004</v>
      </c>
      <c r="P818" s="4">
        <f t="shared" si="77"/>
        <v>4440718783.2000008</v>
      </c>
    </row>
    <row r="819" spans="1:16" x14ac:dyDescent="0.25">
      <c r="A819" s="1" t="s">
        <v>2002</v>
      </c>
      <c r="B819" s="1" t="s">
        <v>2003</v>
      </c>
      <c r="C819" s="1" t="s">
        <v>158</v>
      </c>
      <c r="D819" s="1" t="s">
        <v>23</v>
      </c>
      <c r="E819" s="1">
        <v>1000</v>
      </c>
      <c r="F819" s="4">
        <v>73.099500000000006</v>
      </c>
      <c r="G819" s="4">
        <v>56.84</v>
      </c>
      <c r="H819" s="19">
        <f t="shared" si="72"/>
        <v>73099.5</v>
      </c>
      <c r="I819" s="19">
        <f t="shared" si="73"/>
        <v>56840</v>
      </c>
      <c r="J819" s="19">
        <f t="shared" si="74"/>
        <v>16259.5</v>
      </c>
      <c r="K819" s="20">
        <f t="shared" si="75"/>
        <v>0.28605735397607318</v>
      </c>
      <c r="L819" s="2">
        <v>18.708600000000001</v>
      </c>
      <c r="M819" s="2">
        <v>0.56730000000000003</v>
      </c>
      <c r="N819" s="3">
        <v>53243670</v>
      </c>
      <c r="O819" s="4">
        <f t="shared" si="76"/>
        <v>3026370202.8000002</v>
      </c>
      <c r="P819" s="4">
        <f t="shared" si="77"/>
        <v>3892085655.1650004</v>
      </c>
    </row>
    <row r="820" spans="1:16" x14ac:dyDescent="0.25">
      <c r="A820" s="1" t="s">
        <v>2252</v>
      </c>
      <c r="B820" s="1" t="s">
        <v>2253</v>
      </c>
      <c r="C820" s="1" t="s">
        <v>158</v>
      </c>
      <c r="D820" s="1" t="s">
        <v>11</v>
      </c>
      <c r="E820" s="1">
        <v>1000</v>
      </c>
      <c r="F820" s="4">
        <v>72.94</v>
      </c>
      <c r="G820" s="4">
        <v>57.23</v>
      </c>
      <c r="H820" s="19">
        <f t="shared" si="72"/>
        <v>72940</v>
      </c>
      <c r="I820" s="19">
        <f t="shared" si="73"/>
        <v>57230</v>
      </c>
      <c r="J820" s="19">
        <f t="shared" si="74"/>
        <v>15710</v>
      </c>
      <c r="K820" s="20">
        <f t="shared" si="75"/>
        <v>0.27450637777389481</v>
      </c>
      <c r="L820" s="2">
        <v>21.938400000000001</v>
      </c>
      <c r="M820" s="2">
        <v>0.37580000000000002</v>
      </c>
      <c r="N820" s="3">
        <v>538675600</v>
      </c>
      <c r="O820" s="4">
        <f t="shared" si="76"/>
        <v>30828404588</v>
      </c>
      <c r="P820" s="4">
        <f t="shared" si="77"/>
        <v>39290998264</v>
      </c>
    </row>
    <row r="821" spans="1:16" x14ac:dyDescent="0.25">
      <c r="A821" s="1" t="s">
        <v>1931</v>
      </c>
      <c r="B821" s="1" t="s">
        <v>1932</v>
      </c>
      <c r="C821" s="1" t="s">
        <v>356</v>
      </c>
      <c r="D821" s="1" t="s">
        <v>23</v>
      </c>
      <c r="E821" s="1">
        <v>1000</v>
      </c>
      <c r="F821" s="4">
        <v>72.78</v>
      </c>
      <c r="G821" s="4">
        <v>58.524999999999999</v>
      </c>
      <c r="H821" s="19">
        <f t="shared" si="72"/>
        <v>72780</v>
      </c>
      <c r="I821" s="19">
        <f t="shared" si="73"/>
        <v>58525</v>
      </c>
      <c r="J821" s="19">
        <f t="shared" si="74"/>
        <v>14255</v>
      </c>
      <c r="K821" s="20">
        <f t="shared" si="75"/>
        <v>0.24357112345151644</v>
      </c>
      <c r="L821" s="2">
        <v>17.9328</v>
      </c>
      <c r="M821" s="2">
        <v>0.45490000000000003</v>
      </c>
      <c r="N821" s="3">
        <v>64738730</v>
      </c>
      <c r="O821" s="4">
        <f t="shared" si="76"/>
        <v>3788834173.25</v>
      </c>
      <c r="P821" s="4">
        <f t="shared" si="77"/>
        <v>4711684769.3999996</v>
      </c>
    </row>
    <row r="822" spans="1:16" x14ac:dyDescent="0.25">
      <c r="A822" s="1" t="s">
        <v>1779</v>
      </c>
      <c r="B822" s="1" t="s">
        <v>1780</v>
      </c>
      <c r="C822" s="1" t="s">
        <v>198</v>
      </c>
      <c r="D822" s="1" t="s">
        <v>23</v>
      </c>
      <c r="E822" s="1">
        <v>1000</v>
      </c>
      <c r="F822" s="4">
        <v>72.72</v>
      </c>
      <c r="G822" s="4">
        <v>50.38</v>
      </c>
      <c r="H822" s="19">
        <f t="shared" si="72"/>
        <v>72720</v>
      </c>
      <c r="I822" s="19">
        <f t="shared" si="73"/>
        <v>50380</v>
      </c>
      <c r="J822" s="19">
        <f t="shared" si="74"/>
        <v>22340</v>
      </c>
      <c r="K822" s="20">
        <f t="shared" si="75"/>
        <v>0.44342993251290197</v>
      </c>
      <c r="L822" s="2">
        <v>16.377400000000002</v>
      </c>
      <c r="M822" s="2">
        <v>1.9242999999999999</v>
      </c>
      <c r="N822" s="3">
        <v>112345600</v>
      </c>
      <c r="O822" s="4">
        <f t="shared" si="76"/>
        <v>5659971328</v>
      </c>
      <c r="P822" s="4">
        <f t="shared" si="77"/>
        <v>8169772032</v>
      </c>
    </row>
    <row r="823" spans="1:16" x14ac:dyDescent="0.25">
      <c r="A823" s="1" t="s">
        <v>731</v>
      </c>
      <c r="B823" s="1" t="s">
        <v>732</v>
      </c>
      <c r="C823" s="1" t="s">
        <v>299</v>
      </c>
      <c r="D823" s="1" t="s">
        <v>11</v>
      </c>
      <c r="E823" s="1">
        <v>1000</v>
      </c>
      <c r="F823" s="4">
        <v>72.67</v>
      </c>
      <c r="G823" s="4">
        <v>31.82</v>
      </c>
      <c r="H823" s="19">
        <f t="shared" si="72"/>
        <v>72670</v>
      </c>
      <c r="I823" s="19">
        <f t="shared" si="73"/>
        <v>31820</v>
      </c>
      <c r="J823" s="19">
        <f t="shared" si="74"/>
        <v>40850</v>
      </c>
      <c r="K823" s="20">
        <f t="shared" si="75"/>
        <v>1.2837837837837838</v>
      </c>
      <c r="L823" s="2">
        <v>7.1363000000000003</v>
      </c>
      <c r="M823" s="2">
        <v>1.2843</v>
      </c>
      <c r="N823" s="3">
        <v>29271730</v>
      </c>
      <c r="O823" s="4">
        <f t="shared" si="76"/>
        <v>931426448.60000002</v>
      </c>
      <c r="P823" s="4">
        <f t="shared" si="77"/>
        <v>2127176619.1000001</v>
      </c>
    </row>
    <row r="824" spans="1:16" x14ac:dyDescent="0.25">
      <c r="A824" s="1" t="s">
        <v>2363</v>
      </c>
      <c r="B824" s="1" t="s">
        <v>2364</v>
      </c>
      <c r="C824" s="1" t="s">
        <v>67</v>
      </c>
      <c r="D824" s="1" t="s">
        <v>11</v>
      </c>
      <c r="E824" s="1">
        <v>1000</v>
      </c>
      <c r="F824" s="4">
        <v>72.67</v>
      </c>
      <c r="G824" s="4">
        <v>43.370100000000001</v>
      </c>
      <c r="H824" s="19">
        <f t="shared" si="72"/>
        <v>72670</v>
      </c>
      <c r="I824" s="19">
        <f t="shared" si="73"/>
        <v>43370.1</v>
      </c>
      <c r="J824" s="19">
        <f t="shared" si="74"/>
        <v>29299.9</v>
      </c>
      <c r="K824" s="20">
        <f t="shared" si="75"/>
        <v>0.67557833622703201</v>
      </c>
      <c r="L824" s="2">
        <v>23.4588</v>
      </c>
      <c r="M824" s="2">
        <v>1.1742999999999999</v>
      </c>
      <c r="N824" s="3">
        <v>33546040</v>
      </c>
      <c r="O824" s="4">
        <f t="shared" si="76"/>
        <v>1454895109.404</v>
      </c>
      <c r="P824" s="4">
        <f t="shared" si="77"/>
        <v>2437790726.8000002</v>
      </c>
    </row>
    <row r="825" spans="1:16" x14ac:dyDescent="0.25">
      <c r="A825" s="1" t="s">
        <v>196</v>
      </c>
      <c r="B825" s="1" t="s">
        <v>197</v>
      </c>
      <c r="C825" s="1" t="s">
        <v>198</v>
      </c>
      <c r="D825" s="1" t="s">
        <v>23</v>
      </c>
      <c r="E825" s="1">
        <v>1000</v>
      </c>
      <c r="F825" s="4">
        <v>72.62</v>
      </c>
      <c r="G825" s="4">
        <v>6.99</v>
      </c>
      <c r="H825" s="19">
        <f t="shared" si="72"/>
        <v>72620</v>
      </c>
      <c r="I825" s="19">
        <f t="shared" si="73"/>
        <v>6990</v>
      </c>
      <c r="J825" s="19">
        <f t="shared" si="74"/>
        <v>65630</v>
      </c>
      <c r="K825" s="20">
        <f t="shared" si="75"/>
        <v>9.3891273247496425</v>
      </c>
      <c r="L825" s="2">
        <v>0</v>
      </c>
      <c r="M825" s="2">
        <v>1.5206</v>
      </c>
      <c r="N825" s="3">
        <v>513960800</v>
      </c>
      <c r="O825" s="4">
        <f t="shared" si="76"/>
        <v>3592585992</v>
      </c>
      <c r="P825" s="4">
        <f t="shared" si="77"/>
        <v>37323833296</v>
      </c>
    </row>
    <row r="826" spans="1:16" x14ac:dyDescent="0.25">
      <c r="A826" s="1" t="s">
        <v>961</v>
      </c>
      <c r="B826" s="1" t="s">
        <v>962</v>
      </c>
      <c r="C826" s="1" t="s">
        <v>79</v>
      </c>
      <c r="D826" s="1" t="s">
        <v>23</v>
      </c>
      <c r="E826" s="1">
        <v>1000</v>
      </c>
      <c r="F826" s="4">
        <v>72.55</v>
      </c>
      <c r="G826" s="4">
        <v>55.21</v>
      </c>
      <c r="H826" s="19">
        <f t="shared" si="72"/>
        <v>72550</v>
      </c>
      <c r="I826" s="19">
        <f t="shared" si="73"/>
        <v>55210</v>
      </c>
      <c r="J826" s="19">
        <f t="shared" si="74"/>
        <v>17340</v>
      </c>
      <c r="K826" s="20">
        <f t="shared" si="75"/>
        <v>0.31407353740264443</v>
      </c>
      <c r="L826" s="2">
        <v>9.2944999999999993</v>
      </c>
      <c r="M826" s="2">
        <v>1.1331</v>
      </c>
      <c r="N826" s="3">
        <v>825078200</v>
      </c>
      <c r="O826" s="4">
        <f t="shared" si="76"/>
        <v>45552567422</v>
      </c>
      <c r="P826" s="4">
        <f t="shared" si="77"/>
        <v>59859423410</v>
      </c>
    </row>
    <row r="827" spans="1:16" x14ac:dyDescent="0.25">
      <c r="A827" s="1" t="s">
        <v>3311</v>
      </c>
      <c r="B827" s="1" t="s">
        <v>3312</v>
      </c>
      <c r="C827" s="1" t="s">
        <v>38</v>
      </c>
      <c r="D827" s="1" t="s">
        <v>23</v>
      </c>
      <c r="E827" s="1">
        <v>1000</v>
      </c>
      <c r="F827" s="4">
        <v>72.545000000000002</v>
      </c>
      <c r="G827" s="4">
        <v>56.427599999999998</v>
      </c>
      <c r="H827" s="19">
        <f t="shared" si="72"/>
        <v>72545</v>
      </c>
      <c r="I827" s="19">
        <f t="shared" si="73"/>
        <v>56427.6</v>
      </c>
      <c r="J827" s="19">
        <f t="shared" si="74"/>
        <v>16117.400000000001</v>
      </c>
      <c r="K827" s="20">
        <f t="shared" si="75"/>
        <v>0.28562972729657121</v>
      </c>
      <c r="L827" s="2">
        <v>69.044700000000006</v>
      </c>
      <c r="M827" s="2">
        <v>0.79079999999999995</v>
      </c>
      <c r="N827" s="3">
        <v>565812900</v>
      </c>
      <c r="O827" s="4">
        <f t="shared" si="76"/>
        <v>31927463996.039997</v>
      </c>
      <c r="P827" s="4">
        <f t="shared" si="77"/>
        <v>41046896830.5</v>
      </c>
    </row>
    <row r="828" spans="1:16" x14ac:dyDescent="0.25">
      <c r="A828" s="1" t="s">
        <v>1273</v>
      </c>
      <c r="B828" s="1" t="s">
        <v>1274</v>
      </c>
      <c r="C828" s="1" t="s">
        <v>304</v>
      </c>
      <c r="D828" s="1" t="s">
        <v>23</v>
      </c>
      <c r="E828" s="1">
        <v>1000</v>
      </c>
      <c r="F828" s="4">
        <v>72.11</v>
      </c>
      <c r="G828" s="4">
        <v>41.43</v>
      </c>
      <c r="H828" s="19">
        <f t="shared" si="72"/>
        <v>72110</v>
      </c>
      <c r="I828" s="19">
        <f t="shared" si="73"/>
        <v>41430</v>
      </c>
      <c r="J828" s="19">
        <f t="shared" si="74"/>
        <v>30680</v>
      </c>
      <c r="K828" s="20">
        <f t="shared" si="75"/>
        <v>0.74052618875211196</v>
      </c>
      <c r="L828" s="2">
        <v>11.668799999999999</v>
      </c>
      <c r="M828" s="2">
        <v>1.3876999999999999</v>
      </c>
      <c r="N828" s="3">
        <v>143484400</v>
      </c>
      <c r="O828" s="4">
        <f t="shared" si="76"/>
        <v>5944558692</v>
      </c>
      <c r="P828" s="4">
        <f t="shared" si="77"/>
        <v>10346660084</v>
      </c>
    </row>
    <row r="829" spans="1:16" x14ac:dyDescent="0.25">
      <c r="A829" s="1" t="s">
        <v>2963</v>
      </c>
      <c r="B829" s="1" t="s">
        <v>2964</v>
      </c>
      <c r="C829" s="1" t="s">
        <v>198</v>
      </c>
      <c r="D829" s="1" t="s">
        <v>23</v>
      </c>
      <c r="E829" s="1">
        <v>1000</v>
      </c>
      <c r="F829" s="4">
        <v>72.069999999999993</v>
      </c>
      <c r="G829" s="4">
        <v>40.151899999999998</v>
      </c>
      <c r="H829" s="19">
        <f t="shared" si="72"/>
        <v>72070</v>
      </c>
      <c r="I829" s="19">
        <f t="shared" si="73"/>
        <v>40151.899999999994</v>
      </c>
      <c r="J829" s="19">
        <f t="shared" si="74"/>
        <v>31918.100000000006</v>
      </c>
      <c r="K829" s="20">
        <f t="shared" si="75"/>
        <v>0.79493373912567056</v>
      </c>
      <c r="L829" s="2">
        <v>39.097299999999997</v>
      </c>
      <c r="M829" s="2">
        <v>2.1194000000000002</v>
      </c>
      <c r="N829" s="3">
        <v>77272920</v>
      </c>
      <c r="O829" s="4">
        <f t="shared" si="76"/>
        <v>3102654556.5479999</v>
      </c>
      <c r="P829" s="4">
        <f t="shared" si="77"/>
        <v>5569059344.3999996</v>
      </c>
    </row>
    <row r="830" spans="1:16" x14ac:dyDescent="0.25">
      <c r="A830" s="1" t="s">
        <v>844</v>
      </c>
      <c r="B830" s="1" t="s">
        <v>606</v>
      </c>
      <c r="C830" s="1" t="s">
        <v>339</v>
      </c>
      <c r="D830" s="1" t="s">
        <v>23</v>
      </c>
      <c r="E830" s="1">
        <v>1000</v>
      </c>
      <c r="F830" s="4">
        <v>72</v>
      </c>
      <c r="G830" s="4">
        <v>45.155000000000001</v>
      </c>
      <c r="H830" s="19">
        <f t="shared" si="72"/>
        <v>72000</v>
      </c>
      <c r="I830" s="19">
        <f t="shared" si="73"/>
        <v>45155</v>
      </c>
      <c r="J830" s="19">
        <f t="shared" si="74"/>
        <v>26845</v>
      </c>
      <c r="K830" s="20">
        <f t="shared" si="75"/>
        <v>0.5945078064444691</v>
      </c>
      <c r="L830" s="2">
        <v>8.2881</v>
      </c>
      <c r="M830" s="2">
        <v>0.98399999999999999</v>
      </c>
      <c r="N830" s="3">
        <v>48558650</v>
      </c>
      <c r="O830" s="4">
        <f t="shared" si="76"/>
        <v>2192665840.75</v>
      </c>
      <c r="P830" s="4">
        <f t="shared" si="77"/>
        <v>3496222800</v>
      </c>
    </row>
    <row r="831" spans="1:16" x14ac:dyDescent="0.25">
      <c r="A831" s="1" t="s">
        <v>1576</v>
      </c>
      <c r="B831" s="1" t="s">
        <v>1577</v>
      </c>
      <c r="C831" s="1" t="s">
        <v>158</v>
      </c>
      <c r="D831" s="1" t="s">
        <v>11</v>
      </c>
      <c r="E831" s="1">
        <v>1000</v>
      </c>
      <c r="F831" s="4">
        <v>71.889899999999997</v>
      </c>
      <c r="G831" s="4">
        <v>40.46</v>
      </c>
      <c r="H831" s="19">
        <f t="shared" si="72"/>
        <v>71889.899999999994</v>
      </c>
      <c r="I831" s="19">
        <f t="shared" si="73"/>
        <v>40460</v>
      </c>
      <c r="J831" s="19">
        <f t="shared" si="74"/>
        <v>31429.899999999994</v>
      </c>
      <c r="K831" s="20">
        <f t="shared" si="75"/>
        <v>0.77681413741967364</v>
      </c>
      <c r="L831" s="2">
        <v>14.372</v>
      </c>
      <c r="M831" s="2">
        <v>0.4894</v>
      </c>
      <c r="N831" s="3">
        <v>41605740</v>
      </c>
      <c r="O831" s="4">
        <f t="shared" si="76"/>
        <v>1683368240.4000001</v>
      </c>
      <c r="P831" s="4">
        <f t="shared" si="77"/>
        <v>2991032488.026</v>
      </c>
    </row>
    <row r="832" spans="1:16" x14ac:dyDescent="0.25">
      <c r="A832" s="1" t="s">
        <v>1353</v>
      </c>
      <c r="B832" s="1" t="s">
        <v>1354</v>
      </c>
      <c r="C832" s="1" t="s">
        <v>35</v>
      </c>
      <c r="D832" s="1" t="s">
        <v>23</v>
      </c>
      <c r="E832" s="1">
        <v>1000</v>
      </c>
      <c r="F832" s="4">
        <v>71.708100000000002</v>
      </c>
      <c r="G832" s="4">
        <v>45.63</v>
      </c>
      <c r="H832" s="19">
        <f t="shared" si="72"/>
        <v>71708.100000000006</v>
      </c>
      <c r="I832" s="19">
        <f t="shared" si="73"/>
        <v>45630</v>
      </c>
      <c r="J832" s="19">
        <f t="shared" si="74"/>
        <v>26078.100000000006</v>
      </c>
      <c r="K832" s="20">
        <f t="shared" si="75"/>
        <v>0.57151216305062469</v>
      </c>
      <c r="L832" s="2">
        <v>12.4034</v>
      </c>
      <c r="M832" s="2">
        <v>0.7722</v>
      </c>
      <c r="N832" s="3">
        <v>161507600</v>
      </c>
      <c r="O832" s="4">
        <f t="shared" si="76"/>
        <v>7369591788</v>
      </c>
      <c r="P832" s="4">
        <f t="shared" si="77"/>
        <v>11581403131.559999</v>
      </c>
    </row>
    <row r="833" spans="1:16" x14ac:dyDescent="0.25">
      <c r="A833" s="1" t="s">
        <v>465</v>
      </c>
      <c r="B833" s="1" t="s">
        <v>466</v>
      </c>
      <c r="C833" s="1" t="s">
        <v>299</v>
      </c>
      <c r="D833" s="1" t="s">
        <v>23</v>
      </c>
      <c r="E833" s="1">
        <v>1000</v>
      </c>
      <c r="F833" s="4">
        <v>71.521600000000007</v>
      </c>
      <c r="G833" s="4">
        <v>55.11</v>
      </c>
      <c r="H833" s="19">
        <f t="shared" si="72"/>
        <v>71521.600000000006</v>
      </c>
      <c r="I833" s="19">
        <f t="shared" si="73"/>
        <v>55110</v>
      </c>
      <c r="J833" s="19">
        <f t="shared" si="74"/>
        <v>16411.600000000006</v>
      </c>
      <c r="K833" s="20">
        <f t="shared" si="75"/>
        <v>0.29779713300671395</v>
      </c>
      <c r="L833" s="2">
        <v>3.8873000000000002</v>
      </c>
      <c r="M833" s="2">
        <v>1.2411000000000001</v>
      </c>
      <c r="N833" s="3">
        <v>56867200</v>
      </c>
      <c r="O833" s="4">
        <f t="shared" si="76"/>
        <v>3133951392</v>
      </c>
      <c r="P833" s="4">
        <f t="shared" si="77"/>
        <v>4067233131.5200005</v>
      </c>
    </row>
    <row r="834" spans="1:16" x14ac:dyDescent="0.25">
      <c r="A834" s="1" t="s">
        <v>605</v>
      </c>
      <c r="B834" s="1" t="s">
        <v>606</v>
      </c>
      <c r="C834" s="1" t="s">
        <v>339</v>
      </c>
      <c r="D834" s="1" t="s">
        <v>23</v>
      </c>
      <c r="E834" s="1">
        <v>1000</v>
      </c>
      <c r="F834" s="4">
        <v>71.3</v>
      </c>
      <c r="G834" s="4">
        <v>47.720100000000002</v>
      </c>
      <c r="H834" s="19">
        <f t="shared" ref="H834:H897" si="78">F834*E834</f>
        <v>71300</v>
      </c>
      <c r="I834" s="19">
        <f t="shared" ref="I834:I897" si="79">G834*E834</f>
        <v>47720.100000000006</v>
      </c>
      <c r="J834" s="19">
        <f t="shared" ref="J834:J897" si="80">H834-I834</f>
        <v>23579.899999999994</v>
      </c>
      <c r="K834" s="20">
        <f t="shared" ref="K834:K897" si="81">J834/I834</f>
        <v>0.49412930819507905</v>
      </c>
      <c r="L834" s="2">
        <v>5.9798999999999998</v>
      </c>
      <c r="M834" s="2">
        <v>0.98399999999999999</v>
      </c>
      <c r="N834" s="3">
        <v>48558650</v>
      </c>
      <c r="O834" s="4">
        <f t="shared" ref="O834:O897" si="82">N834*G834</f>
        <v>2317223633.8650002</v>
      </c>
      <c r="P834" s="4">
        <f t="shared" ref="P834:P897" si="83">N834*F834</f>
        <v>3462231745</v>
      </c>
    </row>
    <row r="835" spans="1:16" x14ac:dyDescent="0.25">
      <c r="A835" s="1" t="s">
        <v>2471</v>
      </c>
      <c r="B835" s="1" t="s">
        <v>2472</v>
      </c>
      <c r="C835" s="1" t="s">
        <v>201</v>
      </c>
      <c r="D835" s="1" t="s">
        <v>11</v>
      </c>
      <c r="E835" s="1">
        <v>1000</v>
      </c>
      <c r="F835" s="4">
        <v>71.254999999999995</v>
      </c>
      <c r="G835" s="4">
        <v>34.01</v>
      </c>
      <c r="H835" s="19">
        <f t="shared" si="78"/>
        <v>71255</v>
      </c>
      <c r="I835" s="19">
        <f t="shared" si="79"/>
        <v>34010</v>
      </c>
      <c r="J835" s="19">
        <f t="shared" si="80"/>
        <v>37245</v>
      </c>
      <c r="K835" s="20">
        <f t="shared" si="81"/>
        <v>1.0951190826227579</v>
      </c>
      <c r="L835" s="2">
        <v>25.3874</v>
      </c>
      <c r="M835" s="2">
        <v>1.7121</v>
      </c>
      <c r="N835" s="3">
        <v>432497800</v>
      </c>
      <c r="O835" s="4">
        <f t="shared" si="82"/>
        <v>14709250178</v>
      </c>
      <c r="P835" s="4">
        <f t="shared" si="83"/>
        <v>30817630738.999996</v>
      </c>
    </row>
    <row r="836" spans="1:16" x14ac:dyDescent="0.25">
      <c r="A836" s="1" t="s">
        <v>2822</v>
      </c>
      <c r="B836" s="1" t="s">
        <v>2823</v>
      </c>
      <c r="C836" s="1" t="s">
        <v>27</v>
      </c>
      <c r="D836" s="1" t="s">
        <v>23</v>
      </c>
      <c r="E836" s="1">
        <v>1000</v>
      </c>
      <c r="F836" s="4">
        <v>71.055000000000007</v>
      </c>
      <c r="G836" s="4">
        <v>51.97</v>
      </c>
      <c r="H836" s="19">
        <f t="shared" si="78"/>
        <v>71055</v>
      </c>
      <c r="I836" s="19">
        <f t="shared" si="79"/>
        <v>51970</v>
      </c>
      <c r="J836" s="19">
        <f t="shared" si="80"/>
        <v>19085</v>
      </c>
      <c r="K836" s="20">
        <f t="shared" si="81"/>
        <v>0.36723109486242062</v>
      </c>
      <c r="L836" s="2">
        <v>33.4955</v>
      </c>
      <c r="M836" s="2">
        <v>1.3801000000000001</v>
      </c>
      <c r="N836" s="3">
        <v>239926300</v>
      </c>
      <c r="O836" s="4">
        <f t="shared" si="82"/>
        <v>12468969811</v>
      </c>
      <c r="P836" s="4">
        <f t="shared" si="83"/>
        <v>17047963246.500002</v>
      </c>
    </row>
    <row r="837" spans="1:16" x14ac:dyDescent="0.25">
      <c r="A837" s="1" t="s">
        <v>601</v>
      </c>
      <c r="B837" s="1" t="s">
        <v>602</v>
      </c>
      <c r="C837" s="1" t="s">
        <v>505</v>
      </c>
      <c r="D837" s="1" t="s">
        <v>23</v>
      </c>
      <c r="E837" s="1">
        <v>1000</v>
      </c>
      <c r="F837" s="4">
        <v>70.89</v>
      </c>
      <c r="G837" s="4">
        <v>40.64</v>
      </c>
      <c r="H837" s="19">
        <f t="shared" si="78"/>
        <v>70890</v>
      </c>
      <c r="I837" s="19">
        <f t="shared" si="79"/>
        <v>40640</v>
      </c>
      <c r="J837" s="19">
        <f t="shared" si="80"/>
        <v>30250</v>
      </c>
      <c r="K837" s="20">
        <f t="shared" si="81"/>
        <v>0.74434055118110232</v>
      </c>
      <c r="L837" s="2">
        <v>5.9516999999999998</v>
      </c>
      <c r="M837" s="2">
        <v>1.7517</v>
      </c>
      <c r="N837" s="3">
        <v>21919180</v>
      </c>
      <c r="O837" s="4">
        <f t="shared" si="82"/>
        <v>890795475.20000005</v>
      </c>
      <c r="P837" s="4">
        <f t="shared" si="83"/>
        <v>1553850670.2</v>
      </c>
    </row>
    <row r="838" spans="1:16" x14ac:dyDescent="0.25">
      <c r="A838" s="1" t="s">
        <v>1762</v>
      </c>
      <c r="B838" s="1" t="s">
        <v>1763</v>
      </c>
      <c r="C838" s="1" t="s">
        <v>158</v>
      </c>
      <c r="D838" s="1" t="s">
        <v>11</v>
      </c>
      <c r="E838" s="1">
        <v>1000</v>
      </c>
      <c r="F838" s="4">
        <v>70.8</v>
      </c>
      <c r="G838" s="4">
        <v>53.66</v>
      </c>
      <c r="H838" s="19">
        <f t="shared" si="78"/>
        <v>70800</v>
      </c>
      <c r="I838" s="19">
        <f t="shared" si="79"/>
        <v>53660</v>
      </c>
      <c r="J838" s="19">
        <f t="shared" si="80"/>
        <v>17140</v>
      </c>
      <c r="K838" s="20">
        <f t="shared" si="81"/>
        <v>0.31941856131196422</v>
      </c>
      <c r="L838" s="2">
        <v>16.078900000000001</v>
      </c>
      <c r="M838" s="2">
        <v>0.46379999999999999</v>
      </c>
      <c r="N838" s="3">
        <v>54082100</v>
      </c>
      <c r="O838" s="4">
        <f t="shared" si="82"/>
        <v>2902045486</v>
      </c>
      <c r="P838" s="4">
        <f t="shared" si="83"/>
        <v>3829012680</v>
      </c>
    </row>
    <row r="839" spans="1:16" x14ac:dyDescent="0.25">
      <c r="A839" s="1" t="s">
        <v>2724</v>
      </c>
      <c r="B839" s="1" t="s">
        <v>2725</v>
      </c>
      <c r="C839" s="1" t="s">
        <v>79</v>
      </c>
      <c r="D839" s="1" t="s">
        <v>23</v>
      </c>
      <c r="E839" s="1">
        <v>1000</v>
      </c>
      <c r="F839" s="4">
        <v>70.75</v>
      </c>
      <c r="G839" s="4">
        <v>44.54</v>
      </c>
      <c r="H839" s="19">
        <f t="shared" si="78"/>
        <v>70750</v>
      </c>
      <c r="I839" s="19">
        <f t="shared" si="79"/>
        <v>44540</v>
      </c>
      <c r="J839" s="19">
        <f t="shared" si="80"/>
        <v>26210</v>
      </c>
      <c r="K839" s="20">
        <f t="shared" si="81"/>
        <v>0.58845981140547821</v>
      </c>
      <c r="L839" s="2">
        <v>31.0215</v>
      </c>
      <c r="M839" s="2">
        <v>0.74760000000000004</v>
      </c>
      <c r="N839" s="3">
        <v>282426800</v>
      </c>
      <c r="O839" s="4">
        <f t="shared" si="82"/>
        <v>12579289672</v>
      </c>
      <c r="P839" s="4">
        <f t="shared" si="83"/>
        <v>19981696100</v>
      </c>
    </row>
    <row r="840" spans="1:16" x14ac:dyDescent="0.25">
      <c r="A840" s="1" t="s">
        <v>2548</v>
      </c>
      <c r="B840" s="1" t="s">
        <v>2549</v>
      </c>
      <c r="C840" s="1" t="s">
        <v>76</v>
      </c>
      <c r="D840" s="1" t="s">
        <v>23</v>
      </c>
      <c r="E840" s="1">
        <v>1000</v>
      </c>
      <c r="F840" s="4">
        <v>70.72</v>
      </c>
      <c r="G840" s="4">
        <v>46.81</v>
      </c>
      <c r="H840" s="19">
        <f t="shared" si="78"/>
        <v>70720</v>
      </c>
      <c r="I840" s="19">
        <f t="shared" si="79"/>
        <v>46810</v>
      </c>
      <c r="J840" s="19">
        <f t="shared" si="80"/>
        <v>23910</v>
      </c>
      <c r="K840" s="20">
        <f t="shared" si="81"/>
        <v>0.51078829309976503</v>
      </c>
      <c r="L840" s="2">
        <v>27.0884</v>
      </c>
      <c r="M840" s="2">
        <v>1.1997</v>
      </c>
      <c r="N840" s="3">
        <v>74865290</v>
      </c>
      <c r="O840" s="4">
        <f t="shared" si="82"/>
        <v>3504444224.9000001</v>
      </c>
      <c r="P840" s="4">
        <f t="shared" si="83"/>
        <v>5294473308.8000002</v>
      </c>
    </row>
    <row r="841" spans="1:16" x14ac:dyDescent="0.25">
      <c r="A841" s="1" t="s">
        <v>350</v>
      </c>
      <c r="B841" s="1" t="s">
        <v>351</v>
      </c>
      <c r="C841" s="1" t="s">
        <v>268</v>
      </c>
      <c r="D841" s="1" t="s">
        <v>23</v>
      </c>
      <c r="E841" s="1">
        <v>1000</v>
      </c>
      <c r="F841" s="4">
        <v>70.599999999999994</v>
      </c>
      <c r="G841" s="4">
        <v>47.58</v>
      </c>
      <c r="H841" s="19">
        <f t="shared" si="78"/>
        <v>70600</v>
      </c>
      <c r="I841" s="19">
        <f t="shared" si="79"/>
        <v>47580</v>
      </c>
      <c r="J841" s="19">
        <f t="shared" si="80"/>
        <v>23020</v>
      </c>
      <c r="K841" s="20">
        <f t="shared" si="81"/>
        <v>0.48381672971836909</v>
      </c>
      <c r="L841" s="2">
        <v>0</v>
      </c>
      <c r="M841" s="2">
        <v>1.3528</v>
      </c>
      <c r="N841" s="3">
        <v>60201000</v>
      </c>
      <c r="O841" s="4">
        <f t="shared" si="82"/>
        <v>2864363580</v>
      </c>
      <c r="P841" s="4">
        <f t="shared" si="83"/>
        <v>4250190599.9999995</v>
      </c>
    </row>
    <row r="842" spans="1:16" x14ac:dyDescent="0.25">
      <c r="A842" s="1" t="s">
        <v>901</v>
      </c>
      <c r="B842" s="1" t="s">
        <v>902</v>
      </c>
      <c r="C842" s="1" t="s">
        <v>100</v>
      </c>
      <c r="D842" s="1" t="s">
        <v>23</v>
      </c>
      <c r="E842" s="1">
        <v>1000</v>
      </c>
      <c r="F842" s="4">
        <v>70.17</v>
      </c>
      <c r="G842" s="4">
        <v>46.75</v>
      </c>
      <c r="H842" s="19">
        <f t="shared" si="78"/>
        <v>70170</v>
      </c>
      <c r="I842" s="19">
        <f t="shared" si="79"/>
        <v>46750</v>
      </c>
      <c r="J842" s="19">
        <f t="shared" si="80"/>
        <v>23420</v>
      </c>
      <c r="K842" s="20">
        <f t="shared" si="81"/>
        <v>0.5009625668449198</v>
      </c>
      <c r="L842" s="2">
        <v>8.8191000000000006</v>
      </c>
      <c r="M842" s="2">
        <v>1.3506</v>
      </c>
      <c r="N842" s="3">
        <v>65262180</v>
      </c>
      <c r="O842" s="4">
        <f t="shared" si="82"/>
        <v>3051006915</v>
      </c>
      <c r="P842" s="4">
        <f t="shared" si="83"/>
        <v>4579447170.6000004</v>
      </c>
    </row>
    <row r="843" spans="1:16" x14ac:dyDescent="0.25">
      <c r="A843" s="1" t="s">
        <v>3262</v>
      </c>
      <c r="B843" s="1" t="s">
        <v>3263</v>
      </c>
      <c r="C843" s="1" t="s">
        <v>38</v>
      </c>
      <c r="D843" s="1" t="s">
        <v>23</v>
      </c>
      <c r="E843" s="1">
        <v>1000</v>
      </c>
      <c r="F843" s="4">
        <v>70.040000000000006</v>
      </c>
      <c r="G843" s="4">
        <v>37</v>
      </c>
      <c r="H843" s="19">
        <f t="shared" si="78"/>
        <v>70040</v>
      </c>
      <c r="I843" s="19">
        <f t="shared" si="79"/>
        <v>37000</v>
      </c>
      <c r="J843" s="19">
        <f t="shared" si="80"/>
        <v>33040</v>
      </c>
      <c r="K843" s="20">
        <f t="shared" si="81"/>
        <v>0.89297297297297296</v>
      </c>
      <c r="L843" s="2">
        <v>59.842100000000002</v>
      </c>
      <c r="M843" s="2">
        <v>0.57599999999999996</v>
      </c>
      <c r="N843" s="3">
        <v>91198930</v>
      </c>
      <c r="O843" s="4">
        <f t="shared" si="82"/>
        <v>3374360410</v>
      </c>
      <c r="P843" s="4">
        <f t="shared" si="83"/>
        <v>6387573057.2000008</v>
      </c>
    </row>
    <row r="844" spans="1:16" x14ac:dyDescent="0.25">
      <c r="A844" s="1" t="s">
        <v>1980</v>
      </c>
      <c r="B844" s="1" t="s">
        <v>1981</v>
      </c>
      <c r="C844" s="1" t="s">
        <v>322</v>
      </c>
      <c r="D844" s="1" t="s">
        <v>23</v>
      </c>
      <c r="E844" s="1">
        <v>1000</v>
      </c>
      <c r="F844" s="4">
        <v>69.95</v>
      </c>
      <c r="G844" s="4">
        <v>54.31</v>
      </c>
      <c r="H844" s="19">
        <f t="shared" si="78"/>
        <v>69950</v>
      </c>
      <c r="I844" s="19">
        <f t="shared" si="79"/>
        <v>54310</v>
      </c>
      <c r="J844" s="19">
        <f t="shared" si="80"/>
        <v>15640</v>
      </c>
      <c r="K844" s="20">
        <f t="shared" si="81"/>
        <v>0.28797643159639108</v>
      </c>
      <c r="L844" s="2">
        <v>18.484100000000002</v>
      </c>
      <c r="M844" s="2">
        <v>0.50019999999999998</v>
      </c>
      <c r="N844" s="3">
        <v>603206700</v>
      </c>
      <c r="O844" s="4">
        <f t="shared" si="82"/>
        <v>32760155877</v>
      </c>
      <c r="P844" s="4">
        <f t="shared" si="83"/>
        <v>42194308665</v>
      </c>
    </row>
    <row r="845" spans="1:16" x14ac:dyDescent="0.25">
      <c r="A845" s="1" t="s">
        <v>337</v>
      </c>
      <c r="B845" s="1" t="s">
        <v>338</v>
      </c>
      <c r="C845" s="1" t="s">
        <v>339</v>
      </c>
      <c r="D845" s="1" t="s">
        <v>23</v>
      </c>
      <c r="E845" s="1">
        <v>1000</v>
      </c>
      <c r="F845" s="4">
        <v>69.83</v>
      </c>
      <c r="G845" s="4">
        <v>54.82</v>
      </c>
      <c r="H845" s="19">
        <f t="shared" si="78"/>
        <v>69830</v>
      </c>
      <c r="I845" s="19">
        <f t="shared" si="79"/>
        <v>54820</v>
      </c>
      <c r="J845" s="19">
        <f t="shared" si="80"/>
        <v>15010</v>
      </c>
      <c r="K845" s="20">
        <f t="shared" si="81"/>
        <v>0.27380518059102515</v>
      </c>
      <c r="L845" s="2">
        <v>0</v>
      </c>
      <c r="M845" s="2">
        <v>0.73250000000000004</v>
      </c>
      <c r="N845" s="3">
        <v>98326310</v>
      </c>
      <c r="O845" s="4">
        <f t="shared" si="82"/>
        <v>5390248314.1999998</v>
      </c>
      <c r="P845" s="4">
        <f t="shared" si="83"/>
        <v>6866126227.3000002</v>
      </c>
    </row>
    <row r="846" spans="1:16" x14ac:dyDescent="0.25">
      <c r="A846" s="1" t="s">
        <v>2604</v>
      </c>
      <c r="B846" s="1" t="s">
        <v>2605</v>
      </c>
      <c r="C846" s="1" t="s">
        <v>158</v>
      </c>
      <c r="D846" s="1" t="s">
        <v>23</v>
      </c>
      <c r="E846" s="1">
        <v>1000</v>
      </c>
      <c r="F846" s="4">
        <v>69.765000000000001</v>
      </c>
      <c r="G846" s="4">
        <v>56.69</v>
      </c>
      <c r="H846" s="19">
        <f t="shared" si="78"/>
        <v>69765</v>
      </c>
      <c r="I846" s="19">
        <f t="shared" si="79"/>
        <v>56690</v>
      </c>
      <c r="J846" s="19">
        <f t="shared" si="80"/>
        <v>13075</v>
      </c>
      <c r="K846" s="20">
        <f t="shared" si="81"/>
        <v>0.23064032457223496</v>
      </c>
      <c r="L846" s="2">
        <v>28.026</v>
      </c>
      <c r="M846" s="2">
        <v>0.52190000000000003</v>
      </c>
      <c r="N846" s="3">
        <v>1060227000</v>
      </c>
      <c r="O846" s="4">
        <f t="shared" si="82"/>
        <v>60104268630</v>
      </c>
      <c r="P846" s="4">
        <f t="shared" si="83"/>
        <v>73966736655</v>
      </c>
    </row>
    <row r="847" spans="1:16" x14ac:dyDescent="0.25">
      <c r="A847" s="1" t="s">
        <v>2239</v>
      </c>
      <c r="B847" s="1" t="s">
        <v>2240</v>
      </c>
      <c r="C847" s="1" t="s">
        <v>307</v>
      </c>
      <c r="D847" s="1" t="s">
        <v>23</v>
      </c>
      <c r="E847" s="1">
        <v>1000</v>
      </c>
      <c r="F847" s="4">
        <v>69.75</v>
      </c>
      <c r="G847" s="4">
        <v>53.22</v>
      </c>
      <c r="H847" s="19">
        <f t="shared" si="78"/>
        <v>69750</v>
      </c>
      <c r="I847" s="19">
        <f t="shared" si="79"/>
        <v>53220</v>
      </c>
      <c r="J847" s="19">
        <f t="shared" si="80"/>
        <v>16530</v>
      </c>
      <c r="K847" s="20">
        <f t="shared" si="81"/>
        <v>0.31059751972942501</v>
      </c>
      <c r="L847" s="2">
        <v>21.7865</v>
      </c>
      <c r="M847" s="2">
        <v>0.50819999999999999</v>
      </c>
      <c r="N847" s="3">
        <v>2179713000</v>
      </c>
      <c r="O847" s="4">
        <f t="shared" si="82"/>
        <v>116004325860</v>
      </c>
      <c r="P847" s="4">
        <f t="shared" si="83"/>
        <v>152034981750</v>
      </c>
    </row>
    <row r="848" spans="1:16" x14ac:dyDescent="0.25">
      <c r="A848" s="1" t="s">
        <v>1345</v>
      </c>
      <c r="B848" s="1" t="s">
        <v>1346</v>
      </c>
      <c r="C848" s="1" t="s">
        <v>15</v>
      </c>
      <c r="D848" s="1" t="s">
        <v>11</v>
      </c>
      <c r="E848" s="1">
        <v>1000</v>
      </c>
      <c r="F848" s="4">
        <v>69.739999999999995</v>
      </c>
      <c r="G848" s="4">
        <v>42.002499999999998</v>
      </c>
      <c r="H848" s="19">
        <f t="shared" si="78"/>
        <v>69740</v>
      </c>
      <c r="I848" s="19">
        <f t="shared" si="79"/>
        <v>42002.5</v>
      </c>
      <c r="J848" s="19">
        <f t="shared" si="80"/>
        <v>27737.5</v>
      </c>
      <c r="K848" s="20">
        <f t="shared" si="81"/>
        <v>0.660377358490566</v>
      </c>
      <c r="L848" s="2">
        <v>12.3589</v>
      </c>
      <c r="M848" s="2">
        <v>1.3030999999999999</v>
      </c>
      <c r="N848" s="3">
        <v>26887220</v>
      </c>
      <c r="O848" s="4">
        <f t="shared" si="82"/>
        <v>1129330458.05</v>
      </c>
      <c r="P848" s="4">
        <f t="shared" si="83"/>
        <v>1875114722.8</v>
      </c>
    </row>
    <row r="849" spans="1:16" x14ac:dyDescent="0.25">
      <c r="A849" s="1" t="s">
        <v>2278</v>
      </c>
      <c r="B849" s="1" t="s">
        <v>2279</v>
      </c>
      <c r="C849" s="1" t="s">
        <v>198</v>
      </c>
      <c r="D849" s="1" t="s">
        <v>23</v>
      </c>
      <c r="E849" s="1">
        <v>1000</v>
      </c>
      <c r="F849" s="4">
        <v>69.67</v>
      </c>
      <c r="G849" s="4">
        <v>43.91</v>
      </c>
      <c r="H849" s="19">
        <f t="shared" si="78"/>
        <v>69670</v>
      </c>
      <c r="I849" s="19">
        <f t="shared" si="79"/>
        <v>43910</v>
      </c>
      <c r="J849" s="19">
        <f t="shared" si="80"/>
        <v>25760</v>
      </c>
      <c r="K849" s="20">
        <f t="shared" si="81"/>
        <v>0.58665452061033929</v>
      </c>
      <c r="L849" s="2">
        <v>22.4528</v>
      </c>
      <c r="M849" s="2">
        <v>0.72770000000000001</v>
      </c>
      <c r="N849" s="3">
        <v>428126900</v>
      </c>
      <c r="O849" s="4">
        <f t="shared" si="82"/>
        <v>18799052179</v>
      </c>
      <c r="P849" s="4">
        <f t="shared" si="83"/>
        <v>29827601123</v>
      </c>
    </row>
    <row r="850" spans="1:16" x14ac:dyDescent="0.25">
      <c r="A850" s="1" t="s">
        <v>2656</v>
      </c>
      <c r="B850" s="1" t="s">
        <v>2657</v>
      </c>
      <c r="C850" s="1" t="s">
        <v>41</v>
      </c>
      <c r="D850" s="1" t="s">
        <v>11</v>
      </c>
      <c r="E850" s="1">
        <v>1000</v>
      </c>
      <c r="F850" s="4">
        <v>69.540000000000006</v>
      </c>
      <c r="G850" s="4">
        <v>48.13</v>
      </c>
      <c r="H850" s="19">
        <f t="shared" si="78"/>
        <v>69540</v>
      </c>
      <c r="I850" s="19">
        <f t="shared" si="79"/>
        <v>48130</v>
      </c>
      <c r="J850" s="19">
        <f t="shared" si="80"/>
        <v>21410</v>
      </c>
      <c r="K850" s="20">
        <f t="shared" si="81"/>
        <v>0.44483690006233118</v>
      </c>
      <c r="L850" s="2">
        <v>29.193899999999999</v>
      </c>
      <c r="M850" s="2">
        <v>0.84670000000000001</v>
      </c>
      <c r="N850" s="3">
        <v>218607000</v>
      </c>
      <c r="O850" s="4">
        <f t="shared" si="82"/>
        <v>10521554910</v>
      </c>
      <c r="P850" s="4">
        <f t="shared" si="83"/>
        <v>15201930780.000002</v>
      </c>
    </row>
    <row r="851" spans="1:16" x14ac:dyDescent="0.25">
      <c r="A851" s="1" t="s">
        <v>2237</v>
      </c>
      <c r="B851" s="1" t="s">
        <v>2238</v>
      </c>
      <c r="C851" s="1" t="s">
        <v>322</v>
      </c>
      <c r="D851" s="1" t="s">
        <v>11</v>
      </c>
      <c r="E851" s="1">
        <v>1000</v>
      </c>
      <c r="F851" s="4">
        <v>69.47</v>
      </c>
      <c r="G851" s="4">
        <v>52.91</v>
      </c>
      <c r="H851" s="19">
        <f t="shared" si="78"/>
        <v>69470</v>
      </c>
      <c r="I851" s="19">
        <f t="shared" si="79"/>
        <v>52910</v>
      </c>
      <c r="J851" s="19">
        <f t="shared" si="80"/>
        <v>16560</v>
      </c>
      <c r="K851" s="20">
        <f t="shared" si="81"/>
        <v>0.31298431298431301</v>
      </c>
      <c r="L851" s="2">
        <v>21.777999999999999</v>
      </c>
      <c r="M851" s="2">
        <v>0.70320000000000005</v>
      </c>
      <c r="N851" s="3">
        <v>1388328000</v>
      </c>
      <c r="O851" s="4">
        <f t="shared" si="82"/>
        <v>73456434480</v>
      </c>
      <c r="P851" s="4">
        <f t="shared" si="83"/>
        <v>96447146160</v>
      </c>
    </row>
    <row r="852" spans="1:16" x14ac:dyDescent="0.25">
      <c r="A852" s="1" t="s">
        <v>2264</v>
      </c>
      <c r="B852" s="1" t="s">
        <v>2265</v>
      </c>
      <c r="C852" s="1" t="s">
        <v>100</v>
      </c>
      <c r="D852" s="1" t="s">
        <v>23</v>
      </c>
      <c r="E852" s="1">
        <v>1000</v>
      </c>
      <c r="F852" s="4">
        <v>69.349999999999994</v>
      </c>
      <c r="G852" s="4">
        <v>51.02</v>
      </c>
      <c r="H852" s="19">
        <f t="shared" si="78"/>
        <v>69350</v>
      </c>
      <c r="I852" s="19">
        <f t="shared" si="79"/>
        <v>51020</v>
      </c>
      <c r="J852" s="19">
        <f t="shared" si="80"/>
        <v>18330</v>
      </c>
      <c r="K852" s="20">
        <f t="shared" si="81"/>
        <v>0.35927087416699333</v>
      </c>
      <c r="L852" s="2">
        <v>22.184799999999999</v>
      </c>
      <c r="M852" s="2">
        <v>1.3262</v>
      </c>
      <c r="N852" s="3">
        <v>123532000</v>
      </c>
      <c r="O852" s="4">
        <f t="shared" si="82"/>
        <v>6302602640</v>
      </c>
      <c r="P852" s="4">
        <f t="shared" si="83"/>
        <v>8566944199.999999</v>
      </c>
    </row>
    <row r="853" spans="1:16" x14ac:dyDescent="0.25">
      <c r="A853" s="1" t="s">
        <v>2971</v>
      </c>
      <c r="B853" s="1" t="s">
        <v>2972</v>
      </c>
      <c r="C853" s="1" t="s">
        <v>161</v>
      </c>
      <c r="D853" s="1" t="s">
        <v>23</v>
      </c>
      <c r="E853" s="1">
        <v>1000</v>
      </c>
      <c r="F853" s="4">
        <v>68.87</v>
      </c>
      <c r="G853" s="4">
        <v>40.659999999999997</v>
      </c>
      <c r="H853" s="19">
        <f t="shared" si="78"/>
        <v>68870</v>
      </c>
      <c r="I853" s="19">
        <f t="shared" si="79"/>
        <v>40660</v>
      </c>
      <c r="J853" s="19">
        <f t="shared" si="80"/>
        <v>28210</v>
      </c>
      <c r="K853" s="20">
        <f t="shared" si="81"/>
        <v>0.69380226266601086</v>
      </c>
      <c r="L853" s="2">
        <v>39.501300000000001</v>
      </c>
      <c r="M853" s="2">
        <v>1.3697999999999999</v>
      </c>
      <c r="N853" s="3">
        <v>44991810</v>
      </c>
      <c r="O853" s="4">
        <f t="shared" si="82"/>
        <v>1829366994.5999999</v>
      </c>
      <c r="P853" s="4">
        <f t="shared" si="83"/>
        <v>3098585954.7000003</v>
      </c>
    </row>
    <row r="854" spans="1:16" x14ac:dyDescent="0.25">
      <c r="A854" s="1" t="s">
        <v>3509</v>
      </c>
      <c r="B854" s="1" t="s">
        <v>3510</v>
      </c>
      <c r="C854" s="1" t="s">
        <v>161</v>
      </c>
      <c r="D854" s="1" t="s">
        <v>11</v>
      </c>
      <c r="E854" s="1">
        <v>1000</v>
      </c>
      <c r="F854" s="4">
        <v>68.760000000000005</v>
      </c>
      <c r="G854" s="4">
        <v>39.130000000000003</v>
      </c>
      <c r="H854" s="19">
        <f t="shared" si="78"/>
        <v>68760</v>
      </c>
      <c r="I854" s="19">
        <f t="shared" si="79"/>
        <v>39130</v>
      </c>
      <c r="J854" s="19">
        <f t="shared" si="80"/>
        <v>29630</v>
      </c>
      <c r="K854" s="20">
        <f t="shared" si="81"/>
        <v>0.75721952466138509</v>
      </c>
      <c r="L854" s="2">
        <v>141.52760000000001</v>
      </c>
      <c r="M854" s="2">
        <v>1.095</v>
      </c>
      <c r="N854" s="3">
        <v>74393040</v>
      </c>
      <c r="O854" s="4">
        <f t="shared" si="82"/>
        <v>2910999655.2000003</v>
      </c>
      <c r="P854" s="4">
        <f t="shared" si="83"/>
        <v>5115265430.4000006</v>
      </c>
    </row>
    <row r="855" spans="1:16" x14ac:dyDescent="0.25">
      <c r="A855" s="1" t="s">
        <v>1819</v>
      </c>
      <c r="B855" s="1" t="s">
        <v>1820</v>
      </c>
      <c r="C855" s="1" t="s">
        <v>240</v>
      </c>
      <c r="D855" s="1" t="s">
        <v>23</v>
      </c>
      <c r="E855" s="1">
        <v>1000</v>
      </c>
      <c r="F855" s="4">
        <v>68.680000000000007</v>
      </c>
      <c r="G855" s="4">
        <v>42.58</v>
      </c>
      <c r="H855" s="19">
        <f t="shared" si="78"/>
        <v>68680</v>
      </c>
      <c r="I855" s="19">
        <f t="shared" si="79"/>
        <v>42580</v>
      </c>
      <c r="J855" s="19">
        <f t="shared" si="80"/>
        <v>26100</v>
      </c>
      <c r="K855" s="20">
        <f t="shared" si="81"/>
        <v>0.61296383278534528</v>
      </c>
      <c r="L855" s="2">
        <v>16.857600000000001</v>
      </c>
      <c r="M855" s="2">
        <v>0.9728</v>
      </c>
      <c r="N855" s="3">
        <v>91399450</v>
      </c>
      <c r="O855" s="4">
        <f t="shared" si="82"/>
        <v>3891788581</v>
      </c>
      <c r="P855" s="4">
        <f t="shared" si="83"/>
        <v>6277314226.000001</v>
      </c>
    </row>
    <row r="856" spans="1:16" x14ac:dyDescent="0.25">
      <c r="A856" s="1" t="s">
        <v>2650</v>
      </c>
      <c r="B856" s="1" t="s">
        <v>2651</v>
      </c>
      <c r="C856" s="1" t="s">
        <v>116</v>
      </c>
      <c r="D856" s="1" t="s">
        <v>11</v>
      </c>
      <c r="E856" s="1">
        <v>1000</v>
      </c>
      <c r="F856" s="4">
        <v>68.650000000000006</v>
      </c>
      <c r="G856" s="4">
        <v>50.07</v>
      </c>
      <c r="H856" s="19">
        <f t="shared" si="78"/>
        <v>68650</v>
      </c>
      <c r="I856" s="19">
        <f t="shared" si="79"/>
        <v>50070</v>
      </c>
      <c r="J856" s="19">
        <f t="shared" si="80"/>
        <v>18580</v>
      </c>
      <c r="K856" s="20">
        <f t="shared" si="81"/>
        <v>0.37108048731775517</v>
      </c>
      <c r="L856" s="2">
        <v>29.130600000000001</v>
      </c>
      <c r="M856" s="2">
        <v>1.3928</v>
      </c>
      <c r="N856" s="3">
        <v>89935620</v>
      </c>
      <c r="O856" s="4">
        <f t="shared" si="82"/>
        <v>4503076493.3999996</v>
      </c>
      <c r="P856" s="4">
        <f t="shared" si="83"/>
        <v>6174080313.000001</v>
      </c>
    </row>
    <row r="857" spans="1:16" x14ac:dyDescent="0.25">
      <c r="A857" s="1" t="s">
        <v>2674</v>
      </c>
      <c r="B857" s="1" t="s">
        <v>2675</v>
      </c>
      <c r="C857" s="1" t="s">
        <v>158</v>
      </c>
      <c r="D857" s="1" t="s">
        <v>23</v>
      </c>
      <c r="E857" s="1">
        <v>1000</v>
      </c>
      <c r="F857" s="4">
        <v>68.62</v>
      </c>
      <c r="G857" s="4">
        <v>53.92</v>
      </c>
      <c r="H857" s="19">
        <f t="shared" si="78"/>
        <v>68620</v>
      </c>
      <c r="I857" s="19">
        <f t="shared" si="79"/>
        <v>53920</v>
      </c>
      <c r="J857" s="19">
        <f t="shared" si="80"/>
        <v>14700</v>
      </c>
      <c r="K857" s="20">
        <f t="shared" si="81"/>
        <v>0.27262611275964393</v>
      </c>
      <c r="L857" s="2">
        <v>29.432600000000001</v>
      </c>
      <c r="M857" s="2">
        <v>0.69579999999999997</v>
      </c>
      <c r="N857" s="3">
        <v>379908300</v>
      </c>
      <c r="O857" s="4">
        <f t="shared" si="82"/>
        <v>20484655536</v>
      </c>
      <c r="P857" s="4">
        <f t="shared" si="83"/>
        <v>26069307546</v>
      </c>
    </row>
    <row r="858" spans="1:16" x14ac:dyDescent="0.25">
      <c r="A858" s="1" t="s">
        <v>1710</v>
      </c>
      <c r="B858" s="1" t="s">
        <v>1711</v>
      </c>
      <c r="C858" s="1" t="s">
        <v>322</v>
      </c>
      <c r="D858" s="1" t="s">
        <v>23</v>
      </c>
      <c r="E858" s="1">
        <v>1000</v>
      </c>
      <c r="F858" s="4">
        <v>68.599999999999994</v>
      </c>
      <c r="G858" s="4">
        <v>56.75</v>
      </c>
      <c r="H858" s="19">
        <f t="shared" si="78"/>
        <v>68600</v>
      </c>
      <c r="I858" s="19">
        <f t="shared" si="79"/>
        <v>56750</v>
      </c>
      <c r="J858" s="19">
        <f t="shared" si="80"/>
        <v>11850</v>
      </c>
      <c r="K858" s="20">
        <f t="shared" si="81"/>
        <v>0.20881057268722467</v>
      </c>
      <c r="L858" s="2">
        <v>15.3461</v>
      </c>
      <c r="M858" s="2">
        <v>0.52470000000000006</v>
      </c>
      <c r="N858" s="3">
        <v>341674900</v>
      </c>
      <c r="O858" s="4">
        <f t="shared" si="82"/>
        <v>19390050575</v>
      </c>
      <c r="P858" s="4">
        <f t="shared" si="83"/>
        <v>23438898139.999996</v>
      </c>
    </row>
    <row r="859" spans="1:16" x14ac:dyDescent="0.25">
      <c r="A859" s="1" t="s">
        <v>951</v>
      </c>
      <c r="B859" s="1" t="s">
        <v>952</v>
      </c>
      <c r="C859" s="1" t="s">
        <v>201</v>
      </c>
      <c r="D859" s="1" t="s">
        <v>11</v>
      </c>
      <c r="E859" s="1">
        <v>1000</v>
      </c>
      <c r="F859" s="4">
        <v>68.489999999999995</v>
      </c>
      <c r="G859" s="4">
        <v>43.625</v>
      </c>
      <c r="H859" s="19">
        <f t="shared" si="78"/>
        <v>68490</v>
      </c>
      <c r="I859" s="19">
        <f t="shared" si="79"/>
        <v>43625</v>
      </c>
      <c r="J859" s="19">
        <f t="shared" si="80"/>
        <v>24865</v>
      </c>
      <c r="K859" s="20">
        <f t="shared" si="81"/>
        <v>0.56997134670487104</v>
      </c>
      <c r="L859" s="2">
        <v>9.1915999999999993</v>
      </c>
      <c r="M859" s="2">
        <v>0.57420000000000004</v>
      </c>
      <c r="N859" s="3">
        <v>4071000000</v>
      </c>
      <c r="O859" s="4">
        <f t="shared" si="82"/>
        <v>177597375000</v>
      </c>
      <c r="P859" s="4">
        <f t="shared" si="83"/>
        <v>278822790000</v>
      </c>
    </row>
    <row r="860" spans="1:16" x14ac:dyDescent="0.25">
      <c r="A860" s="1" t="s">
        <v>2846</v>
      </c>
      <c r="B860" s="1" t="s">
        <v>2847</v>
      </c>
      <c r="C860" s="1" t="s">
        <v>123</v>
      </c>
      <c r="D860" s="1" t="s">
        <v>23</v>
      </c>
      <c r="E860" s="1">
        <v>1000</v>
      </c>
      <c r="F860" s="4">
        <v>68.239999999999995</v>
      </c>
      <c r="G860" s="4">
        <v>47.05</v>
      </c>
      <c r="H860" s="19">
        <f t="shared" si="78"/>
        <v>68240</v>
      </c>
      <c r="I860" s="19">
        <f t="shared" si="79"/>
        <v>47050</v>
      </c>
      <c r="J860" s="19">
        <f t="shared" si="80"/>
        <v>21190</v>
      </c>
      <c r="K860" s="20">
        <f t="shared" si="81"/>
        <v>0.45037194473963871</v>
      </c>
      <c r="L860" s="2">
        <v>34.128999999999998</v>
      </c>
      <c r="M860" s="2">
        <v>1.3382000000000001</v>
      </c>
      <c r="N860" s="3">
        <v>45413380</v>
      </c>
      <c r="O860" s="4">
        <f t="shared" si="82"/>
        <v>2136699528.9999998</v>
      </c>
      <c r="P860" s="4">
        <f t="shared" si="83"/>
        <v>3099009051.1999998</v>
      </c>
    </row>
    <row r="861" spans="1:16" x14ac:dyDescent="0.25">
      <c r="A861" s="1" t="s">
        <v>1716</v>
      </c>
      <c r="B861" s="1" t="s">
        <v>1717</v>
      </c>
      <c r="C861" s="1" t="s">
        <v>135</v>
      </c>
      <c r="D861" s="1" t="s">
        <v>23</v>
      </c>
      <c r="E861" s="1">
        <v>1000</v>
      </c>
      <c r="F861" s="4">
        <v>68.17</v>
      </c>
      <c r="G861" s="4">
        <v>49.66</v>
      </c>
      <c r="H861" s="19">
        <f t="shared" si="78"/>
        <v>68170</v>
      </c>
      <c r="I861" s="19">
        <f t="shared" si="79"/>
        <v>49660</v>
      </c>
      <c r="J861" s="19">
        <f t="shared" si="80"/>
        <v>18510</v>
      </c>
      <c r="K861" s="20">
        <f t="shared" si="81"/>
        <v>0.37273459524768426</v>
      </c>
      <c r="L861" s="2">
        <v>15.4053</v>
      </c>
      <c r="M861" s="2">
        <v>0.20069999999999999</v>
      </c>
      <c r="N861" s="3">
        <v>26898440</v>
      </c>
      <c r="O861" s="4">
        <f t="shared" si="82"/>
        <v>1335776530.3999999</v>
      </c>
      <c r="P861" s="4">
        <f t="shared" si="83"/>
        <v>1833666654.8</v>
      </c>
    </row>
    <row r="862" spans="1:16" x14ac:dyDescent="0.25">
      <c r="A862" s="1" t="s">
        <v>3447</v>
      </c>
      <c r="B862" s="1" t="s">
        <v>3448</v>
      </c>
      <c r="C862" s="1" t="s">
        <v>123</v>
      </c>
      <c r="D862" s="1" t="s">
        <v>11</v>
      </c>
      <c r="E862" s="1">
        <v>1000</v>
      </c>
      <c r="F862" s="4">
        <v>68.069999999999993</v>
      </c>
      <c r="G862" s="4">
        <v>41.64</v>
      </c>
      <c r="H862" s="19">
        <f t="shared" si="78"/>
        <v>68070</v>
      </c>
      <c r="I862" s="19">
        <f t="shared" si="79"/>
        <v>41640</v>
      </c>
      <c r="J862" s="19">
        <f t="shared" si="80"/>
        <v>26430</v>
      </c>
      <c r="K862" s="20">
        <f t="shared" si="81"/>
        <v>0.63472622478386165</v>
      </c>
      <c r="L862" s="2">
        <v>104.4978</v>
      </c>
      <c r="M862" s="2">
        <v>2.3174000000000001</v>
      </c>
      <c r="N862" s="3">
        <v>64919620</v>
      </c>
      <c r="O862" s="4">
        <f t="shared" si="82"/>
        <v>2703252976.8000002</v>
      </c>
      <c r="P862" s="4">
        <f t="shared" si="83"/>
        <v>4419078533.3999996</v>
      </c>
    </row>
    <row r="863" spans="1:16" x14ac:dyDescent="0.25">
      <c r="A863" s="1" t="s">
        <v>354</v>
      </c>
      <c r="B863" s="1" t="s">
        <v>355</v>
      </c>
      <c r="C863" s="1" t="s">
        <v>356</v>
      </c>
      <c r="D863" s="1" t="s">
        <v>23</v>
      </c>
      <c r="E863" s="1">
        <v>1000</v>
      </c>
      <c r="F863" s="4">
        <v>68.06</v>
      </c>
      <c r="G863" s="4">
        <v>53.77</v>
      </c>
      <c r="H863" s="19">
        <f t="shared" si="78"/>
        <v>68060</v>
      </c>
      <c r="I863" s="19">
        <f t="shared" si="79"/>
        <v>53770</v>
      </c>
      <c r="J863" s="19">
        <f t="shared" si="80"/>
        <v>14290</v>
      </c>
      <c r="K863" s="20">
        <f t="shared" si="81"/>
        <v>0.26576157708759529</v>
      </c>
      <c r="L863" s="2">
        <v>0</v>
      </c>
      <c r="M863" s="2">
        <v>0.58409999999999995</v>
      </c>
      <c r="N863" s="3">
        <v>505663700</v>
      </c>
      <c r="O863" s="4">
        <f t="shared" si="82"/>
        <v>27189537149</v>
      </c>
      <c r="P863" s="4">
        <f t="shared" si="83"/>
        <v>34415471422</v>
      </c>
    </row>
    <row r="864" spans="1:16" x14ac:dyDescent="0.25">
      <c r="A864" s="1" t="s">
        <v>1309</v>
      </c>
      <c r="B864" s="1" t="s">
        <v>1310</v>
      </c>
      <c r="C864" s="1" t="s">
        <v>79</v>
      </c>
      <c r="D864" s="1" t="s">
        <v>23</v>
      </c>
      <c r="E864" s="1">
        <v>1000</v>
      </c>
      <c r="F864" s="4">
        <v>67.88</v>
      </c>
      <c r="G864" s="4">
        <v>50.37</v>
      </c>
      <c r="H864" s="19">
        <f t="shared" si="78"/>
        <v>67880</v>
      </c>
      <c r="I864" s="19">
        <f t="shared" si="79"/>
        <v>50370</v>
      </c>
      <c r="J864" s="19">
        <f t="shared" si="80"/>
        <v>17510</v>
      </c>
      <c r="K864" s="20">
        <f t="shared" si="81"/>
        <v>0.3476275560849712</v>
      </c>
      <c r="L864" s="2">
        <v>12.029</v>
      </c>
      <c r="M864" s="2">
        <v>0.40039999999999998</v>
      </c>
      <c r="N864" s="3">
        <v>55370790</v>
      </c>
      <c r="O864" s="4">
        <f t="shared" si="82"/>
        <v>2789026692.2999997</v>
      </c>
      <c r="P864" s="4">
        <f t="shared" si="83"/>
        <v>3758569225.1999998</v>
      </c>
    </row>
    <row r="865" spans="1:16" x14ac:dyDescent="0.25">
      <c r="A865" s="1" t="s">
        <v>1868</v>
      </c>
      <c r="B865" s="1" t="s">
        <v>1869</v>
      </c>
      <c r="C865" s="1" t="s">
        <v>67</v>
      </c>
      <c r="D865" s="1" t="s">
        <v>11</v>
      </c>
      <c r="E865" s="1">
        <v>1000</v>
      </c>
      <c r="F865" s="4">
        <v>67.760000000000005</v>
      </c>
      <c r="G865" s="4">
        <v>22.7</v>
      </c>
      <c r="H865" s="19">
        <f t="shared" si="78"/>
        <v>67760</v>
      </c>
      <c r="I865" s="19">
        <f t="shared" si="79"/>
        <v>22700</v>
      </c>
      <c r="J865" s="19">
        <f t="shared" si="80"/>
        <v>45060</v>
      </c>
      <c r="K865" s="20">
        <f t="shared" si="81"/>
        <v>1.985022026431718</v>
      </c>
      <c r="L865" s="2">
        <v>17.3047</v>
      </c>
      <c r="M865" s="2">
        <v>1.6082000000000001</v>
      </c>
      <c r="N865" s="3">
        <v>66140240</v>
      </c>
      <c r="O865" s="4">
        <f t="shared" si="82"/>
        <v>1501383448</v>
      </c>
      <c r="P865" s="4">
        <f t="shared" si="83"/>
        <v>4481662662.4000006</v>
      </c>
    </row>
    <row r="866" spans="1:16" x14ac:dyDescent="0.25">
      <c r="A866" s="1" t="s">
        <v>620</v>
      </c>
      <c r="B866" s="1" t="s">
        <v>621</v>
      </c>
      <c r="C866" s="1" t="s">
        <v>299</v>
      </c>
      <c r="D866" s="1" t="s">
        <v>23</v>
      </c>
      <c r="E866" s="1">
        <v>1000</v>
      </c>
      <c r="F866" s="4">
        <v>67.599999999999994</v>
      </c>
      <c r="G866" s="4">
        <v>31.34</v>
      </c>
      <c r="H866" s="19">
        <f t="shared" si="78"/>
        <v>67600</v>
      </c>
      <c r="I866" s="19">
        <f t="shared" si="79"/>
        <v>31340</v>
      </c>
      <c r="J866" s="19">
        <f t="shared" si="80"/>
        <v>36260</v>
      </c>
      <c r="K866" s="20">
        <f t="shared" si="81"/>
        <v>1.1569878749202298</v>
      </c>
      <c r="L866" s="2">
        <v>6.1539000000000001</v>
      </c>
      <c r="M866" s="2">
        <v>1.3095000000000001</v>
      </c>
      <c r="N866" s="3">
        <v>9911780</v>
      </c>
      <c r="O866" s="4">
        <f t="shared" si="82"/>
        <v>310635185.19999999</v>
      </c>
      <c r="P866" s="4">
        <f t="shared" si="83"/>
        <v>670036328</v>
      </c>
    </row>
    <row r="867" spans="1:16" x14ac:dyDescent="0.25">
      <c r="A867" s="1" t="s">
        <v>1955</v>
      </c>
      <c r="B867" s="1" t="s">
        <v>1956</v>
      </c>
      <c r="C867" s="1" t="s">
        <v>299</v>
      </c>
      <c r="D867" s="1" t="s">
        <v>11</v>
      </c>
      <c r="E867" s="1">
        <v>1000</v>
      </c>
      <c r="F867" s="4">
        <v>67.400000000000006</v>
      </c>
      <c r="G867" s="4">
        <v>45.92</v>
      </c>
      <c r="H867" s="19">
        <f t="shared" si="78"/>
        <v>67400</v>
      </c>
      <c r="I867" s="19">
        <f t="shared" si="79"/>
        <v>45920</v>
      </c>
      <c r="J867" s="19">
        <f t="shared" si="80"/>
        <v>21480</v>
      </c>
      <c r="K867" s="20">
        <f t="shared" si="81"/>
        <v>0.46777003484320556</v>
      </c>
      <c r="L867" s="2">
        <v>18.267299999999999</v>
      </c>
      <c r="M867" s="2">
        <v>0.77510000000000001</v>
      </c>
      <c r="N867" s="3">
        <v>26584240</v>
      </c>
      <c r="O867" s="4">
        <f t="shared" si="82"/>
        <v>1220748300.8</v>
      </c>
      <c r="P867" s="4">
        <f t="shared" si="83"/>
        <v>1791777776.0000002</v>
      </c>
    </row>
    <row r="868" spans="1:16" x14ac:dyDescent="0.25">
      <c r="A868" s="1" t="s">
        <v>1215</v>
      </c>
      <c r="B868" s="1" t="s">
        <v>1216</v>
      </c>
      <c r="C868" s="1" t="s">
        <v>18</v>
      </c>
      <c r="D868" s="1" t="s">
        <v>23</v>
      </c>
      <c r="E868" s="1">
        <v>1000</v>
      </c>
      <c r="F868" s="4">
        <v>67.302999999999997</v>
      </c>
      <c r="G868" s="4">
        <v>15.45</v>
      </c>
      <c r="H868" s="19">
        <f t="shared" si="78"/>
        <v>67303</v>
      </c>
      <c r="I868" s="19">
        <f t="shared" si="79"/>
        <v>15450</v>
      </c>
      <c r="J868" s="19">
        <f t="shared" si="80"/>
        <v>51853</v>
      </c>
      <c r="K868" s="20">
        <f t="shared" si="81"/>
        <v>3.3561812297734628</v>
      </c>
      <c r="L868" s="2">
        <v>11.187099999999999</v>
      </c>
      <c r="M868" s="2">
        <v>1.2111000000000001</v>
      </c>
      <c r="N868" s="3">
        <v>24187550</v>
      </c>
      <c r="O868" s="4">
        <f t="shared" si="82"/>
        <v>373697647.5</v>
      </c>
      <c r="P868" s="4">
        <f t="shared" si="83"/>
        <v>1627894677.6499999</v>
      </c>
    </row>
    <row r="869" spans="1:16" x14ac:dyDescent="0.25">
      <c r="A869" s="1" t="s">
        <v>1967</v>
      </c>
      <c r="B869" s="1" t="s">
        <v>1968</v>
      </c>
      <c r="C869" s="1" t="s">
        <v>299</v>
      </c>
      <c r="D869" s="1" t="s">
        <v>23</v>
      </c>
      <c r="E869" s="1">
        <v>1000</v>
      </c>
      <c r="F869" s="4">
        <v>67.236699999999999</v>
      </c>
      <c r="G869" s="4">
        <v>48.538200000000003</v>
      </c>
      <c r="H869" s="19">
        <f t="shared" si="78"/>
        <v>67236.7</v>
      </c>
      <c r="I869" s="19">
        <f t="shared" si="79"/>
        <v>48538.200000000004</v>
      </c>
      <c r="J869" s="19">
        <f t="shared" si="80"/>
        <v>18698.499999999993</v>
      </c>
      <c r="K869" s="20">
        <f t="shared" si="81"/>
        <v>0.38523266210943113</v>
      </c>
      <c r="L869" s="2">
        <v>18.330300000000001</v>
      </c>
      <c r="M869" s="2">
        <v>0.86229999999999996</v>
      </c>
      <c r="N869" s="3">
        <v>110687500</v>
      </c>
      <c r="O869" s="4">
        <f t="shared" si="82"/>
        <v>5372572012.5</v>
      </c>
      <c r="P869" s="4">
        <f t="shared" si="83"/>
        <v>7442262231.25</v>
      </c>
    </row>
    <row r="870" spans="1:16" x14ac:dyDescent="0.25">
      <c r="A870" s="1" t="s">
        <v>700</v>
      </c>
      <c r="B870" s="1" t="s">
        <v>701</v>
      </c>
      <c r="C870" s="1" t="s">
        <v>30</v>
      </c>
      <c r="D870" s="1" t="s">
        <v>23</v>
      </c>
      <c r="E870" s="1">
        <v>1000</v>
      </c>
      <c r="F870" s="4">
        <v>67.209999999999994</v>
      </c>
      <c r="G870" s="4">
        <v>43.91</v>
      </c>
      <c r="H870" s="19">
        <f t="shared" si="78"/>
        <v>67210</v>
      </c>
      <c r="I870" s="19">
        <f t="shared" si="79"/>
        <v>43910</v>
      </c>
      <c r="J870" s="19">
        <f t="shared" si="80"/>
        <v>23300</v>
      </c>
      <c r="K870" s="20">
        <f t="shared" si="81"/>
        <v>0.53063083580050108</v>
      </c>
      <c r="L870" s="2">
        <v>6.9169999999999998</v>
      </c>
      <c r="M870" s="2">
        <v>1.226</v>
      </c>
      <c r="N870" s="3">
        <v>1453021000</v>
      </c>
      <c r="O870" s="4">
        <f t="shared" si="82"/>
        <v>63802152109.999992</v>
      </c>
      <c r="P870" s="4">
        <f t="shared" si="83"/>
        <v>97657541409.999985</v>
      </c>
    </row>
    <row r="871" spans="1:16" x14ac:dyDescent="0.25">
      <c r="A871" s="1" t="s">
        <v>1013</v>
      </c>
      <c r="B871" s="1" t="s">
        <v>1014</v>
      </c>
      <c r="C871" s="1" t="s">
        <v>79</v>
      </c>
      <c r="D871" s="1" t="s">
        <v>23</v>
      </c>
      <c r="E871" s="1">
        <v>1000</v>
      </c>
      <c r="F871" s="4">
        <v>66.97</v>
      </c>
      <c r="G871" s="4">
        <v>47.7</v>
      </c>
      <c r="H871" s="19">
        <f t="shared" si="78"/>
        <v>66970</v>
      </c>
      <c r="I871" s="19">
        <f t="shared" si="79"/>
        <v>47700</v>
      </c>
      <c r="J871" s="19">
        <f t="shared" si="80"/>
        <v>19270</v>
      </c>
      <c r="K871" s="20">
        <f t="shared" si="81"/>
        <v>0.4039832285115304</v>
      </c>
      <c r="L871" s="2">
        <v>9.6509999999999998</v>
      </c>
      <c r="M871" s="2">
        <v>0.90629999999999999</v>
      </c>
      <c r="N871" s="3">
        <v>661528200</v>
      </c>
      <c r="O871" s="4">
        <f t="shared" si="82"/>
        <v>31554895140</v>
      </c>
      <c r="P871" s="4">
        <f t="shared" si="83"/>
        <v>44302543554</v>
      </c>
    </row>
    <row r="872" spans="1:16" x14ac:dyDescent="0.25">
      <c r="A872" s="1" t="s">
        <v>1951</v>
      </c>
      <c r="B872" s="1" t="s">
        <v>1952</v>
      </c>
      <c r="C872" s="1" t="s">
        <v>299</v>
      </c>
      <c r="D872" s="1" t="s">
        <v>11</v>
      </c>
      <c r="E872" s="1">
        <v>1000</v>
      </c>
      <c r="F872" s="4">
        <v>66.849999999999994</v>
      </c>
      <c r="G872" s="4">
        <v>53.24</v>
      </c>
      <c r="H872" s="19">
        <f t="shared" si="78"/>
        <v>66850</v>
      </c>
      <c r="I872" s="19">
        <f t="shared" si="79"/>
        <v>53240</v>
      </c>
      <c r="J872" s="19">
        <f t="shared" si="80"/>
        <v>13610</v>
      </c>
      <c r="K872" s="20">
        <f t="shared" si="81"/>
        <v>0.25563486100676186</v>
      </c>
      <c r="L872" s="2">
        <v>18.1675</v>
      </c>
      <c r="M872" s="2">
        <v>0.59360000000000002</v>
      </c>
      <c r="N872" s="3">
        <v>26866110</v>
      </c>
      <c r="O872" s="4">
        <f t="shared" si="82"/>
        <v>1430351696.4000001</v>
      </c>
      <c r="P872" s="4">
        <f t="shared" si="83"/>
        <v>1795999453.4999998</v>
      </c>
    </row>
    <row r="873" spans="1:16" x14ac:dyDescent="0.25">
      <c r="A873" s="1" t="s">
        <v>1121</v>
      </c>
      <c r="B873" s="1" t="s">
        <v>1122</v>
      </c>
      <c r="C873" s="1" t="s">
        <v>299</v>
      </c>
      <c r="D873" s="1" t="s">
        <v>11</v>
      </c>
      <c r="E873" s="1">
        <v>1000</v>
      </c>
      <c r="F873" s="4">
        <v>66.790000000000006</v>
      </c>
      <c r="G873" s="4">
        <v>49.1</v>
      </c>
      <c r="H873" s="19">
        <f t="shared" si="78"/>
        <v>66790</v>
      </c>
      <c r="I873" s="19">
        <f t="shared" si="79"/>
        <v>49100</v>
      </c>
      <c r="J873" s="19">
        <f t="shared" si="80"/>
        <v>17690</v>
      </c>
      <c r="K873" s="20">
        <f t="shared" si="81"/>
        <v>0.36028513238289206</v>
      </c>
      <c r="L873" s="2">
        <v>10.5762</v>
      </c>
      <c r="M873" s="2">
        <v>1.0316000000000001</v>
      </c>
      <c r="N873" s="3">
        <v>34252370</v>
      </c>
      <c r="O873" s="4">
        <f t="shared" si="82"/>
        <v>1681791367</v>
      </c>
      <c r="P873" s="4">
        <f t="shared" si="83"/>
        <v>2287715792.3000002</v>
      </c>
    </row>
    <row r="874" spans="1:16" x14ac:dyDescent="0.25">
      <c r="A874" s="1" t="s">
        <v>2032</v>
      </c>
      <c r="B874" s="1" t="s">
        <v>2033</v>
      </c>
      <c r="C874" s="1" t="s">
        <v>24</v>
      </c>
      <c r="D874" s="1" t="s">
        <v>23</v>
      </c>
      <c r="E874" s="1">
        <v>1000</v>
      </c>
      <c r="F874" s="4">
        <v>66.78</v>
      </c>
      <c r="G874" s="4">
        <v>43.42</v>
      </c>
      <c r="H874" s="19">
        <f t="shared" si="78"/>
        <v>66780</v>
      </c>
      <c r="I874" s="19">
        <f t="shared" si="79"/>
        <v>43420</v>
      </c>
      <c r="J874" s="19">
        <f t="shared" si="80"/>
        <v>23360</v>
      </c>
      <c r="K874" s="20">
        <f t="shared" si="81"/>
        <v>0.5380009212344542</v>
      </c>
      <c r="L874" s="2">
        <v>19.053799999999999</v>
      </c>
      <c r="M874" s="2">
        <v>1.7131000000000001</v>
      </c>
      <c r="N874" s="3">
        <v>445936700</v>
      </c>
      <c r="O874" s="4">
        <f t="shared" si="82"/>
        <v>19362571514</v>
      </c>
      <c r="P874" s="4">
        <f t="shared" si="83"/>
        <v>29779652826</v>
      </c>
    </row>
    <row r="875" spans="1:16" x14ac:dyDescent="0.25">
      <c r="A875" s="1" t="s">
        <v>323</v>
      </c>
      <c r="B875" s="1" t="s">
        <v>324</v>
      </c>
      <c r="C875" s="1" t="s">
        <v>198</v>
      </c>
      <c r="D875" s="1" t="s">
        <v>23</v>
      </c>
      <c r="E875" s="1">
        <v>1000</v>
      </c>
      <c r="F875" s="4">
        <v>66.765000000000001</v>
      </c>
      <c r="G875" s="4">
        <v>33.75</v>
      </c>
      <c r="H875" s="19">
        <f t="shared" si="78"/>
        <v>66765</v>
      </c>
      <c r="I875" s="19">
        <f t="shared" si="79"/>
        <v>33750</v>
      </c>
      <c r="J875" s="19">
        <f t="shared" si="80"/>
        <v>33015</v>
      </c>
      <c r="K875" s="20">
        <f t="shared" si="81"/>
        <v>0.97822222222222222</v>
      </c>
      <c r="L875" s="2">
        <v>0</v>
      </c>
      <c r="M875" s="2">
        <v>1.2819</v>
      </c>
      <c r="N875" s="3">
        <v>763989700</v>
      </c>
      <c r="O875" s="4">
        <f t="shared" si="82"/>
        <v>25784652375</v>
      </c>
      <c r="P875" s="4">
        <f t="shared" si="83"/>
        <v>51007772320.5</v>
      </c>
    </row>
    <row r="876" spans="1:16" x14ac:dyDescent="0.25">
      <c r="A876" s="1" t="s">
        <v>2546</v>
      </c>
      <c r="B876" s="1" t="s">
        <v>2547</v>
      </c>
      <c r="C876" s="1" t="s">
        <v>38</v>
      </c>
      <c r="D876" s="1" t="s">
        <v>23</v>
      </c>
      <c r="E876" s="1">
        <v>1000</v>
      </c>
      <c r="F876" s="4">
        <v>66.734999999999999</v>
      </c>
      <c r="G876" s="4">
        <v>41.15</v>
      </c>
      <c r="H876" s="19">
        <f t="shared" si="78"/>
        <v>66735</v>
      </c>
      <c r="I876" s="19">
        <f t="shared" si="79"/>
        <v>41150</v>
      </c>
      <c r="J876" s="19">
        <f t="shared" si="80"/>
        <v>25585</v>
      </c>
      <c r="K876" s="20">
        <f t="shared" si="81"/>
        <v>0.62174969623329279</v>
      </c>
      <c r="L876" s="2">
        <v>27.049199999999999</v>
      </c>
      <c r="M876" s="2">
        <v>0.95099999999999996</v>
      </c>
      <c r="N876" s="3">
        <v>131781100</v>
      </c>
      <c r="O876" s="4">
        <f t="shared" si="82"/>
        <v>5422792265</v>
      </c>
      <c r="P876" s="4">
        <f t="shared" si="83"/>
        <v>8794411708.5</v>
      </c>
    </row>
    <row r="877" spans="1:16" x14ac:dyDescent="0.25">
      <c r="A877" s="1" t="s">
        <v>499</v>
      </c>
      <c r="B877" s="1" t="s">
        <v>500</v>
      </c>
      <c r="C877" s="1" t="s">
        <v>67</v>
      </c>
      <c r="D877" s="1" t="s">
        <v>23</v>
      </c>
      <c r="E877" s="1">
        <v>1000</v>
      </c>
      <c r="F877" s="4">
        <v>66.709999999999994</v>
      </c>
      <c r="G877" s="4">
        <v>38.515000000000001</v>
      </c>
      <c r="H877" s="19">
        <f t="shared" si="78"/>
        <v>66710</v>
      </c>
      <c r="I877" s="19">
        <f t="shared" si="79"/>
        <v>38515</v>
      </c>
      <c r="J877" s="19">
        <f t="shared" si="80"/>
        <v>28195</v>
      </c>
      <c r="K877" s="20">
        <f t="shared" si="81"/>
        <v>0.73205244709853301</v>
      </c>
      <c r="L877" s="2">
        <v>4.5853999999999999</v>
      </c>
      <c r="M877" s="2">
        <v>1.3063</v>
      </c>
      <c r="N877" s="3">
        <v>100368500</v>
      </c>
      <c r="O877" s="4">
        <f t="shared" si="82"/>
        <v>3865692777.5</v>
      </c>
      <c r="P877" s="4">
        <f t="shared" si="83"/>
        <v>6695582634.999999</v>
      </c>
    </row>
    <row r="878" spans="1:16" x14ac:dyDescent="0.25">
      <c r="A878" s="1" t="s">
        <v>1521</v>
      </c>
      <c r="B878" s="1" t="s">
        <v>1522</v>
      </c>
      <c r="C878" s="1" t="s">
        <v>76</v>
      </c>
      <c r="D878" s="1" t="s">
        <v>11</v>
      </c>
      <c r="E878" s="1">
        <v>1000</v>
      </c>
      <c r="F878" s="4">
        <v>66.6995</v>
      </c>
      <c r="G878" s="4">
        <v>20.86</v>
      </c>
      <c r="H878" s="19">
        <f t="shared" si="78"/>
        <v>66699.5</v>
      </c>
      <c r="I878" s="19">
        <f t="shared" si="79"/>
        <v>20860</v>
      </c>
      <c r="J878" s="19">
        <f t="shared" si="80"/>
        <v>45839.5</v>
      </c>
      <c r="K878" s="20">
        <f t="shared" si="81"/>
        <v>2.1974832214765101</v>
      </c>
      <c r="L878" s="2">
        <v>13.9025</v>
      </c>
      <c r="M878" s="2">
        <v>1.1157999999999999</v>
      </c>
      <c r="N878" s="3">
        <v>506202100</v>
      </c>
      <c r="O878" s="4">
        <f t="shared" si="82"/>
        <v>10559375806</v>
      </c>
      <c r="P878" s="4">
        <f t="shared" si="83"/>
        <v>33763426968.950001</v>
      </c>
    </row>
    <row r="879" spans="1:16" x14ac:dyDescent="0.25">
      <c r="A879" s="1" t="s">
        <v>2774</v>
      </c>
      <c r="B879" s="1" t="s">
        <v>2775</v>
      </c>
      <c r="C879" s="1" t="s">
        <v>35</v>
      </c>
      <c r="D879" s="1" t="s">
        <v>23</v>
      </c>
      <c r="E879" s="1">
        <v>1000</v>
      </c>
      <c r="F879" s="4">
        <v>66.33</v>
      </c>
      <c r="G879" s="4">
        <v>32.71</v>
      </c>
      <c r="H879" s="19">
        <f t="shared" si="78"/>
        <v>66330</v>
      </c>
      <c r="I879" s="19">
        <f t="shared" si="79"/>
        <v>32710</v>
      </c>
      <c r="J879" s="19">
        <f t="shared" si="80"/>
        <v>33620</v>
      </c>
      <c r="K879" s="20">
        <f t="shared" si="81"/>
        <v>1.0278202384591868</v>
      </c>
      <c r="L879" s="2">
        <v>32.343699999999998</v>
      </c>
      <c r="M879" s="2">
        <v>1.0078</v>
      </c>
      <c r="N879" s="3">
        <v>16652240</v>
      </c>
      <c r="O879" s="4">
        <f t="shared" si="82"/>
        <v>544694770.39999998</v>
      </c>
      <c r="P879" s="4">
        <f t="shared" si="83"/>
        <v>1104543079.2</v>
      </c>
    </row>
    <row r="880" spans="1:16" x14ac:dyDescent="0.25">
      <c r="A880" s="1" t="s">
        <v>2347</v>
      </c>
      <c r="B880" s="1" t="s">
        <v>2348</v>
      </c>
      <c r="C880" s="1" t="s">
        <v>38</v>
      </c>
      <c r="D880" s="1" t="s">
        <v>23</v>
      </c>
      <c r="E880" s="1">
        <v>1000</v>
      </c>
      <c r="F880" s="4">
        <v>66.22</v>
      </c>
      <c r="G880" s="4">
        <v>37.74</v>
      </c>
      <c r="H880" s="19">
        <f t="shared" si="78"/>
        <v>66220</v>
      </c>
      <c r="I880" s="19">
        <f t="shared" si="79"/>
        <v>37740</v>
      </c>
      <c r="J880" s="19">
        <f t="shared" si="80"/>
        <v>28480</v>
      </c>
      <c r="K880" s="20">
        <f t="shared" si="81"/>
        <v>0.75463698993110762</v>
      </c>
      <c r="L880" s="2">
        <v>23.276800000000001</v>
      </c>
      <c r="M880" s="2">
        <v>0.7319</v>
      </c>
      <c r="N880" s="3">
        <v>382767500</v>
      </c>
      <c r="O880" s="4">
        <f t="shared" si="82"/>
        <v>14445645450</v>
      </c>
      <c r="P880" s="4">
        <f t="shared" si="83"/>
        <v>25346863850</v>
      </c>
    </row>
    <row r="881" spans="1:16" x14ac:dyDescent="0.25">
      <c r="A881" s="1" t="s">
        <v>2199</v>
      </c>
      <c r="B881" s="1" t="s">
        <v>2200</v>
      </c>
      <c r="C881" s="1" t="s">
        <v>100</v>
      </c>
      <c r="D881" s="1" t="s">
        <v>23</v>
      </c>
      <c r="E881" s="1">
        <v>1000</v>
      </c>
      <c r="F881" s="4">
        <v>66.040000000000006</v>
      </c>
      <c r="G881" s="4">
        <v>47.93</v>
      </c>
      <c r="H881" s="19">
        <f t="shared" si="78"/>
        <v>66040</v>
      </c>
      <c r="I881" s="19">
        <f t="shared" si="79"/>
        <v>47930</v>
      </c>
      <c r="J881" s="19">
        <f t="shared" si="80"/>
        <v>18110</v>
      </c>
      <c r="K881" s="20">
        <f t="shared" si="81"/>
        <v>0.37784268725224285</v>
      </c>
      <c r="L881" s="2">
        <v>21.2879</v>
      </c>
      <c r="M881" s="2">
        <v>0.78890000000000005</v>
      </c>
      <c r="N881" s="3">
        <v>55703730</v>
      </c>
      <c r="O881" s="4">
        <f t="shared" si="82"/>
        <v>2669879778.9000001</v>
      </c>
      <c r="P881" s="4">
        <f t="shared" si="83"/>
        <v>3678674329.2000003</v>
      </c>
    </row>
    <row r="882" spans="1:16" x14ac:dyDescent="0.25">
      <c r="A882" s="1" t="s">
        <v>1023</v>
      </c>
      <c r="B882" s="1" t="s">
        <v>1024</v>
      </c>
      <c r="C882" s="1" t="s">
        <v>299</v>
      </c>
      <c r="D882" s="1" t="s">
        <v>11</v>
      </c>
      <c r="E882" s="1">
        <v>1000</v>
      </c>
      <c r="F882" s="4">
        <v>65.954999999999998</v>
      </c>
      <c r="G882" s="4">
        <v>42.92</v>
      </c>
      <c r="H882" s="19">
        <f t="shared" si="78"/>
        <v>65955</v>
      </c>
      <c r="I882" s="19">
        <f t="shared" si="79"/>
        <v>42920</v>
      </c>
      <c r="J882" s="19">
        <f t="shared" si="80"/>
        <v>23035</v>
      </c>
      <c r="K882" s="20">
        <f t="shared" si="81"/>
        <v>0.53669617893755828</v>
      </c>
      <c r="L882" s="2">
        <v>9.7485999999999997</v>
      </c>
      <c r="M882" s="2">
        <v>0.88700000000000001</v>
      </c>
      <c r="N882" s="3">
        <v>29849900</v>
      </c>
      <c r="O882" s="4">
        <f t="shared" si="82"/>
        <v>1281157708</v>
      </c>
      <c r="P882" s="4">
        <f t="shared" si="83"/>
        <v>1968750154.5</v>
      </c>
    </row>
    <row r="883" spans="1:16" x14ac:dyDescent="0.25">
      <c r="A883" s="1" t="s">
        <v>1423</v>
      </c>
      <c r="B883" s="1" t="s">
        <v>1424</v>
      </c>
      <c r="C883" s="1" t="s">
        <v>790</v>
      </c>
      <c r="D883" s="1" t="s">
        <v>23</v>
      </c>
      <c r="E883" s="1">
        <v>1000</v>
      </c>
      <c r="F883" s="4">
        <v>65.95</v>
      </c>
      <c r="G883" s="4">
        <v>45.41</v>
      </c>
      <c r="H883" s="19">
        <f t="shared" si="78"/>
        <v>65950</v>
      </c>
      <c r="I883" s="19">
        <f t="shared" si="79"/>
        <v>45410</v>
      </c>
      <c r="J883" s="19">
        <f t="shared" si="80"/>
        <v>20540</v>
      </c>
      <c r="K883" s="20">
        <f t="shared" si="81"/>
        <v>0.45232327681127504</v>
      </c>
      <c r="L883" s="2">
        <v>13.005599999999999</v>
      </c>
      <c r="M883" s="2">
        <v>0.70940000000000003</v>
      </c>
      <c r="N883" s="3">
        <v>91443920</v>
      </c>
      <c r="O883" s="4">
        <f t="shared" si="82"/>
        <v>4152468407.1999998</v>
      </c>
      <c r="P883" s="4">
        <f t="shared" si="83"/>
        <v>6030726524</v>
      </c>
    </row>
    <row r="884" spans="1:16" x14ac:dyDescent="0.25">
      <c r="A884" s="1" t="s">
        <v>2985</v>
      </c>
      <c r="B884" s="1" t="s">
        <v>2986</v>
      </c>
      <c r="C884" s="1" t="s">
        <v>198</v>
      </c>
      <c r="D884" s="1" t="s">
        <v>11</v>
      </c>
      <c r="E884" s="1">
        <v>1000</v>
      </c>
      <c r="F884" s="4">
        <v>65.81</v>
      </c>
      <c r="G884" s="4">
        <v>33.414999999999999</v>
      </c>
      <c r="H884" s="19">
        <f t="shared" si="78"/>
        <v>65810</v>
      </c>
      <c r="I884" s="19">
        <f t="shared" si="79"/>
        <v>33415</v>
      </c>
      <c r="J884" s="19">
        <f t="shared" si="80"/>
        <v>32395</v>
      </c>
      <c r="K884" s="20">
        <f t="shared" si="81"/>
        <v>0.96947478677240762</v>
      </c>
      <c r="L884" s="2">
        <v>40.096800000000002</v>
      </c>
      <c r="M884" s="2">
        <v>1.4402999999999999</v>
      </c>
      <c r="N884" s="3">
        <v>52743070</v>
      </c>
      <c r="O884" s="4">
        <f t="shared" si="82"/>
        <v>1762409684.05</v>
      </c>
      <c r="P884" s="4">
        <f t="shared" si="83"/>
        <v>3471021436.7000003</v>
      </c>
    </row>
    <row r="885" spans="1:16" x14ac:dyDescent="0.25">
      <c r="A885" s="1" t="s">
        <v>2491</v>
      </c>
      <c r="B885" s="1" t="s">
        <v>2492</v>
      </c>
      <c r="C885" s="1" t="s">
        <v>356</v>
      </c>
      <c r="D885" s="1" t="s">
        <v>23</v>
      </c>
      <c r="E885" s="1">
        <v>1000</v>
      </c>
      <c r="F885" s="4">
        <v>65.790000000000006</v>
      </c>
      <c r="G885" s="4">
        <v>53.185000000000002</v>
      </c>
      <c r="H885" s="19">
        <f t="shared" si="78"/>
        <v>65790</v>
      </c>
      <c r="I885" s="19">
        <f t="shared" si="79"/>
        <v>53185</v>
      </c>
      <c r="J885" s="19">
        <f t="shared" si="80"/>
        <v>12605</v>
      </c>
      <c r="K885" s="20">
        <f t="shared" si="81"/>
        <v>0.23700291435555138</v>
      </c>
      <c r="L885" s="2">
        <v>25.7895</v>
      </c>
      <c r="M885" s="2">
        <v>0.25679999999999997</v>
      </c>
      <c r="N885" s="3">
        <v>289760300</v>
      </c>
      <c r="O885" s="4">
        <f t="shared" si="82"/>
        <v>15410901555.5</v>
      </c>
      <c r="P885" s="4">
        <f t="shared" si="83"/>
        <v>19063330137</v>
      </c>
    </row>
    <row r="886" spans="1:16" x14ac:dyDescent="0.25">
      <c r="A886" s="1" t="s">
        <v>2981</v>
      </c>
      <c r="B886" s="1" t="s">
        <v>2982</v>
      </c>
      <c r="C886" s="1" t="s">
        <v>38</v>
      </c>
      <c r="D886" s="1" t="s">
        <v>23</v>
      </c>
      <c r="E886" s="1">
        <v>1000</v>
      </c>
      <c r="F886" s="4">
        <v>65.739999999999995</v>
      </c>
      <c r="G886" s="4">
        <v>34.659999999999997</v>
      </c>
      <c r="H886" s="19">
        <f t="shared" si="78"/>
        <v>65740</v>
      </c>
      <c r="I886" s="19">
        <f t="shared" si="79"/>
        <v>34660</v>
      </c>
      <c r="J886" s="19">
        <f t="shared" si="80"/>
        <v>31080</v>
      </c>
      <c r="K886" s="20">
        <f t="shared" si="81"/>
        <v>0.89671090594345071</v>
      </c>
      <c r="L886" s="2">
        <v>40.001100000000001</v>
      </c>
      <c r="M886" s="2">
        <v>1.8005</v>
      </c>
      <c r="N886" s="3">
        <v>85520330</v>
      </c>
      <c r="O886" s="4">
        <f t="shared" si="82"/>
        <v>2964134637.7999997</v>
      </c>
      <c r="P886" s="4">
        <f t="shared" si="83"/>
        <v>5622106494.1999998</v>
      </c>
    </row>
    <row r="887" spans="1:16" x14ac:dyDescent="0.25">
      <c r="A887" s="1" t="s">
        <v>1113</v>
      </c>
      <c r="B887" s="1" t="s">
        <v>1114</v>
      </c>
      <c r="C887" s="1" t="s">
        <v>299</v>
      </c>
      <c r="D887" s="1" t="s">
        <v>11</v>
      </c>
      <c r="E887" s="1">
        <v>1000</v>
      </c>
      <c r="F887" s="4">
        <v>65.59</v>
      </c>
      <c r="G887" s="4">
        <v>43.505000000000003</v>
      </c>
      <c r="H887" s="19">
        <f t="shared" si="78"/>
        <v>65590</v>
      </c>
      <c r="I887" s="19">
        <f t="shared" si="79"/>
        <v>43505</v>
      </c>
      <c r="J887" s="19">
        <f t="shared" si="80"/>
        <v>22085</v>
      </c>
      <c r="K887" s="20">
        <f t="shared" si="81"/>
        <v>0.50764279967819792</v>
      </c>
      <c r="L887" s="2">
        <v>10.4664</v>
      </c>
      <c r="M887" s="2">
        <v>0.94899999999999995</v>
      </c>
      <c r="N887" s="3">
        <v>7913380</v>
      </c>
      <c r="O887" s="4">
        <f t="shared" si="82"/>
        <v>344271596.90000004</v>
      </c>
      <c r="P887" s="4">
        <f t="shared" si="83"/>
        <v>519038594.20000005</v>
      </c>
    </row>
    <row r="888" spans="1:16" x14ac:dyDescent="0.25">
      <c r="A888" s="1" t="s">
        <v>333</v>
      </c>
      <c r="B888" s="1" t="s">
        <v>334</v>
      </c>
      <c r="C888" s="1" t="s">
        <v>48</v>
      </c>
      <c r="D888" s="1" t="s">
        <v>23</v>
      </c>
      <c r="E888" s="1">
        <v>1000</v>
      </c>
      <c r="F888" s="4">
        <v>65.45</v>
      </c>
      <c r="G888" s="4">
        <v>24.4</v>
      </c>
      <c r="H888" s="19">
        <f t="shared" si="78"/>
        <v>65450</v>
      </c>
      <c r="I888" s="19">
        <f t="shared" si="79"/>
        <v>24400</v>
      </c>
      <c r="J888" s="19">
        <f t="shared" si="80"/>
        <v>41050</v>
      </c>
      <c r="K888" s="20">
        <f t="shared" si="81"/>
        <v>1.6823770491803278</v>
      </c>
      <c r="L888" s="2">
        <v>0</v>
      </c>
      <c r="M888" s="2">
        <v>2.7517</v>
      </c>
      <c r="N888" s="3">
        <v>55850150</v>
      </c>
      <c r="O888" s="4">
        <f t="shared" si="82"/>
        <v>1362743660</v>
      </c>
      <c r="P888" s="4">
        <f t="shared" si="83"/>
        <v>3655392317.5</v>
      </c>
    </row>
    <row r="889" spans="1:16" x14ac:dyDescent="0.25">
      <c r="A889" s="1" t="s">
        <v>3297</v>
      </c>
      <c r="B889" s="1" t="s">
        <v>3298</v>
      </c>
      <c r="C889" s="1" t="s">
        <v>240</v>
      </c>
      <c r="D889" s="1" t="s">
        <v>11</v>
      </c>
      <c r="E889" s="1">
        <v>1000</v>
      </c>
      <c r="F889" s="4">
        <v>65.42</v>
      </c>
      <c r="G889" s="4">
        <v>36.659999999999997</v>
      </c>
      <c r="H889" s="19">
        <f t="shared" si="78"/>
        <v>65420</v>
      </c>
      <c r="I889" s="19">
        <f t="shared" si="79"/>
        <v>36660</v>
      </c>
      <c r="J889" s="19">
        <f t="shared" si="80"/>
        <v>28760</v>
      </c>
      <c r="K889" s="20">
        <f t="shared" si="81"/>
        <v>0.784506273867976</v>
      </c>
      <c r="L889" s="2">
        <v>66.921700000000001</v>
      </c>
      <c r="M889" s="2">
        <v>1.5152000000000001</v>
      </c>
      <c r="N889" s="3">
        <v>12711910</v>
      </c>
      <c r="O889" s="4">
        <f t="shared" si="82"/>
        <v>466018620.59999996</v>
      </c>
      <c r="P889" s="4">
        <f t="shared" si="83"/>
        <v>831613152.20000005</v>
      </c>
    </row>
    <row r="890" spans="1:16" x14ac:dyDescent="0.25">
      <c r="A890" s="1" t="s">
        <v>1821</v>
      </c>
      <c r="B890" s="1" t="s">
        <v>1822</v>
      </c>
      <c r="C890" s="1" t="s">
        <v>240</v>
      </c>
      <c r="D890" s="1" t="s">
        <v>23</v>
      </c>
      <c r="E890" s="1">
        <v>1000</v>
      </c>
      <c r="F890" s="4">
        <v>65.400000000000006</v>
      </c>
      <c r="G890" s="4">
        <v>40.820599999999999</v>
      </c>
      <c r="H890" s="19">
        <f t="shared" si="78"/>
        <v>65400.000000000007</v>
      </c>
      <c r="I890" s="19">
        <f t="shared" si="79"/>
        <v>40820.6</v>
      </c>
      <c r="J890" s="19">
        <f t="shared" si="80"/>
        <v>24579.400000000009</v>
      </c>
      <c r="K890" s="20">
        <f t="shared" si="81"/>
        <v>0.6021322567527182</v>
      </c>
      <c r="L890" s="2">
        <v>16.866299999999999</v>
      </c>
      <c r="M890" s="2">
        <v>1.3272999999999999</v>
      </c>
      <c r="N890" s="3">
        <v>11923190</v>
      </c>
      <c r="O890" s="4">
        <f t="shared" si="82"/>
        <v>486711769.71399999</v>
      </c>
      <c r="P890" s="4">
        <f t="shared" si="83"/>
        <v>779776626.00000012</v>
      </c>
    </row>
    <row r="891" spans="1:16" x14ac:dyDescent="0.25">
      <c r="A891" s="1" t="s">
        <v>1795</v>
      </c>
      <c r="B891" s="1" t="s">
        <v>1796</v>
      </c>
      <c r="C891" s="1" t="s">
        <v>201</v>
      </c>
      <c r="D891" s="1" t="s">
        <v>11</v>
      </c>
      <c r="E891" s="1">
        <v>1000</v>
      </c>
      <c r="F891" s="4">
        <v>65.33</v>
      </c>
      <c r="G891" s="4">
        <v>39</v>
      </c>
      <c r="H891" s="19">
        <f t="shared" si="78"/>
        <v>65330</v>
      </c>
      <c r="I891" s="19">
        <f t="shared" si="79"/>
        <v>39000</v>
      </c>
      <c r="J891" s="19">
        <f t="shared" si="80"/>
        <v>26330</v>
      </c>
      <c r="K891" s="20">
        <f t="shared" si="81"/>
        <v>0.67512820512820515</v>
      </c>
      <c r="L891" s="2">
        <v>16.594799999999999</v>
      </c>
      <c r="M891" s="2">
        <v>1.984</v>
      </c>
      <c r="N891" s="3">
        <v>44900000</v>
      </c>
      <c r="O891" s="4">
        <f t="shared" si="82"/>
        <v>1751100000</v>
      </c>
      <c r="P891" s="4">
        <f t="shared" si="83"/>
        <v>2933317000</v>
      </c>
    </row>
    <row r="892" spans="1:16" x14ac:dyDescent="0.25">
      <c r="A892" s="1" t="s">
        <v>1635</v>
      </c>
      <c r="B892" s="1" t="s">
        <v>1636</v>
      </c>
      <c r="C892" s="1" t="s">
        <v>105</v>
      </c>
      <c r="D892" s="1" t="s">
        <v>11</v>
      </c>
      <c r="E892" s="1">
        <v>1000</v>
      </c>
      <c r="F892" s="4">
        <v>65.22</v>
      </c>
      <c r="G892" s="4">
        <v>54.03</v>
      </c>
      <c r="H892" s="19">
        <f t="shared" si="78"/>
        <v>65220</v>
      </c>
      <c r="I892" s="19">
        <f t="shared" si="79"/>
        <v>54030</v>
      </c>
      <c r="J892" s="19">
        <f t="shared" si="80"/>
        <v>11190</v>
      </c>
      <c r="K892" s="20">
        <f t="shared" si="81"/>
        <v>0.2071071626873959</v>
      </c>
      <c r="L892" s="2">
        <v>14.894500000000001</v>
      </c>
      <c r="M892" s="2">
        <v>1.0592999999999999</v>
      </c>
      <c r="N892" s="3">
        <v>138354000</v>
      </c>
      <c r="O892" s="4">
        <f t="shared" si="82"/>
        <v>7475266620</v>
      </c>
      <c r="P892" s="4">
        <f t="shared" si="83"/>
        <v>9023447880</v>
      </c>
    </row>
    <row r="893" spans="1:16" x14ac:dyDescent="0.25">
      <c r="A893" s="1" t="s">
        <v>3417</v>
      </c>
      <c r="B893" s="1" t="s">
        <v>3418</v>
      </c>
      <c r="C893" s="1" t="s">
        <v>128</v>
      </c>
      <c r="D893" s="1" t="s">
        <v>11</v>
      </c>
      <c r="E893" s="1">
        <v>1000</v>
      </c>
      <c r="F893" s="4">
        <v>65.02</v>
      </c>
      <c r="G893" s="4">
        <v>29.75</v>
      </c>
      <c r="H893" s="19">
        <f t="shared" si="78"/>
        <v>65019.999999999993</v>
      </c>
      <c r="I893" s="19">
        <f t="shared" si="79"/>
        <v>29750</v>
      </c>
      <c r="J893" s="19">
        <f t="shared" si="80"/>
        <v>35269.999999999993</v>
      </c>
      <c r="K893" s="20">
        <f t="shared" si="81"/>
        <v>1.1855462184873946</v>
      </c>
      <c r="L893" s="2">
        <v>94.465400000000002</v>
      </c>
      <c r="M893" s="2">
        <v>1.1718999999999999</v>
      </c>
      <c r="N893" s="3">
        <v>12817740</v>
      </c>
      <c r="O893" s="4">
        <f t="shared" si="82"/>
        <v>381327765</v>
      </c>
      <c r="P893" s="4">
        <f t="shared" si="83"/>
        <v>833409454.79999995</v>
      </c>
    </row>
    <row r="894" spans="1:16" x14ac:dyDescent="0.25">
      <c r="A894" s="1" t="s">
        <v>1888</v>
      </c>
      <c r="B894" s="1" t="s">
        <v>1889</v>
      </c>
      <c r="C894" s="1" t="s">
        <v>1890</v>
      </c>
      <c r="D894" s="1" t="s">
        <v>11</v>
      </c>
      <c r="E894" s="1">
        <v>1000</v>
      </c>
      <c r="F894" s="4">
        <v>65</v>
      </c>
      <c r="G894" s="4">
        <v>45</v>
      </c>
      <c r="H894" s="19">
        <f t="shared" si="78"/>
        <v>65000</v>
      </c>
      <c r="I894" s="19">
        <f t="shared" si="79"/>
        <v>45000</v>
      </c>
      <c r="J894" s="19">
        <f t="shared" si="80"/>
        <v>20000</v>
      </c>
      <c r="K894" s="20">
        <f t="shared" si="81"/>
        <v>0.44444444444444442</v>
      </c>
      <c r="L894" s="2">
        <v>17.525700000000001</v>
      </c>
      <c r="M894" s="2">
        <v>0.63060000000000005</v>
      </c>
      <c r="N894" s="3">
        <v>9411030</v>
      </c>
      <c r="O894" s="4">
        <f t="shared" si="82"/>
        <v>423496350</v>
      </c>
      <c r="P894" s="4">
        <f t="shared" si="83"/>
        <v>611716950</v>
      </c>
    </row>
    <row r="895" spans="1:16" x14ac:dyDescent="0.25">
      <c r="A895" s="1" t="s">
        <v>1888</v>
      </c>
      <c r="B895" s="1" t="s">
        <v>1889</v>
      </c>
      <c r="C895" s="1" t="s">
        <v>1890</v>
      </c>
      <c r="D895" s="1" t="s">
        <v>11</v>
      </c>
      <c r="E895" s="1">
        <v>1000</v>
      </c>
      <c r="F895" s="4">
        <v>65</v>
      </c>
      <c r="G895" s="4">
        <v>45</v>
      </c>
      <c r="H895" s="19">
        <f t="shared" si="78"/>
        <v>65000</v>
      </c>
      <c r="I895" s="19">
        <f t="shared" si="79"/>
        <v>45000</v>
      </c>
      <c r="J895" s="19">
        <f t="shared" si="80"/>
        <v>20000</v>
      </c>
      <c r="K895" s="20">
        <f t="shared" si="81"/>
        <v>0.44444444444444442</v>
      </c>
      <c r="L895" s="2">
        <v>17.525700000000001</v>
      </c>
      <c r="M895" s="2">
        <v>0.63060000000000005</v>
      </c>
      <c r="N895" s="3">
        <v>9411030</v>
      </c>
      <c r="O895" s="4">
        <f t="shared" si="82"/>
        <v>423496350</v>
      </c>
      <c r="P895" s="4">
        <f t="shared" si="83"/>
        <v>611716950</v>
      </c>
    </row>
    <row r="896" spans="1:16" x14ac:dyDescent="0.25">
      <c r="A896" s="1" t="s">
        <v>1465</v>
      </c>
      <c r="B896" s="1" t="s">
        <v>1466</v>
      </c>
      <c r="C896" s="1" t="s">
        <v>299</v>
      </c>
      <c r="D896" s="1" t="s">
        <v>23</v>
      </c>
      <c r="E896" s="1">
        <v>1000</v>
      </c>
      <c r="F896" s="4">
        <v>65</v>
      </c>
      <c r="G896" s="4">
        <v>45.6</v>
      </c>
      <c r="H896" s="19">
        <f t="shared" si="78"/>
        <v>65000</v>
      </c>
      <c r="I896" s="19">
        <f t="shared" si="79"/>
        <v>45600</v>
      </c>
      <c r="J896" s="19">
        <f t="shared" si="80"/>
        <v>19400</v>
      </c>
      <c r="K896" s="20">
        <f t="shared" si="81"/>
        <v>0.42543859649122806</v>
      </c>
      <c r="L896" s="2">
        <v>13.2902</v>
      </c>
      <c r="M896" s="2">
        <v>1.2786</v>
      </c>
      <c r="N896" s="3">
        <v>179809100</v>
      </c>
      <c r="O896" s="4">
        <f t="shared" si="82"/>
        <v>8199294960</v>
      </c>
      <c r="P896" s="4">
        <f t="shared" si="83"/>
        <v>11687591500</v>
      </c>
    </row>
    <row r="897" spans="1:16" x14ac:dyDescent="0.25">
      <c r="A897" s="1" t="s">
        <v>3577</v>
      </c>
      <c r="B897" s="1" t="s">
        <v>3578</v>
      </c>
      <c r="C897" s="1" t="s">
        <v>240</v>
      </c>
      <c r="D897" s="1" t="s">
        <v>23</v>
      </c>
      <c r="E897" s="1">
        <v>1000</v>
      </c>
      <c r="F897" s="4">
        <v>64.989999999999995</v>
      </c>
      <c r="G897" s="4">
        <v>46.77</v>
      </c>
      <c r="H897" s="19">
        <f t="shared" si="78"/>
        <v>64989.999999999993</v>
      </c>
      <c r="I897" s="19">
        <f t="shared" si="79"/>
        <v>46770</v>
      </c>
      <c r="J897" s="19">
        <f t="shared" si="80"/>
        <v>18219.999999999993</v>
      </c>
      <c r="K897" s="20">
        <f t="shared" si="81"/>
        <v>0.3895659610861662</v>
      </c>
      <c r="L897" s="2">
        <v>264.30380000000002</v>
      </c>
      <c r="M897" s="2">
        <v>1.2614000000000001</v>
      </c>
      <c r="N897" s="3">
        <v>83988240</v>
      </c>
      <c r="O897" s="4">
        <f t="shared" si="82"/>
        <v>3928129984.8000002</v>
      </c>
      <c r="P897" s="4">
        <f t="shared" si="83"/>
        <v>5458395717.5999994</v>
      </c>
    </row>
    <row r="898" spans="1:16" x14ac:dyDescent="0.25">
      <c r="A898" s="1" t="s">
        <v>1690</v>
      </c>
      <c r="B898" s="1" t="s">
        <v>1691</v>
      </c>
      <c r="C898" s="1" t="s">
        <v>288</v>
      </c>
      <c r="D898" s="1" t="s">
        <v>23</v>
      </c>
      <c r="E898" s="1">
        <v>1000</v>
      </c>
      <c r="F898" s="4">
        <v>64.849999999999994</v>
      </c>
      <c r="G898" s="4">
        <v>48.81</v>
      </c>
      <c r="H898" s="19">
        <f t="shared" ref="H898:H961" si="84">F898*E898</f>
        <v>64849.999999999993</v>
      </c>
      <c r="I898" s="19">
        <f t="shared" ref="I898:I961" si="85">G898*E898</f>
        <v>48810</v>
      </c>
      <c r="J898" s="19">
        <f t="shared" ref="J898:J961" si="86">H898-I898</f>
        <v>16039.999999999993</v>
      </c>
      <c r="K898" s="20">
        <f t="shared" ref="K898:K961" si="87">J898/I898</f>
        <v>0.32862118418356878</v>
      </c>
      <c r="L898" s="2">
        <v>15.225</v>
      </c>
      <c r="M898" s="2">
        <v>0.73109999999999997</v>
      </c>
      <c r="N898" s="3">
        <v>5962150</v>
      </c>
      <c r="O898" s="4">
        <f t="shared" ref="O898:O961" si="88">N898*G898</f>
        <v>291012541.5</v>
      </c>
      <c r="P898" s="4">
        <f t="shared" ref="P898:P961" si="89">N898*F898</f>
        <v>386645427.49999994</v>
      </c>
    </row>
    <row r="899" spans="1:16" x14ac:dyDescent="0.25">
      <c r="A899" s="1" t="s">
        <v>838</v>
      </c>
      <c r="B899" s="1" t="s">
        <v>839</v>
      </c>
      <c r="C899" s="1" t="s">
        <v>526</v>
      </c>
      <c r="D899" s="1" t="s">
        <v>23</v>
      </c>
      <c r="E899" s="1">
        <v>1000</v>
      </c>
      <c r="F899" s="4">
        <v>64.8</v>
      </c>
      <c r="G899" s="4">
        <v>43.67</v>
      </c>
      <c r="H899" s="19">
        <f t="shared" si="84"/>
        <v>64800</v>
      </c>
      <c r="I899" s="19">
        <f t="shared" si="85"/>
        <v>43670</v>
      </c>
      <c r="J899" s="19">
        <f t="shared" si="86"/>
        <v>21130</v>
      </c>
      <c r="K899" s="20">
        <f t="shared" si="87"/>
        <v>0.48385619418365011</v>
      </c>
      <c r="L899" s="2">
        <v>8.2551000000000005</v>
      </c>
      <c r="M899" s="2">
        <v>1.9280999999999999</v>
      </c>
      <c r="N899" s="3">
        <v>139158100</v>
      </c>
      <c r="O899" s="4">
        <f t="shared" si="88"/>
        <v>6077034227</v>
      </c>
      <c r="P899" s="4">
        <f t="shared" si="89"/>
        <v>9017444880</v>
      </c>
    </row>
    <row r="900" spans="1:16" x14ac:dyDescent="0.25">
      <c r="A900" s="1" t="s">
        <v>611</v>
      </c>
      <c r="B900" s="1" t="s">
        <v>612</v>
      </c>
      <c r="C900" s="1" t="s">
        <v>97</v>
      </c>
      <c r="D900" s="1" t="s">
        <v>23</v>
      </c>
      <c r="E900" s="1">
        <v>1000</v>
      </c>
      <c r="F900" s="4">
        <v>64.760000000000005</v>
      </c>
      <c r="G900" s="4">
        <v>28.86</v>
      </c>
      <c r="H900" s="19">
        <f t="shared" si="84"/>
        <v>64760.000000000007</v>
      </c>
      <c r="I900" s="19">
        <f t="shared" si="85"/>
        <v>28860</v>
      </c>
      <c r="J900" s="19">
        <f t="shared" si="86"/>
        <v>35900.000000000007</v>
      </c>
      <c r="K900" s="20">
        <f t="shared" si="87"/>
        <v>1.2439362439362442</v>
      </c>
      <c r="L900" s="2">
        <v>6.0772000000000004</v>
      </c>
      <c r="M900" s="2">
        <v>1.3553999999999999</v>
      </c>
      <c r="N900" s="3">
        <v>159377500</v>
      </c>
      <c r="O900" s="4">
        <f t="shared" si="88"/>
        <v>4599634650</v>
      </c>
      <c r="P900" s="4">
        <f t="shared" si="89"/>
        <v>10321286900</v>
      </c>
    </row>
    <row r="901" spans="1:16" x14ac:dyDescent="0.25">
      <c r="A901" s="1" t="s">
        <v>2570</v>
      </c>
      <c r="B901" s="1" t="s">
        <v>2571</v>
      </c>
      <c r="C901" s="1" t="s">
        <v>245</v>
      </c>
      <c r="D901" s="1" t="s">
        <v>23</v>
      </c>
      <c r="E901" s="1">
        <v>1000</v>
      </c>
      <c r="F901" s="4">
        <v>64.75</v>
      </c>
      <c r="G901" s="4">
        <v>38.659999999999997</v>
      </c>
      <c r="H901" s="19">
        <f t="shared" si="84"/>
        <v>64750</v>
      </c>
      <c r="I901" s="19">
        <f t="shared" si="85"/>
        <v>38660</v>
      </c>
      <c r="J901" s="19">
        <f t="shared" si="86"/>
        <v>26090</v>
      </c>
      <c r="K901" s="20">
        <f t="shared" si="87"/>
        <v>0.67485773409208483</v>
      </c>
      <c r="L901" s="2">
        <v>27.4496</v>
      </c>
      <c r="M901" s="2">
        <v>0.98380000000000001</v>
      </c>
      <c r="N901" s="3">
        <v>592341900</v>
      </c>
      <c r="O901" s="4">
        <f t="shared" si="88"/>
        <v>22899937853.999996</v>
      </c>
      <c r="P901" s="4">
        <f t="shared" si="89"/>
        <v>38354138025</v>
      </c>
    </row>
    <row r="902" spans="1:16" x14ac:dyDescent="0.25">
      <c r="A902" s="1" t="s">
        <v>696</v>
      </c>
      <c r="B902" s="1" t="s">
        <v>697</v>
      </c>
      <c r="C902" s="1" t="s">
        <v>526</v>
      </c>
      <c r="D902" s="1" t="s">
        <v>11</v>
      </c>
      <c r="E902" s="1">
        <v>1000</v>
      </c>
      <c r="F902" s="4">
        <v>64.69</v>
      </c>
      <c r="G902" s="4">
        <v>19</v>
      </c>
      <c r="H902" s="19">
        <f t="shared" si="84"/>
        <v>64690</v>
      </c>
      <c r="I902" s="19">
        <f t="shared" si="85"/>
        <v>19000</v>
      </c>
      <c r="J902" s="19">
        <f t="shared" si="86"/>
        <v>45690</v>
      </c>
      <c r="K902" s="20">
        <f t="shared" si="87"/>
        <v>2.4047368421052631</v>
      </c>
      <c r="L902" s="2">
        <v>6.8773</v>
      </c>
      <c r="M902" s="2">
        <v>2.3298000000000001</v>
      </c>
      <c r="N902" s="3">
        <v>29560390</v>
      </c>
      <c r="O902" s="4">
        <f t="shared" si="88"/>
        <v>561647410</v>
      </c>
      <c r="P902" s="4">
        <f t="shared" si="89"/>
        <v>1912261629.0999999</v>
      </c>
    </row>
    <row r="903" spans="1:16" x14ac:dyDescent="0.25">
      <c r="A903" s="1" t="s">
        <v>1489</v>
      </c>
      <c r="B903" s="1" t="s">
        <v>1490</v>
      </c>
      <c r="C903" s="1" t="s">
        <v>105</v>
      </c>
      <c r="D903" s="1" t="s">
        <v>23</v>
      </c>
      <c r="E903" s="1">
        <v>1000</v>
      </c>
      <c r="F903" s="4">
        <v>64.63</v>
      </c>
      <c r="G903" s="4">
        <v>41.98</v>
      </c>
      <c r="H903" s="19">
        <f t="shared" si="84"/>
        <v>64629.999999999993</v>
      </c>
      <c r="I903" s="19">
        <f t="shared" si="85"/>
        <v>41980</v>
      </c>
      <c r="J903" s="19">
        <f t="shared" si="86"/>
        <v>22649.999999999993</v>
      </c>
      <c r="K903" s="20">
        <f t="shared" si="87"/>
        <v>0.53954263935207225</v>
      </c>
      <c r="L903" s="2">
        <v>13.588800000000001</v>
      </c>
      <c r="M903" s="2">
        <v>1.1172</v>
      </c>
      <c r="N903" s="3">
        <v>825821000</v>
      </c>
      <c r="O903" s="4">
        <f t="shared" si="88"/>
        <v>34667965580</v>
      </c>
      <c r="P903" s="4">
        <f t="shared" si="89"/>
        <v>53372811230</v>
      </c>
    </row>
    <row r="904" spans="1:16" x14ac:dyDescent="0.25">
      <c r="A904" s="1" t="s">
        <v>2810</v>
      </c>
      <c r="B904" s="1" t="s">
        <v>2811</v>
      </c>
      <c r="C904" s="1" t="s">
        <v>41</v>
      </c>
      <c r="D904" s="1" t="s">
        <v>11</v>
      </c>
      <c r="E904" s="1">
        <v>1000</v>
      </c>
      <c r="F904" s="4">
        <v>64.495000000000005</v>
      </c>
      <c r="G904" s="4">
        <v>39.479999999999997</v>
      </c>
      <c r="H904" s="19">
        <f t="shared" si="84"/>
        <v>64495.000000000007</v>
      </c>
      <c r="I904" s="19">
        <f t="shared" si="85"/>
        <v>39480</v>
      </c>
      <c r="J904" s="19">
        <f t="shared" si="86"/>
        <v>25015.000000000007</v>
      </c>
      <c r="K904" s="20">
        <f t="shared" si="87"/>
        <v>0.63361195542046622</v>
      </c>
      <c r="L904" s="2">
        <v>33.192700000000002</v>
      </c>
      <c r="M904" s="2">
        <v>1.3333999999999999</v>
      </c>
      <c r="N904" s="3">
        <v>21838090</v>
      </c>
      <c r="O904" s="4">
        <f t="shared" si="88"/>
        <v>862167793.19999993</v>
      </c>
      <c r="P904" s="4">
        <f t="shared" si="89"/>
        <v>1408447614.5500002</v>
      </c>
    </row>
    <row r="905" spans="1:16" x14ac:dyDescent="0.25">
      <c r="A905" s="1" t="s">
        <v>3125</v>
      </c>
      <c r="B905" s="1" t="s">
        <v>3126</v>
      </c>
      <c r="C905" s="1" t="s">
        <v>24</v>
      </c>
      <c r="D905" s="1" t="s">
        <v>23</v>
      </c>
      <c r="E905" s="1">
        <v>1000</v>
      </c>
      <c r="F905" s="4">
        <v>64.290000000000006</v>
      </c>
      <c r="G905" s="4">
        <v>29.95</v>
      </c>
      <c r="H905" s="19">
        <f t="shared" si="84"/>
        <v>64290.000000000007</v>
      </c>
      <c r="I905" s="19">
        <f t="shared" si="85"/>
        <v>29950</v>
      </c>
      <c r="J905" s="19">
        <f t="shared" si="86"/>
        <v>34340.000000000007</v>
      </c>
      <c r="K905" s="20">
        <f t="shared" si="87"/>
        <v>1.146577629382304</v>
      </c>
      <c r="L905" s="2">
        <v>48.695799999999998</v>
      </c>
      <c r="M905" s="2">
        <v>2.5790999999999999</v>
      </c>
      <c r="N905" s="3">
        <v>228971700</v>
      </c>
      <c r="O905" s="4">
        <f t="shared" si="88"/>
        <v>6857702415</v>
      </c>
      <c r="P905" s="4">
        <f t="shared" si="89"/>
        <v>14720590593.000002</v>
      </c>
    </row>
    <row r="906" spans="1:16" x14ac:dyDescent="0.25">
      <c r="A906" s="1" t="s">
        <v>2064</v>
      </c>
      <c r="B906" s="1" t="s">
        <v>2065</v>
      </c>
      <c r="C906" s="1" t="s">
        <v>161</v>
      </c>
      <c r="D906" s="1" t="s">
        <v>11</v>
      </c>
      <c r="E906" s="1">
        <v>1000</v>
      </c>
      <c r="F906" s="4">
        <v>64.284999999999997</v>
      </c>
      <c r="G906" s="4">
        <v>44.15</v>
      </c>
      <c r="H906" s="19">
        <f t="shared" si="84"/>
        <v>64285</v>
      </c>
      <c r="I906" s="19">
        <f t="shared" si="85"/>
        <v>44150</v>
      </c>
      <c r="J906" s="19">
        <f t="shared" si="86"/>
        <v>20135</v>
      </c>
      <c r="K906" s="20">
        <f t="shared" si="87"/>
        <v>0.45605889014722539</v>
      </c>
      <c r="L906" s="2">
        <v>19.468900000000001</v>
      </c>
      <c r="M906" s="2">
        <v>0.94179999999999997</v>
      </c>
      <c r="N906" s="3">
        <v>4154168000</v>
      </c>
      <c r="O906" s="4">
        <f t="shared" si="88"/>
        <v>183406517200</v>
      </c>
      <c r="P906" s="4">
        <f t="shared" si="89"/>
        <v>267050689880</v>
      </c>
    </row>
    <row r="907" spans="1:16" x14ac:dyDescent="0.25">
      <c r="A907" s="1" t="s">
        <v>439</v>
      </c>
      <c r="B907" s="1" t="s">
        <v>440</v>
      </c>
      <c r="C907" s="1" t="s">
        <v>201</v>
      </c>
      <c r="D907" s="1" t="s">
        <v>11</v>
      </c>
      <c r="E907" s="1">
        <v>1000</v>
      </c>
      <c r="F907" s="4">
        <v>64</v>
      </c>
      <c r="G907" s="4">
        <v>23.66</v>
      </c>
      <c r="H907" s="19">
        <f t="shared" si="84"/>
        <v>64000</v>
      </c>
      <c r="I907" s="19">
        <f t="shared" si="85"/>
        <v>23660</v>
      </c>
      <c r="J907" s="19">
        <f t="shared" si="86"/>
        <v>40340</v>
      </c>
      <c r="K907" s="20">
        <f t="shared" si="87"/>
        <v>1.7049873203719357</v>
      </c>
      <c r="L907" s="2">
        <v>3.2010000000000001</v>
      </c>
      <c r="M907" s="2">
        <v>2.4228999999999998</v>
      </c>
      <c r="N907" s="3">
        <v>26707430</v>
      </c>
      <c r="O907" s="4">
        <f t="shared" si="88"/>
        <v>631897793.79999995</v>
      </c>
      <c r="P907" s="4">
        <f t="shared" si="89"/>
        <v>1709275520</v>
      </c>
    </row>
    <row r="908" spans="1:16" x14ac:dyDescent="0.25">
      <c r="A908" s="1" t="s">
        <v>609</v>
      </c>
      <c r="B908" s="1" t="s">
        <v>610</v>
      </c>
      <c r="C908" s="1" t="s">
        <v>27</v>
      </c>
      <c r="D908" s="1" t="s">
        <v>23</v>
      </c>
      <c r="E908" s="1">
        <v>1000</v>
      </c>
      <c r="F908" s="4">
        <v>63.905000000000001</v>
      </c>
      <c r="G908" s="4">
        <v>42.31</v>
      </c>
      <c r="H908" s="19">
        <f t="shared" si="84"/>
        <v>63905</v>
      </c>
      <c r="I908" s="19">
        <f t="shared" si="85"/>
        <v>42310</v>
      </c>
      <c r="J908" s="19">
        <f t="shared" si="86"/>
        <v>21595</v>
      </c>
      <c r="K908" s="20">
        <f t="shared" si="87"/>
        <v>0.5103994327582132</v>
      </c>
      <c r="L908" s="2">
        <v>6.0033000000000003</v>
      </c>
      <c r="M908" s="2">
        <v>1.4879</v>
      </c>
      <c r="N908" s="3">
        <v>248651000</v>
      </c>
      <c r="O908" s="4">
        <f t="shared" si="88"/>
        <v>10520423810</v>
      </c>
      <c r="P908" s="4">
        <f t="shared" si="89"/>
        <v>15890042155</v>
      </c>
    </row>
    <row r="909" spans="1:16" x14ac:dyDescent="0.25">
      <c r="A909" s="1" t="s">
        <v>539</v>
      </c>
      <c r="B909" s="1" t="s">
        <v>540</v>
      </c>
      <c r="C909" s="1" t="s">
        <v>27</v>
      </c>
      <c r="D909" s="1" t="s">
        <v>23</v>
      </c>
      <c r="E909" s="1">
        <v>1000</v>
      </c>
      <c r="F909" s="4">
        <v>63.86</v>
      </c>
      <c r="G909" s="4">
        <v>39.24</v>
      </c>
      <c r="H909" s="19">
        <f t="shared" si="84"/>
        <v>63860</v>
      </c>
      <c r="I909" s="19">
        <f t="shared" si="85"/>
        <v>39240</v>
      </c>
      <c r="J909" s="19">
        <f t="shared" si="86"/>
        <v>24620</v>
      </c>
      <c r="K909" s="20">
        <f t="shared" si="87"/>
        <v>0.62742099898063197</v>
      </c>
      <c r="L909" s="2">
        <v>5.1974999999999998</v>
      </c>
      <c r="M909" s="2">
        <v>1.4877</v>
      </c>
      <c r="N909" s="3">
        <v>70668090</v>
      </c>
      <c r="O909" s="4">
        <f t="shared" si="88"/>
        <v>2773015851.5999999</v>
      </c>
      <c r="P909" s="4">
        <f t="shared" si="89"/>
        <v>4512864227.3999996</v>
      </c>
    </row>
    <row r="910" spans="1:16" x14ac:dyDescent="0.25">
      <c r="A910" s="1" t="s">
        <v>1160</v>
      </c>
      <c r="B910" s="1" t="s">
        <v>1161</v>
      </c>
      <c r="C910" s="1" t="s">
        <v>299</v>
      </c>
      <c r="D910" s="1" t="s">
        <v>11</v>
      </c>
      <c r="E910" s="1">
        <v>1000</v>
      </c>
      <c r="F910" s="4">
        <v>63.84</v>
      </c>
      <c r="G910" s="4">
        <v>48.63</v>
      </c>
      <c r="H910" s="19">
        <f t="shared" si="84"/>
        <v>63840</v>
      </c>
      <c r="I910" s="19">
        <f t="shared" si="85"/>
        <v>48630</v>
      </c>
      <c r="J910" s="19">
        <f t="shared" si="86"/>
        <v>15210</v>
      </c>
      <c r="K910" s="20">
        <f t="shared" si="87"/>
        <v>0.31276989512646514</v>
      </c>
      <c r="L910" s="2">
        <v>10.749599999999999</v>
      </c>
      <c r="M910" s="2">
        <v>0.95779999999999998</v>
      </c>
      <c r="N910" s="3">
        <v>31950240</v>
      </c>
      <c r="O910" s="4">
        <f t="shared" si="88"/>
        <v>1553740171.2</v>
      </c>
      <c r="P910" s="4">
        <f t="shared" si="89"/>
        <v>2039703321.6000001</v>
      </c>
    </row>
    <row r="911" spans="1:16" x14ac:dyDescent="0.25">
      <c r="A911" s="1" t="s">
        <v>1732</v>
      </c>
      <c r="B911" s="1" t="s">
        <v>1733</v>
      </c>
      <c r="C911" s="1" t="s">
        <v>307</v>
      </c>
      <c r="D911" s="1" t="s">
        <v>23</v>
      </c>
      <c r="E911" s="1">
        <v>1000</v>
      </c>
      <c r="F911" s="4">
        <v>63.825000000000003</v>
      </c>
      <c r="G911" s="4">
        <v>41.31</v>
      </c>
      <c r="H911" s="19">
        <f t="shared" si="84"/>
        <v>63825</v>
      </c>
      <c r="I911" s="19">
        <f t="shared" si="85"/>
        <v>41310</v>
      </c>
      <c r="J911" s="19">
        <f t="shared" si="86"/>
        <v>22515</v>
      </c>
      <c r="K911" s="20">
        <f t="shared" si="87"/>
        <v>0.54502541757443723</v>
      </c>
      <c r="L911" s="2">
        <v>15.6768</v>
      </c>
      <c r="M911" s="2">
        <v>0.65539999999999998</v>
      </c>
      <c r="N911" s="3">
        <v>50199250</v>
      </c>
      <c r="O911" s="4">
        <f t="shared" si="88"/>
        <v>2073731017.5</v>
      </c>
      <c r="P911" s="4">
        <f t="shared" si="89"/>
        <v>3203967131.25</v>
      </c>
    </row>
    <row r="912" spans="1:16" x14ac:dyDescent="0.25">
      <c r="A912" s="1" t="s">
        <v>899</v>
      </c>
      <c r="B912" s="1" t="s">
        <v>900</v>
      </c>
      <c r="C912" s="1" t="s">
        <v>245</v>
      </c>
      <c r="D912" s="1" t="s">
        <v>11</v>
      </c>
      <c r="E912" s="1">
        <v>1000</v>
      </c>
      <c r="F912" s="4">
        <v>63.6999</v>
      </c>
      <c r="G912" s="4">
        <v>38.79</v>
      </c>
      <c r="H912" s="19">
        <f t="shared" si="84"/>
        <v>63699.9</v>
      </c>
      <c r="I912" s="19">
        <f t="shared" si="85"/>
        <v>38790</v>
      </c>
      <c r="J912" s="19">
        <f t="shared" si="86"/>
        <v>24909.9</v>
      </c>
      <c r="K912" s="20">
        <f t="shared" si="87"/>
        <v>0.64217324052590874</v>
      </c>
      <c r="L912" s="2">
        <v>8.7719000000000005</v>
      </c>
      <c r="M912" s="2">
        <v>1.3491</v>
      </c>
      <c r="N912" s="3">
        <v>324626300</v>
      </c>
      <c r="O912" s="4">
        <f t="shared" si="88"/>
        <v>12592254177</v>
      </c>
      <c r="P912" s="4">
        <f t="shared" si="89"/>
        <v>20678662847.369999</v>
      </c>
    </row>
    <row r="913" spans="1:16" x14ac:dyDescent="0.25">
      <c r="A913" s="1" t="s">
        <v>1201</v>
      </c>
      <c r="B913" s="1" t="s">
        <v>1202</v>
      </c>
      <c r="C913" s="1" t="s">
        <v>299</v>
      </c>
      <c r="D913" s="1" t="s">
        <v>23</v>
      </c>
      <c r="E913" s="1">
        <v>1000</v>
      </c>
      <c r="F913" s="4">
        <v>63.57</v>
      </c>
      <c r="G913" s="4">
        <v>49.85</v>
      </c>
      <c r="H913" s="19">
        <f t="shared" si="84"/>
        <v>63570</v>
      </c>
      <c r="I913" s="19">
        <f t="shared" si="85"/>
        <v>49850</v>
      </c>
      <c r="J913" s="19">
        <f t="shared" si="86"/>
        <v>13720</v>
      </c>
      <c r="K913" s="20">
        <f t="shared" si="87"/>
        <v>0.2752256770310933</v>
      </c>
      <c r="L913" s="2">
        <v>11.1014</v>
      </c>
      <c r="M913" s="2">
        <v>1.0051000000000001</v>
      </c>
      <c r="N913" s="3">
        <v>1483902000</v>
      </c>
      <c r="O913" s="4">
        <f t="shared" si="88"/>
        <v>73972514700</v>
      </c>
      <c r="P913" s="4">
        <f t="shared" si="89"/>
        <v>94331650140</v>
      </c>
    </row>
    <row r="914" spans="1:16" x14ac:dyDescent="0.25">
      <c r="A914" s="1" t="s">
        <v>568</v>
      </c>
      <c r="B914" s="1" t="s">
        <v>569</v>
      </c>
      <c r="C914" s="1" t="s">
        <v>79</v>
      </c>
      <c r="D914" s="1" t="s">
        <v>23</v>
      </c>
      <c r="E914" s="1">
        <v>1000</v>
      </c>
      <c r="F914" s="4">
        <v>63.54</v>
      </c>
      <c r="G914" s="4">
        <v>43.63</v>
      </c>
      <c r="H914" s="19">
        <f t="shared" si="84"/>
        <v>63540</v>
      </c>
      <c r="I914" s="19">
        <f t="shared" si="85"/>
        <v>43630</v>
      </c>
      <c r="J914" s="19">
        <f t="shared" si="86"/>
        <v>19910</v>
      </c>
      <c r="K914" s="20">
        <f t="shared" si="87"/>
        <v>0.45633738253495304</v>
      </c>
      <c r="L914" s="2">
        <v>5.6707000000000001</v>
      </c>
      <c r="M914" s="2">
        <v>1.2431000000000001</v>
      </c>
      <c r="N914" s="3">
        <v>814757900</v>
      </c>
      <c r="O914" s="4">
        <f t="shared" si="88"/>
        <v>35547887177</v>
      </c>
      <c r="P914" s="4">
        <f t="shared" si="89"/>
        <v>51769716966</v>
      </c>
    </row>
    <row r="915" spans="1:16" x14ac:dyDescent="0.25">
      <c r="A915" s="1" t="s">
        <v>1495</v>
      </c>
      <c r="B915" s="1" t="s">
        <v>1496</v>
      </c>
      <c r="C915" s="1" t="s">
        <v>198</v>
      </c>
      <c r="D915" s="1" t="s">
        <v>11</v>
      </c>
      <c r="E915" s="1">
        <v>1000</v>
      </c>
      <c r="F915" s="4">
        <v>63.42</v>
      </c>
      <c r="G915" s="4">
        <v>28.23</v>
      </c>
      <c r="H915" s="19">
        <f t="shared" si="84"/>
        <v>63420</v>
      </c>
      <c r="I915" s="19">
        <f t="shared" si="85"/>
        <v>28230</v>
      </c>
      <c r="J915" s="19">
        <f t="shared" si="86"/>
        <v>35190</v>
      </c>
      <c r="K915" s="20">
        <f t="shared" si="87"/>
        <v>1.2465462274176409</v>
      </c>
      <c r="L915" s="2">
        <v>13.6456</v>
      </c>
      <c r="M915" s="2">
        <v>2.0865</v>
      </c>
      <c r="N915" s="3">
        <v>23303690</v>
      </c>
      <c r="O915" s="4">
        <f t="shared" si="88"/>
        <v>657863168.70000005</v>
      </c>
      <c r="P915" s="4">
        <f t="shared" si="89"/>
        <v>1477920019.8</v>
      </c>
    </row>
    <row r="916" spans="1:16" x14ac:dyDescent="0.25">
      <c r="A916" s="1" t="s">
        <v>3499</v>
      </c>
      <c r="B916" s="1" t="s">
        <v>3500</v>
      </c>
      <c r="C916" s="1" t="s">
        <v>48</v>
      </c>
      <c r="D916" s="1" t="s">
        <v>11</v>
      </c>
      <c r="E916" s="1">
        <v>1000</v>
      </c>
      <c r="F916" s="4">
        <v>63.416400000000003</v>
      </c>
      <c r="G916" s="4">
        <v>29.9345</v>
      </c>
      <c r="H916" s="19">
        <f t="shared" si="84"/>
        <v>63416.4</v>
      </c>
      <c r="I916" s="19">
        <f t="shared" si="85"/>
        <v>29934.5</v>
      </c>
      <c r="J916" s="19">
        <f t="shared" si="86"/>
        <v>33481.9</v>
      </c>
      <c r="K916" s="20">
        <f t="shared" si="87"/>
        <v>1.1185054034642303</v>
      </c>
      <c r="L916" s="2">
        <v>131.3563</v>
      </c>
      <c r="M916" s="2">
        <v>2.9154</v>
      </c>
      <c r="N916" s="3">
        <v>97381110</v>
      </c>
      <c r="O916" s="4">
        <f t="shared" si="88"/>
        <v>2915054837.2950001</v>
      </c>
      <c r="P916" s="4">
        <f t="shared" si="89"/>
        <v>6175559424.2040005</v>
      </c>
    </row>
    <row r="917" spans="1:16" x14ac:dyDescent="0.25">
      <c r="A917" s="1" t="s">
        <v>529</v>
      </c>
      <c r="B917" s="1" t="s">
        <v>530</v>
      </c>
      <c r="C917" s="1" t="s">
        <v>299</v>
      </c>
      <c r="D917" s="1" t="s">
        <v>23</v>
      </c>
      <c r="E917" s="1">
        <v>1000</v>
      </c>
      <c r="F917" s="4">
        <v>63.19</v>
      </c>
      <c r="G917" s="4">
        <v>45.84</v>
      </c>
      <c r="H917" s="19">
        <f t="shared" si="84"/>
        <v>63190</v>
      </c>
      <c r="I917" s="19">
        <f t="shared" si="85"/>
        <v>45840</v>
      </c>
      <c r="J917" s="19">
        <f t="shared" si="86"/>
        <v>17350</v>
      </c>
      <c r="K917" s="20">
        <f t="shared" si="87"/>
        <v>0.37849040139616058</v>
      </c>
      <c r="L917" s="2">
        <v>5.0953999999999997</v>
      </c>
      <c r="M917" s="2">
        <v>1.7819</v>
      </c>
      <c r="N917" s="3">
        <v>127459400</v>
      </c>
      <c r="O917" s="4">
        <f t="shared" si="88"/>
        <v>5842738896</v>
      </c>
      <c r="P917" s="4">
        <f t="shared" si="89"/>
        <v>8054159486</v>
      </c>
    </row>
    <row r="918" spans="1:16" x14ac:dyDescent="0.25">
      <c r="A918" s="1" t="s">
        <v>1045</v>
      </c>
      <c r="B918" s="1" t="s">
        <v>1046</v>
      </c>
      <c r="C918" s="1" t="s">
        <v>79</v>
      </c>
      <c r="D918" s="1" t="s">
        <v>23</v>
      </c>
      <c r="E918" s="1">
        <v>1000</v>
      </c>
      <c r="F918" s="4">
        <v>63.19</v>
      </c>
      <c r="G918" s="4">
        <v>47.605899999999998</v>
      </c>
      <c r="H918" s="19">
        <f t="shared" si="84"/>
        <v>63190</v>
      </c>
      <c r="I918" s="19">
        <f t="shared" si="85"/>
        <v>47605.9</v>
      </c>
      <c r="J918" s="19">
        <f t="shared" si="86"/>
        <v>15584.099999999999</v>
      </c>
      <c r="K918" s="20">
        <f t="shared" si="87"/>
        <v>0.32735648312499077</v>
      </c>
      <c r="L918" s="2">
        <v>9.9397000000000002</v>
      </c>
      <c r="M918" s="2">
        <v>0.86299999999999999</v>
      </c>
      <c r="N918" s="3">
        <v>248202400</v>
      </c>
      <c r="O918" s="4">
        <f t="shared" si="88"/>
        <v>11815898634.16</v>
      </c>
      <c r="P918" s="4">
        <f t="shared" si="89"/>
        <v>15683909656</v>
      </c>
    </row>
    <row r="919" spans="1:16" x14ac:dyDescent="0.25">
      <c r="A919" s="1" t="s">
        <v>712</v>
      </c>
      <c r="B919" s="1" t="s">
        <v>713</v>
      </c>
      <c r="C919" s="1" t="s">
        <v>123</v>
      </c>
      <c r="D919" s="1" t="s">
        <v>23</v>
      </c>
      <c r="E919" s="1">
        <v>1000</v>
      </c>
      <c r="F919" s="4">
        <v>63.07</v>
      </c>
      <c r="G919" s="4">
        <v>39</v>
      </c>
      <c r="H919" s="19">
        <f t="shared" si="84"/>
        <v>63070</v>
      </c>
      <c r="I919" s="19">
        <f t="shared" si="85"/>
        <v>39000</v>
      </c>
      <c r="J919" s="19">
        <f t="shared" si="86"/>
        <v>24070</v>
      </c>
      <c r="K919" s="20">
        <f t="shared" si="87"/>
        <v>0.61717948717948723</v>
      </c>
      <c r="L919" s="2">
        <v>6.9497</v>
      </c>
      <c r="M919" s="2">
        <v>1.1440999999999999</v>
      </c>
      <c r="N919" s="3">
        <v>57366710</v>
      </c>
      <c r="O919" s="4">
        <f t="shared" si="88"/>
        <v>2237301690</v>
      </c>
      <c r="P919" s="4">
        <f t="shared" si="89"/>
        <v>3618118399.6999998</v>
      </c>
    </row>
    <row r="920" spans="1:16" x14ac:dyDescent="0.25">
      <c r="A920" s="1" t="s">
        <v>2600</v>
      </c>
      <c r="B920" s="1" t="s">
        <v>2601</v>
      </c>
      <c r="C920" s="1" t="s">
        <v>135</v>
      </c>
      <c r="D920" s="1" t="s">
        <v>23</v>
      </c>
      <c r="E920" s="1">
        <v>1000</v>
      </c>
      <c r="F920" s="4">
        <v>62.96</v>
      </c>
      <c r="G920" s="4">
        <v>45.85</v>
      </c>
      <c r="H920" s="19">
        <f t="shared" si="84"/>
        <v>62960</v>
      </c>
      <c r="I920" s="19">
        <f t="shared" si="85"/>
        <v>45850</v>
      </c>
      <c r="J920" s="19">
        <f t="shared" si="86"/>
        <v>17110</v>
      </c>
      <c r="K920" s="20">
        <f t="shared" si="87"/>
        <v>0.37317339149400219</v>
      </c>
      <c r="L920" s="2">
        <v>27.9635</v>
      </c>
      <c r="M920" s="2">
        <v>0.87890000000000001</v>
      </c>
      <c r="N920" s="3">
        <v>277061400</v>
      </c>
      <c r="O920" s="4">
        <f t="shared" si="88"/>
        <v>12703265190</v>
      </c>
      <c r="P920" s="4">
        <f t="shared" si="89"/>
        <v>17443785744</v>
      </c>
    </row>
    <row r="921" spans="1:16" x14ac:dyDescent="0.25">
      <c r="A921" s="1" t="s">
        <v>1774</v>
      </c>
      <c r="B921" s="1" t="s">
        <v>1575</v>
      </c>
      <c r="C921" s="1" t="s">
        <v>322</v>
      </c>
      <c r="D921" s="1" t="s">
        <v>11</v>
      </c>
      <c r="E921" s="1">
        <v>1000</v>
      </c>
      <c r="F921" s="4">
        <v>62.91</v>
      </c>
      <c r="G921" s="4">
        <v>43.01</v>
      </c>
      <c r="H921" s="19">
        <f t="shared" si="84"/>
        <v>62910</v>
      </c>
      <c r="I921" s="19">
        <f t="shared" si="85"/>
        <v>43010</v>
      </c>
      <c r="J921" s="19">
        <f t="shared" si="86"/>
        <v>19900</v>
      </c>
      <c r="K921" s="20">
        <f t="shared" si="87"/>
        <v>0.46268309695419668</v>
      </c>
      <c r="L921" s="2">
        <v>16.292100000000001</v>
      </c>
      <c r="M921" s="2">
        <v>0.59750000000000003</v>
      </c>
      <c r="N921" s="3">
        <v>56735920</v>
      </c>
      <c r="O921" s="4">
        <f t="shared" si="88"/>
        <v>2440211919.1999998</v>
      </c>
      <c r="P921" s="4">
        <f t="shared" si="89"/>
        <v>3569256727.1999998</v>
      </c>
    </row>
    <row r="922" spans="1:16" x14ac:dyDescent="0.25">
      <c r="A922" s="1" t="s">
        <v>1039</v>
      </c>
      <c r="B922" s="1" t="s">
        <v>1040</v>
      </c>
      <c r="C922" s="1" t="s">
        <v>79</v>
      </c>
      <c r="D922" s="1" t="s">
        <v>11</v>
      </c>
      <c r="E922" s="1">
        <v>1000</v>
      </c>
      <c r="F922" s="4">
        <v>62.887799999999999</v>
      </c>
      <c r="G922" s="4">
        <v>44.16</v>
      </c>
      <c r="H922" s="19">
        <f t="shared" si="84"/>
        <v>62887.799999999996</v>
      </c>
      <c r="I922" s="19">
        <f t="shared" si="85"/>
        <v>44160</v>
      </c>
      <c r="J922" s="19">
        <f t="shared" si="86"/>
        <v>18727.799999999996</v>
      </c>
      <c r="K922" s="20">
        <f t="shared" si="87"/>
        <v>0.42408967391304336</v>
      </c>
      <c r="L922" s="2">
        <v>9.8949999999999996</v>
      </c>
      <c r="M922" s="2">
        <v>0.40400000000000003</v>
      </c>
      <c r="N922" s="3">
        <v>19364050</v>
      </c>
      <c r="O922" s="4">
        <f t="shared" si="88"/>
        <v>855116447.99999988</v>
      </c>
      <c r="P922" s="4">
        <f t="shared" si="89"/>
        <v>1217762503.5899999</v>
      </c>
    </row>
    <row r="923" spans="1:16" x14ac:dyDescent="0.25">
      <c r="A923" s="1" t="s">
        <v>2564</v>
      </c>
      <c r="B923" s="1" t="s">
        <v>2565</v>
      </c>
      <c r="C923" s="1" t="s">
        <v>195</v>
      </c>
      <c r="D923" s="1" t="s">
        <v>23</v>
      </c>
      <c r="E923" s="1">
        <v>1000</v>
      </c>
      <c r="F923" s="4">
        <v>62.82</v>
      </c>
      <c r="G923" s="4">
        <v>48.97</v>
      </c>
      <c r="H923" s="19">
        <f t="shared" si="84"/>
        <v>62820</v>
      </c>
      <c r="I923" s="19">
        <f t="shared" si="85"/>
        <v>48970</v>
      </c>
      <c r="J923" s="19">
        <f t="shared" si="86"/>
        <v>13850</v>
      </c>
      <c r="K923" s="20">
        <f t="shared" si="87"/>
        <v>0.28282622013477637</v>
      </c>
      <c r="L923" s="2">
        <v>27.315200000000001</v>
      </c>
      <c r="M923" s="2">
        <v>0.64549999999999996</v>
      </c>
      <c r="N923" s="3">
        <v>4335473000</v>
      </c>
      <c r="O923" s="4">
        <f t="shared" si="88"/>
        <v>212308112810</v>
      </c>
      <c r="P923" s="4">
        <f t="shared" si="89"/>
        <v>272354413860</v>
      </c>
    </row>
    <row r="924" spans="1:16" x14ac:dyDescent="0.25">
      <c r="A924" s="1" t="s">
        <v>1850</v>
      </c>
      <c r="B924" s="1" t="s">
        <v>1851</v>
      </c>
      <c r="C924" s="1" t="s">
        <v>35</v>
      </c>
      <c r="D924" s="1" t="s">
        <v>23</v>
      </c>
      <c r="E924" s="1">
        <v>1000</v>
      </c>
      <c r="F924" s="4">
        <v>62.7</v>
      </c>
      <c r="G924" s="4">
        <v>39.4</v>
      </c>
      <c r="H924" s="19">
        <f t="shared" si="84"/>
        <v>62700</v>
      </c>
      <c r="I924" s="19">
        <f t="shared" si="85"/>
        <v>39400</v>
      </c>
      <c r="J924" s="19">
        <f t="shared" si="86"/>
        <v>23300</v>
      </c>
      <c r="K924" s="20">
        <f t="shared" si="87"/>
        <v>0.59137055837563457</v>
      </c>
      <c r="L924" s="2">
        <v>17.1387</v>
      </c>
      <c r="M924" s="2">
        <v>1.1827000000000001</v>
      </c>
      <c r="N924" s="3">
        <v>49824140</v>
      </c>
      <c r="O924" s="4">
        <f t="shared" si="88"/>
        <v>1963071116</v>
      </c>
      <c r="P924" s="4">
        <f t="shared" si="89"/>
        <v>3123973578</v>
      </c>
    </row>
    <row r="925" spans="1:16" x14ac:dyDescent="0.25">
      <c r="A925" s="1" t="s">
        <v>3046</v>
      </c>
      <c r="B925" s="1" t="s">
        <v>3047</v>
      </c>
      <c r="C925" s="1" t="s">
        <v>123</v>
      </c>
      <c r="D925" s="1" t="s">
        <v>23</v>
      </c>
      <c r="E925" s="1">
        <v>1000</v>
      </c>
      <c r="F925" s="4">
        <v>62.64</v>
      </c>
      <c r="G925" s="4">
        <v>45.01</v>
      </c>
      <c r="H925" s="19">
        <f t="shared" si="84"/>
        <v>62640</v>
      </c>
      <c r="I925" s="19">
        <f t="shared" si="85"/>
        <v>45010</v>
      </c>
      <c r="J925" s="19">
        <f t="shared" si="86"/>
        <v>17630</v>
      </c>
      <c r="K925" s="20">
        <f t="shared" si="87"/>
        <v>0.39169073539213506</v>
      </c>
      <c r="L925" s="2">
        <v>42.994399999999999</v>
      </c>
      <c r="M925" s="2">
        <v>1.4696</v>
      </c>
      <c r="N925" s="3">
        <v>407584600</v>
      </c>
      <c r="O925" s="4">
        <f t="shared" si="88"/>
        <v>18345382846</v>
      </c>
      <c r="P925" s="4">
        <f t="shared" si="89"/>
        <v>25531099344</v>
      </c>
    </row>
    <row r="926" spans="1:16" x14ac:dyDescent="0.25">
      <c r="A926" s="1" t="s">
        <v>780</v>
      </c>
      <c r="B926" s="1" t="s">
        <v>781</v>
      </c>
      <c r="C926" s="1" t="s">
        <v>322</v>
      </c>
      <c r="D926" s="1" t="s">
        <v>11</v>
      </c>
      <c r="E926" s="1">
        <v>1000</v>
      </c>
      <c r="F926" s="4">
        <v>62.37</v>
      </c>
      <c r="G926" s="4">
        <v>41.54</v>
      </c>
      <c r="H926" s="19">
        <f t="shared" si="84"/>
        <v>62370</v>
      </c>
      <c r="I926" s="19">
        <f t="shared" si="85"/>
        <v>41540</v>
      </c>
      <c r="J926" s="19">
        <f t="shared" si="86"/>
        <v>20830</v>
      </c>
      <c r="K926" s="20">
        <f t="shared" si="87"/>
        <v>0.50144439094848337</v>
      </c>
      <c r="L926" s="2">
        <v>7.5709999999999997</v>
      </c>
      <c r="M926" s="2">
        <v>0.70630000000000004</v>
      </c>
      <c r="N926" s="3">
        <v>8441990</v>
      </c>
      <c r="O926" s="4">
        <f t="shared" si="88"/>
        <v>350680264.59999996</v>
      </c>
      <c r="P926" s="4">
        <f t="shared" si="89"/>
        <v>526526916.29999995</v>
      </c>
    </row>
    <row r="927" spans="1:16" x14ac:dyDescent="0.25">
      <c r="A927" s="1" t="s">
        <v>2197</v>
      </c>
      <c r="B927" s="1" t="s">
        <v>2198</v>
      </c>
      <c r="C927" s="1" t="s">
        <v>158</v>
      </c>
      <c r="D927" s="1" t="s">
        <v>11</v>
      </c>
      <c r="E927" s="1">
        <v>1000</v>
      </c>
      <c r="F927" s="4">
        <v>62.35</v>
      </c>
      <c r="G927" s="4">
        <v>45.99</v>
      </c>
      <c r="H927" s="19">
        <f t="shared" si="84"/>
        <v>62350</v>
      </c>
      <c r="I927" s="19">
        <f t="shared" si="85"/>
        <v>45990</v>
      </c>
      <c r="J927" s="19">
        <f t="shared" si="86"/>
        <v>16360</v>
      </c>
      <c r="K927" s="20">
        <f t="shared" si="87"/>
        <v>0.3557295064144379</v>
      </c>
      <c r="L927" s="2">
        <v>21.286799999999999</v>
      </c>
      <c r="M927" s="2">
        <v>0.433</v>
      </c>
      <c r="N927" s="3">
        <v>250478700</v>
      </c>
      <c r="O927" s="4">
        <f t="shared" si="88"/>
        <v>11519515413</v>
      </c>
      <c r="P927" s="4">
        <f t="shared" si="89"/>
        <v>15617346945</v>
      </c>
    </row>
    <row r="928" spans="1:16" x14ac:dyDescent="0.25">
      <c r="A928" s="1" t="s">
        <v>929</v>
      </c>
      <c r="B928" s="1" t="s">
        <v>930</v>
      </c>
      <c r="C928" s="1" t="s">
        <v>299</v>
      </c>
      <c r="D928" s="1" t="s">
        <v>11</v>
      </c>
      <c r="E928" s="1">
        <v>1000</v>
      </c>
      <c r="F928" s="4">
        <v>62.34</v>
      </c>
      <c r="G928" s="4">
        <v>41.4</v>
      </c>
      <c r="H928" s="19">
        <f t="shared" si="84"/>
        <v>62340</v>
      </c>
      <c r="I928" s="19">
        <f t="shared" si="85"/>
        <v>41400</v>
      </c>
      <c r="J928" s="19">
        <f t="shared" si="86"/>
        <v>20940</v>
      </c>
      <c r="K928" s="20">
        <f t="shared" si="87"/>
        <v>0.50579710144927537</v>
      </c>
      <c r="L928" s="2">
        <v>8.9895999999999994</v>
      </c>
      <c r="M928" s="2">
        <v>1.0679000000000001</v>
      </c>
      <c r="N928" s="3">
        <v>15597620</v>
      </c>
      <c r="O928" s="4">
        <f t="shared" si="88"/>
        <v>645741468</v>
      </c>
      <c r="P928" s="4">
        <f t="shared" si="89"/>
        <v>972355630.80000007</v>
      </c>
    </row>
    <row r="929" spans="1:16" x14ac:dyDescent="0.25">
      <c r="A929" s="1" t="s">
        <v>1275</v>
      </c>
      <c r="B929" s="1" t="s">
        <v>1276</v>
      </c>
      <c r="C929" s="1" t="s">
        <v>268</v>
      </c>
      <c r="D929" s="1" t="s">
        <v>23</v>
      </c>
      <c r="E929" s="1">
        <v>1000</v>
      </c>
      <c r="F929" s="4">
        <v>62.29</v>
      </c>
      <c r="G929" s="4">
        <v>42.72</v>
      </c>
      <c r="H929" s="19">
        <f t="shared" si="84"/>
        <v>62290</v>
      </c>
      <c r="I929" s="19">
        <f t="shared" si="85"/>
        <v>42720</v>
      </c>
      <c r="J929" s="19">
        <f t="shared" si="86"/>
        <v>19570</v>
      </c>
      <c r="K929" s="20">
        <f t="shared" si="87"/>
        <v>0.45809925093632958</v>
      </c>
      <c r="L929" s="2">
        <v>11.6731</v>
      </c>
      <c r="M929" s="2">
        <v>1.3053999999999999</v>
      </c>
      <c r="N929" s="3">
        <v>165957200</v>
      </c>
      <c r="O929" s="4">
        <f t="shared" si="88"/>
        <v>7089691584</v>
      </c>
      <c r="P929" s="4">
        <f t="shared" si="89"/>
        <v>10337473988</v>
      </c>
    </row>
    <row r="930" spans="1:16" x14ac:dyDescent="0.25">
      <c r="A930" s="1" t="s">
        <v>3599</v>
      </c>
      <c r="B930" s="1" t="s">
        <v>3600</v>
      </c>
      <c r="C930" s="1" t="s">
        <v>41</v>
      </c>
      <c r="D930" s="1" t="s">
        <v>11</v>
      </c>
      <c r="E930" s="1">
        <v>1000</v>
      </c>
      <c r="F930" s="4">
        <v>62.27</v>
      </c>
      <c r="G930" s="4">
        <v>36.24</v>
      </c>
      <c r="H930" s="19">
        <f t="shared" si="84"/>
        <v>62270</v>
      </c>
      <c r="I930" s="19">
        <f t="shared" si="85"/>
        <v>36240</v>
      </c>
      <c r="J930" s="19">
        <f t="shared" si="86"/>
        <v>26030</v>
      </c>
      <c r="K930" s="20">
        <f t="shared" si="87"/>
        <v>0.7182671081677704</v>
      </c>
      <c r="L930" s="2">
        <v>362.92380000000003</v>
      </c>
      <c r="M930" s="2">
        <v>1.0423</v>
      </c>
      <c r="N930" s="3">
        <v>13976000</v>
      </c>
      <c r="O930" s="4">
        <f t="shared" si="88"/>
        <v>506490240</v>
      </c>
      <c r="P930" s="4">
        <f t="shared" si="89"/>
        <v>870285520</v>
      </c>
    </row>
    <row r="931" spans="1:16" x14ac:dyDescent="0.25">
      <c r="A931" s="1" t="s">
        <v>1523</v>
      </c>
      <c r="B931" s="1" t="s">
        <v>1524</v>
      </c>
      <c r="C931" s="1" t="s">
        <v>339</v>
      </c>
      <c r="D931" s="1" t="s">
        <v>23</v>
      </c>
      <c r="E931" s="1">
        <v>1000</v>
      </c>
      <c r="F931" s="4">
        <v>62.03</v>
      </c>
      <c r="G931" s="4">
        <v>41.848999999999997</v>
      </c>
      <c r="H931" s="19">
        <f t="shared" si="84"/>
        <v>62030</v>
      </c>
      <c r="I931" s="19">
        <f t="shared" si="85"/>
        <v>41849</v>
      </c>
      <c r="J931" s="19">
        <f t="shared" si="86"/>
        <v>20181</v>
      </c>
      <c r="K931" s="20">
        <f t="shared" si="87"/>
        <v>0.4822337451313054</v>
      </c>
      <c r="L931" s="2">
        <v>13.9076</v>
      </c>
      <c r="M931" s="2">
        <v>1.0931999999999999</v>
      </c>
      <c r="N931" s="3">
        <v>263214400</v>
      </c>
      <c r="O931" s="4">
        <f t="shared" si="88"/>
        <v>11015259425.599998</v>
      </c>
      <c r="P931" s="4">
        <f t="shared" si="89"/>
        <v>16327189232</v>
      </c>
    </row>
    <row r="932" spans="1:16" x14ac:dyDescent="0.25">
      <c r="A932" s="1" t="s">
        <v>1207</v>
      </c>
      <c r="B932" s="1" t="s">
        <v>1208</v>
      </c>
      <c r="C932" s="1" t="s">
        <v>299</v>
      </c>
      <c r="D932" s="1" t="s">
        <v>11</v>
      </c>
      <c r="E932" s="1">
        <v>1000</v>
      </c>
      <c r="F932" s="4">
        <v>62</v>
      </c>
      <c r="G932" s="4">
        <v>49.53</v>
      </c>
      <c r="H932" s="19">
        <f t="shared" si="84"/>
        <v>62000</v>
      </c>
      <c r="I932" s="19">
        <f t="shared" si="85"/>
        <v>49530</v>
      </c>
      <c r="J932" s="19">
        <f t="shared" si="86"/>
        <v>12470</v>
      </c>
      <c r="K932" s="20">
        <f t="shared" si="87"/>
        <v>0.25176660609731477</v>
      </c>
      <c r="L932" s="2">
        <v>11.120699999999999</v>
      </c>
      <c r="M932" s="2">
        <v>0.86119999999999997</v>
      </c>
      <c r="N932" s="3">
        <v>13338560</v>
      </c>
      <c r="O932" s="4">
        <f t="shared" si="88"/>
        <v>660658876.80000007</v>
      </c>
      <c r="P932" s="4">
        <f t="shared" si="89"/>
        <v>826990720</v>
      </c>
    </row>
    <row r="933" spans="1:16" x14ac:dyDescent="0.25">
      <c r="A933" s="1" t="s">
        <v>977</v>
      </c>
      <c r="B933" s="1" t="s">
        <v>978</v>
      </c>
      <c r="C933" s="1" t="s">
        <v>299</v>
      </c>
      <c r="D933" s="1" t="s">
        <v>11</v>
      </c>
      <c r="E933" s="1">
        <v>1000</v>
      </c>
      <c r="F933" s="4">
        <v>61.93</v>
      </c>
      <c r="G933" s="4">
        <v>36</v>
      </c>
      <c r="H933" s="19">
        <f t="shared" si="84"/>
        <v>61930</v>
      </c>
      <c r="I933" s="19">
        <f t="shared" si="85"/>
        <v>36000</v>
      </c>
      <c r="J933" s="19">
        <f t="shared" si="86"/>
        <v>25930</v>
      </c>
      <c r="K933" s="20">
        <f t="shared" si="87"/>
        <v>0.72027777777777779</v>
      </c>
      <c r="L933" s="2">
        <v>9.4129000000000005</v>
      </c>
      <c r="M933" s="2">
        <v>0.91830000000000001</v>
      </c>
      <c r="N933" s="3">
        <v>8895620</v>
      </c>
      <c r="O933" s="4">
        <f t="shared" si="88"/>
        <v>320242320</v>
      </c>
      <c r="P933" s="4">
        <f t="shared" si="89"/>
        <v>550905746.60000002</v>
      </c>
    </row>
    <row r="934" spans="1:16" x14ac:dyDescent="0.25">
      <c r="A934" s="1" t="s">
        <v>1475</v>
      </c>
      <c r="B934" s="1" t="s">
        <v>1476</v>
      </c>
      <c r="C934" s="1" t="s">
        <v>339</v>
      </c>
      <c r="D934" s="1" t="s">
        <v>23</v>
      </c>
      <c r="E934" s="1">
        <v>1000</v>
      </c>
      <c r="F934" s="4">
        <v>61.803400000000003</v>
      </c>
      <c r="G934" s="4">
        <v>43.19</v>
      </c>
      <c r="H934" s="19">
        <f t="shared" si="84"/>
        <v>61803.4</v>
      </c>
      <c r="I934" s="19">
        <f t="shared" si="85"/>
        <v>43190</v>
      </c>
      <c r="J934" s="19">
        <f t="shared" si="86"/>
        <v>18613.400000000001</v>
      </c>
      <c r="K934" s="20">
        <f t="shared" si="87"/>
        <v>0.43096550127344296</v>
      </c>
      <c r="L934" s="2">
        <v>13.385199999999999</v>
      </c>
      <c r="M934" s="2">
        <v>0.94689999999999996</v>
      </c>
      <c r="N934" s="3">
        <v>376364400</v>
      </c>
      <c r="O934" s="4">
        <f t="shared" si="88"/>
        <v>16255178436</v>
      </c>
      <c r="P934" s="4">
        <f t="shared" si="89"/>
        <v>23260599558.960003</v>
      </c>
    </row>
    <row r="935" spans="1:16" x14ac:dyDescent="0.25">
      <c r="A935" s="1" t="s">
        <v>1629</v>
      </c>
      <c r="B935" s="1" t="s">
        <v>1630</v>
      </c>
      <c r="C935" s="1" t="s">
        <v>76</v>
      </c>
      <c r="D935" s="1" t="s">
        <v>11</v>
      </c>
      <c r="E935" s="1">
        <v>1000</v>
      </c>
      <c r="F935" s="4">
        <v>61.8</v>
      </c>
      <c r="G935" s="4">
        <v>44.360300000000002</v>
      </c>
      <c r="H935" s="19">
        <f t="shared" si="84"/>
        <v>61800</v>
      </c>
      <c r="I935" s="19">
        <f t="shared" si="85"/>
        <v>44360.3</v>
      </c>
      <c r="J935" s="19">
        <f t="shared" si="86"/>
        <v>17439.699999999997</v>
      </c>
      <c r="K935" s="20">
        <f t="shared" si="87"/>
        <v>0.39313755768107961</v>
      </c>
      <c r="L935" s="2">
        <v>14.835100000000001</v>
      </c>
      <c r="M935" s="2">
        <v>0.94599999999999995</v>
      </c>
      <c r="N935" s="3">
        <v>4533230000</v>
      </c>
      <c r="O935" s="4">
        <f t="shared" si="88"/>
        <v>201095442769</v>
      </c>
      <c r="P935" s="4">
        <f t="shared" si="89"/>
        <v>280153614000</v>
      </c>
    </row>
    <row r="936" spans="1:16" x14ac:dyDescent="0.25">
      <c r="A936" s="1" t="s">
        <v>1287</v>
      </c>
      <c r="B936" s="1" t="s">
        <v>1288</v>
      </c>
      <c r="C936" s="1" t="s">
        <v>27</v>
      </c>
      <c r="D936" s="1" t="s">
        <v>23</v>
      </c>
      <c r="E936" s="1">
        <v>1000</v>
      </c>
      <c r="F936" s="4">
        <v>61.79</v>
      </c>
      <c r="G936" s="4">
        <v>35.25</v>
      </c>
      <c r="H936" s="19">
        <f t="shared" si="84"/>
        <v>61790</v>
      </c>
      <c r="I936" s="19">
        <f t="shared" si="85"/>
        <v>35250</v>
      </c>
      <c r="J936" s="19">
        <f t="shared" si="86"/>
        <v>26540</v>
      </c>
      <c r="K936" s="20">
        <f t="shared" si="87"/>
        <v>0.75290780141843971</v>
      </c>
      <c r="L936" s="2">
        <v>11.814299999999999</v>
      </c>
      <c r="M936" s="2">
        <v>1.9693000000000001</v>
      </c>
      <c r="N936" s="3">
        <v>43055970</v>
      </c>
      <c r="O936" s="4">
        <f t="shared" si="88"/>
        <v>1517722942.5</v>
      </c>
      <c r="P936" s="4">
        <f t="shared" si="89"/>
        <v>2660428386.3000002</v>
      </c>
    </row>
    <row r="937" spans="1:16" x14ac:dyDescent="0.25">
      <c r="A937" s="1" t="s">
        <v>1921</v>
      </c>
      <c r="B937" s="1" t="s">
        <v>1922</v>
      </c>
      <c r="C937" s="1" t="s">
        <v>100</v>
      </c>
      <c r="D937" s="1" t="s">
        <v>23</v>
      </c>
      <c r="E937" s="1">
        <v>1000</v>
      </c>
      <c r="F937" s="4">
        <v>61.76</v>
      </c>
      <c r="G937" s="4">
        <v>44.57</v>
      </c>
      <c r="H937" s="19">
        <f t="shared" si="84"/>
        <v>61760</v>
      </c>
      <c r="I937" s="19">
        <f t="shared" si="85"/>
        <v>44570</v>
      </c>
      <c r="J937" s="19">
        <f t="shared" si="86"/>
        <v>17190</v>
      </c>
      <c r="K937" s="20">
        <f t="shared" si="87"/>
        <v>0.38568543863585369</v>
      </c>
      <c r="L937" s="2">
        <v>17.822199999999999</v>
      </c>
      <c r="M937" s="2">
        <v>0.84299999999999997</v>
      </c>
      <c r="N937" s="3">
        <v>51604590</v>
      </c>
      <c r="O937" s="4">
        <f t="shared" si="88"/>
        <v>2300016576.3000002</v>
      </c>
      <c r="P937" s="4">
        <f t="shared" si="89"/>
        <v>3187099478.4000001</v>
      </c>
    </row>
    <row r="938" spans="1:16" x14ac:dyDescent="0.25">
      <c r="A938" s="1" t="s">
        <v>2510</v>
      </c>
      <c r="B938" s="1" t="s">
        <v>2511</v>
      </c>
      <c r="C938" s="1" t="s">
        <v>15</v>
      </c>
      <c r="D938" s="1" t="s">
        <v>11</v>
      </c>
      <c r="E938" s="1">
        <v>1000</v>
      </c>
      <c r="F938" s="4">
        <v>61.575000000000003</v>
      </c>
      <c r="G938" s="4">
        <v>42.58</v>
      </c>
      <c r="H938" s="19">
        <f t="shared" si="84"/>
        <v>61575</v>
      </c>
      <c r="I938" s="19">
        <f t="shared" si="85"/>
        <v>42580</v>
      </c>
      <c r="J938" s="19">
        <f t="shared" si="86"/>
        <v>18995</v>
      </c>
      <c r="K938" s="20">
        <f t="shared" si="87"/>
        <v>0.44610145608266794</v>
      </c>
      <c r="L938" s="2">
        <v>26.127400000000002</v>
      </c>
      <c r="M938" s="2">
        <v>0.82489999999999997</v>
      </c>
      <c r="N938" s="3">
        <v>32348440</v>
      </c>
      <c r="O938" s="4">
        <f t="shared" si="88"/>
        <v>1377396575.2</v>
      </c>
      <c r="P938" s="4">
        <f t="shared" si="89"/>
        <v>1991855193</v>
      </c>
    </row>
    <row r="939" spans="1:16" x14ac:dyDescent="0.25">
      <c r="A939" s="1" t="s">
        <v>1185</v>
      </c>
      <c r="B939" s="1" t="s">
        <v>1186</v>
      </c>
      <c r="C939" s="1" t="s">
        <v>195</v>
      </c>
      <c r="D939" s="1" t="s">
        <v>23</v>
      </c>
      <c r="E939" s="1">
        <v>1000</v>
      </c>
      <c r="F939" s="4">
        <v>61.48</v>
      </c>
      <c r="G939" s="4">
        <v>42.46</v>
      </c>
      <c r="H939" s="19">
        <f t="shared" si="84"/>
        <v>61480</v>
      </c>
      <c r="I939" s="19">
        <f t="shared" si="85"/>
        <v>42460</v>
      </c>
      <c r="J939" s="19">
        <f t="shared" si="86"/>
        <v>19020</v>
      </c>
      <c r="K939" s="20">
        <f t="shared" si="87"/>
        <v>0.44795101271785209</v>
      </c>
      <c r="L939" s="2">
        <v>10.9978</v>
      </c>
      <c r="M939" s="2">
        <v>0.91469999999999996</v>
      </c>
      <c r="N939" s="3">
        <v>216969800</v>
      </c>
      <c r="O939" s="4">
        <f t="shared" si="88"/>
        <v>9212537708</v>
      </c>
      <c r="P939" s="4">
        <f t="shared" si="89"/>
        <v>13339303304</v>
      </c>
    </row>
    <row r="940" spans="1:16" x14ac:dyDescent="0.25">
      <c r="A940" s="1" t="s">
        <v>840</v>
      </c>
      <c r="B940" s="1" t="s">
        <v>841</v>
      </c>
      <c r="C940" s="1" t="s">
        <v>38</v>
      </c>
      <c r="D940" s="1" t="s">
        <v>11</v>
      </c>
      <c r="E940" s="1">
        <v>1000</v>
      </c>
      <c r="F940" s="4">
        <v>61.220799999999997</v>
      </c>
      <c r="G940" s="4">
        <v>45.5124</v>
      </c>
      <c r="H940" s="19">
        <f t="shared" si="84"/>
        <v>61220.799999999996</v>
      </c>
      <c r="I940" s="19">
        <f t="shared" si="85"/>
        <v>45512.4</v>
      </c>
      <c r="J940" s="19">
        <f t="shared" si="86"/>
        <v>15708.399999999994</v>
      </c>
      <c r="K940" s="20">
        <f t="shared" si="87"/>
        <v>0.3451454988091156</v>
      </c>
      <c r="L940" s="2">
        <v>8.2706999999999997</v>
      </c>
      <c r="M940" s="2">
        <v>1.2503</v>
      </c>
      <c r="N940" s="3">
        <v>69083910</v>
      </c>
      <c r="O940" s="4">
        <f t="shared" si="88"/>
        <v>3144174545.4839997</v>
      </c>
      <c r="P940" s="4">
        <f t="shared" si="89"/>
        <v>4229372237.3279996</v>
      </c>
    </row>
    <row r="941" spans="1:16" x14ac:dyDescent="0.25">
      <c r="A941" s="1" t="s">
        <v>1377</v>
      </c>
      <c r="B941" s="1" t="s">
        <v>1378</v>
      </c>
      <c r="C941" s="1" t="s">
        <v>245</v>
      </c>
      <c r="D941" s="1" t="s">
        <v>11</v>
      </c>
      <c r="E941" s="1">
        <v>1000</v>
      </c>
      <c r="F941" s="4">
        <v>61.155000000000001</v>
      </c>
      <c r="G941" s="4">
        <v>26.08</v>
      </c>
      <c r="H941" s="19">
        <f t="shared" si="84"/>
        <v>61155</v>
      </c>
      <c r="I941" s="19">
        <f t="shared" si="85"/>
        <v>26080</v>
      </c>
      <c r="J941" s="19">
        <f t="shared" si="86"/>
        <v>35075</v>
      </c>
      <c r="K941" s="20">
        <f t="shared" si="87"/>
        <v>1.3449003067484662</v>
      </c>
      <c r="L941" s="2">
        <v>12.624700000000001</v>
      </c>
      <c r="M941" s="2">
        <v>1.9079999999999999</v>
      </c>
      <c r="N941" s="3">
        <v>50519760</v>
      </c>
      <c r="O941" s="4">
        <f t="shared" si="88"/>
        <v>1317555340.8</v>
      </c>
      <c r="P941" s="4">
        <f t="shared" si="89"/>
        <v>3089535922.8000002</v>
      </c>
    </row>
    <row r="942" spans="1:16" x14ac:dyDescent="0.25">
      <c r="A942" s="1" t="s">
        <v>3605</v>
      </c>
      <c r="B942" s="1" t="s">
        <v>3606</v>
      </c>
      <c r="C942" s="1" t="s">
        <v>38</v>
      </c>
      <c r="D942" s="1" t="s">
        <v>23</v>
      </c>
      <c r="E942" s="1">
        <v>1000</v>
      </c>
      <c r="F942" s="4">
        <v>61.09</v>
      </c>
      <c r="G942" s="4">
        <v>45.44</v>
      </c>
      <c r="H942" s="19">
        <f t="shared" si="84"/>
        <v>61090</v>
      </c>
      <c r="I942" s="19">
        <f t="shared" si="85"/>
        <v>45440</v>
      </c>
      <c r="J942" s="19">
        <f t="shared" si="86"/>
        <v>15650</v>
      </c>
      <c r="K942" s="20">
        <f t="shared" si="87"/>
        <v>0.34441021126760563</v>
      </c>
      <c r="L942" s="2">
        <v>392.57839999999999</v>
      </c>
      <c r="M942" s="2">
        <v>1.1584000000000001</v>
      </c>
      <c r="N942" s="3">
        <v>399496100</v>
      </c>
      <c r="O942" s="4">
        <f t="shared" si="88"/>
        <v>18153102784</v>
      </c>
      <c r="P942" s="4">
        <f t="shared" si="89"/>
        <v>24405216749</v>
      </c>
    </row>
    <row r="943" spans="1:16" x14ac:dyDescent="0.25">
      <c r="A943" s="1" t="s">
        <v>3477</v>
      </c>
      <c r="B943" s="1" t="s">
        <v>3478</v>
      </c>
      <c r="C943" s="1" t="s">
        <v>38</v>
      </c>
      <c r="D943" s="1" t="s">
        <v>23</v>
      </c>
      <c r="E943" s="1">
        <v>1000</v>
      </c>
      <c r="F943" s="4">
        <v>61.06</v>
      </c>
      <c r="G943" s="4">
        <v>41.15</v>
      </c>
      <c r="H943" s="19">
        <f t="shared" si="84"/>
        <v>61060</v>
      </c>
      <c r="I943" s="19">
        <f t="shared" si="85"/>
        <v>41150</v>
      </c>
      <c r="J943" s="19">
        <f t="shared" si="86"/>
        <v>19910</v>
      </c>
      <c r="K943" s="20">
        <f t="shared" si="87"/>
        <v>0.48383961117861485</v>
      </c>
      <c r="L943" s="2">
        <v>113.7324</v>
      </c>
      <c r="M943" s="2">
        <v>0.7399</v>
      </c>
      <c r="N943" s="3">
        <v>318264600</v>
      </c>
      <c r="O943" s="4">
        <f t="shared" si="88"/>
        <v>13096588290</v>
      </c>
      <c r="P943" s="4">
        <f t="shared" si="89"/>
        <v>19433236476</v>
      </c>
    </row>
    <row r="944" spans="1:16" x14ac:dyDescent="0.25">
      <c r="A944" s="1" t="s">
        <v>1347</v>
      </c>
      <c r="B944" s="1" t="s">
        <v>1348</v>
      </c>
      <c r="C944" s="1" t="s">
        <v>299</v>
      </c>
      <c r="D944" s="1" t="s">
        <v>11</v>
      </c>
      <c r="E944" s="1">
        <v>1000</v>
      </c>
      <c r="F944" s="4">
        <v>60.96</v>
      </c>
      <c r="G944" s="4">
        <v>46.35</v>
      </c>
      <c r="H944" s="19">
        <f t="shared" si="84"/>
        <v>60960</v>
      </c>
      <c r="I944" s="19">
        <f t="shared" si="85"/>
        <v>46350</v>
      </c>
      <c r="J944" s="19">
        <f t="shared" si="86"/>
        <v>14610</v>
      </c>
      <c r="K944" s="20">
        <f t="shared" si="87"/>
        <v>0.31521035598705499</v>
      </c>
      <c r="L944" s="2">
        <v>12.3613</v>
      </c>
      <c r="M944" s="2">
        <v>0.76949999999999996</v>
      </c>
      <c r="N944" s="3">
        <v>17327580</v>
      </c>
      <c r="O944" s="4">
        <f t="shared" si="88"/>
        <v>803133333</v>
      </c>
      <c r="P944" s="4">
        <f t="shared" si="89"/>
        <v>1056289276.8000001</v>
      </c>
    </row>
    <row r="945" spans="1:16" x14ac:dyDescent="0.25">
      <c r="A945" s="1" t="s">
        <v>1469</v>
      </c>
      <c r="B945" s="1" t="s">
        <v>1470</v>
      </c>
      <c r="C945" s="1" t="s">
        <v>322</v>
      </c>
      <c r="D945" s="1" t="s">
        <v>23</v>
      </c>
      <c r="E945" s="1">
        <v>1000</v>
      </c>
      <c r="F945" s="4">
        <v>60.95</v>
      </c>
      <c r="G945" s="4">
        <v>46.24</v>
      </c>
      <c r="H945" s="19">
        <f t="shared" si="84"/>
        <v>60950</v>
      </c>
      <c r="I945" s="19">
        <f t="shared" si="85"/>
        <v>46240</v>
      </c>
      <c r="J945" s="19">
        <f t="shared" si="86"/>
        <v>14710</v>
      </c>
      <c r="K945" s="20">
        <f t="shared" si="87"/>
        <v>0.31812283737024222</v>
      </c>
      <c r="L945" s="2">
        <v>13.32</v>
      </c>
      <c r="M945" s="2">
        <v>0.64339999999999997</v>
      </c>
      <c r="N945" s="3">
        <v>24608280</v>
      </c>
      <c r="O945" s="4">
        <f t="shared" si="88"/>
        <v>1137886867.2</v>
      </c>
      <c r="P945" s="4">
        <f t="shared" si="89"/>
        <v>1499874666</v>
      </c>
    </row>
    <row r="946" spans="1:16" x14ac:dyDescent="0.25">
      <c r="A946" s="1" t="s">
        <v>1882</v>
      </c>
      <c r="B946" s="1" t="s">
        <v>1883</v>
      </c>
      <c r="C946" s="1" t="s">
        <v>27</v>
      </c>
      <c r="D946" s="1" t="s">
        <v>11</v>
      </c>
      <c r="E946" s="1">
        <v>1000</v>
      </c>
      <c r="F946" s="4">
        <v>60.93</v>
      </c>
      <c r="G946" s="4">
        <v>46.41</v>
      </c>
      <c r="H946" s="19">
        <f t="shared" si="84"/>
        <v>60930</v>
      </c>
      <c r="I946" s="19">
        <f t="shared" si="85"/>
        <v>46410</v>
      </c>
      <c r="J946" s="19">
        <f t="shared" si="86"/>
        <v>14520</v>
      </c>
      <c r="K946" s="20">
        <f t="shared" si="87"/>
        <v>0.31286360698125404</v>
      </c>
      <c r="L946" s="2">
        <v>17.4255</v>
      </c>
      <c r="M946" s="2">
        <v>1.9353</v>
      </c>
      <c r="N946" s="3">
        <v>70443030</v>
      </c>
      <c r="O946" s="4">
        <f t="shared" si="88"/>
        <v>3269261022.2999997</v>
      </c>
      <c r="P946" s="4">
        <f t="shared" si="89"/>
        <v>4292093817.9000001</v>
      </c>
    </row>
    <row r="947" spans="1:16" x14ac:dyDescent="0.25">
      <c r="A947" s="1" t="s">
        <v>2276</v>
      </c>
      <c r="B947" s="1" t="s">
        <v>2277</v>
      </c>
      <c r="C947" s="1" t="s">
        <v>195</v>
      </c>
      <c r="D947" s="1" t="s">
        <v>11</v>
      </c>
      <c r="E947" s="1">
        <v>1000</v>
      </c>
      <c r="F947" s="4">
        <v>60.904299999999999</v>
      </c>
      <c r="G947" s="4">
        <v>39.3001</v>
      </c>
      <c r="H947" s="19">
        <f t="shared" si="84"/>
        <v>60904.299999999996</v>
      </c>
      <c r="I947" s="19">
        <f t="shared" si="85"/>
        <v>39300.1</v>
      </c>
      <c r="J947" s="19">
        <f t="shared" si="86"/>
        <v>21604.199999999997</v>
      </c>
      <c r="K947" s="20">
        <f t="shared" si="87"/>
        <v>0.54972379205141964</v>
      </c>
      <c r="L947" s="2">
        <v>22.387899999999998</v>
      </c>
      <c r="M947" s="2">
        <v>0.98499999999999999</v>
      </c>
      <c r="N947" s="3">
        <v>93320350</v>
      </c>
      <c r="O947" s="4">
        <f t="shared" si="88"/>
        <v>3667499087.0349998</v>
      </c>
      <c r="P947" s="4">
        <f t="shared" si="89"/>
        <v>5683610592.5050001</v>
      </c>
    </row>
    <row r="948" spans="1:16" x14ac:dyDescent="0.25">
      <c r="A948" s="1" t="s">
        <v>2967</v>
      </c>
      <c r="B948" s="1" t="s">
        <v>2968</v>
      </c>
      <c r="C948" s="1" t="s">
        <v>76</v>
      </c>
      <c r="D948" s="1" t="s">
        <v>11</v>
      </c>
      <c r="E948" s="1">
        <v>1000</v>
      </c>
      <c r="F948" s="4">
        <v>60.9</v>
      </c>
      <c r="G948" s="4">
        <v>39.64</v>
      </c>
      <c r="H948" s="19">
        <f t="shared" si="84"/>
        <v>60900</v>
      </c>
      <c r="I948" s="19">
        <f t="shared" si="85"/>
        <v>39640</v>
      </c>
      <c r="J948" s="19">
        <f t="shared" si="86"/>
        <v>21260</v>
      </c>
      <c r="K948" s="20">
        <f t="shared" si="87"/>
        <v>0.53632694248234103</v>
      </c>
      <c r="L948" s="2">
        <v>39.377400000000002</v>
      </c>
      <c r="M948" s="2">
        <v>1.0254000000000001</v>
      </c>
      <c r="N948" s="3">
        <v>19171000</v>
      </c>
      <c r="O948" s="4">
        <f t="shared" si="88"/>
        <v>759938440</v>
      </c>
      <c r="P948" s="4">
        <f t="shared" si="89"/>
        <v>1167513900</v>
      </c>
    </row>
    <row r="949" spans="1:16" x14ac:dyDescent="0.25">
      <c r="A949" s="1" t="s">
        <v>1283</v>
      </c>
      <c r="B949" s="1" t="s">
        <v>1284</v>
      </c>
      <c r="C949" s="1" t="s">
        <v>67</v>
      </c>
      <c r="D949" s="1" t="s">
        <v>11</v>
      </c>
      <c r="E949" s="1">
        <v>1000</v>
      </c>
      <c r="F949" s="4">
        <v>60.884999999999998</v>
      </c>
      <c r="G949" s="4">
        <v>40.950000000000003</v>
      </c>
      <c r="H949" s="19">
        <f t="shared" si="84"/>
        <v>60885</v>
      </c>
      <c r="I949" s="19">
        <f t="shared" si="85"/>
        <v>40950</v>
      </c>
      <c r="J949" s="19">
        <f t="shared" si="86"/>
        <v>19935</v>
      </c>
      <c r="K949" s="20">
        <f t="shared" si="87"/>
        <v>0.4868131868131868</v>
      </c>
      <c r="L949" s="2">
        <v>11.7554</v>
      </c>
      <c r="M949" s="2">
        <v>1.2866</v>
      </c>
      <c r="N949" s="3">
        <v>55512530</v>
      </c>
      <c r="O949" s="4">
        <f t="shared" si="88"/>
        <v>2273238103.5</v>
      </c>
      <c r="P949" s="4">
        <f t="shared" si="89"/>
        <v>3379880389.0499997</v>
      </c>
    </row>
    <row r="950" spans="1:16" x14ac:dyDescent="0.25">
      <c r="A950" s="1" t="s">
        <v>1357</v>
      </c>
      <c r="B950" s="1" t="s">
        <v>1358</v>
      </c>
      <c r="C950" s="1" t="s">
        <v>30</v>
      </c>
      <c r="D950" s="1" t="s">
        <v>11</v>
      </c>
      <c r="E950" s="1">
        <v>1000</v>
      </c>
      <c r="F950" s="4">
        <v>60.429900000000004</v>
      </c>
      <c r="G950" s="4">
        <v>38.33</v>
      </c>
      <c r="H950" s="19">
        <f t="shared" si="84"/>
        <v>60429.9</v>
      </c>
      <c r="I950" s="19">
        <f t="shared" si="85"/>
        <v>38330</v>
      </c>
      <c r="J950" s="19">
        <f t="shared" si="86"/>
        <v>22099.9</v>
      </c>
      <c r="K950" s="20">
        <f t="shared" si="87"/>
        <v>0.57656926689277332</v>
      </c>
      <c r="L950" s="2">
        <v>12.432399999999999</v>
      </c>
      <c r="M950" s="2">
        <v>1.6682999999999999</v>
      </c>
      <c r="N950" s="3">
        <v>287015000</v>
      </c>
      <c r="O950" s="4">
        <f t="shared" si="88"/>
        <v>11001284950</v>
      </c>
      <c r="P950" s="4">
        <f t="shared" si="89"/>
        <v>17344287748.5</v>
      </c>
    </row>
    <row r="951" spans="1:16" x14ac:dyDescent="0.25">
      <c r="A951" s="1" t="s">
        <v>3425</v>
      </c>
      <c r="B951" s="1" t="s">
        <v>3426</v>
      </c>
      <c r="C951" s="1" t="s">
        <v>41</v>
      </c>
      <c r="D951" s="1" t="s">
        <v>11</v>
      </c>
      <c r="E951" s="1">
        <v>1000</v>
      </c>
      <c r="F951" s="4">
        <v>60.354999999999997</v>
      </c>
      <c r="G951" s="4">
        <v>25.01</v>
      </c>
      <c r="H951" s="19">
        <f t="shared" si="84"/>
        <v>60355</v>
      </c>
      <c r="I951" s="19">
        <f t="shared" si="85"/>
        <v>25010</v>
      </c>
      <c r="J951" s="19">
        <f t="shared" si="86"/>
        <v>35345</v>
      </c>
      <c r="K951" s="20">
        <f t="shared" si="87"/>
        <v>1.413234706117553</v>
      </c>
      <c r="L951" s="2">
        <v>96.921000000000006</v>
      </c>
      <c r="M951" s="2">
        <v>1.5874999999999999</v>
      </c>
      <c r="N951" s="3">
        <v>17956710</v>
      </c>
      <c r="O951" s="4">
        <f t="shared" si="88"/>
        <v>449097317.10000002</v>
      </c>
      <c r="P951" s="4">
        <f t="shared" si="89"/>
        <v>1083777232.05</v>
      </c>
    </row>
    <row r="952" spans="1:16" x14ac:dyDescent="0.25">
      <c r="A952" s="1" t="s">
        <v>949</v>
      </c>
      <c r="B952" s="1" t="s">
        <v>950</v>
      </c>
      <c r="C952" s="1" t="s">
        <v>100</v>
      </c>
      <c r="D952" s="1" t="s">
        <v>23</v>
      </c>
      <c r="E952" s="1">
        <v>1000</v>
      </c>
      <c r="F952" s="4">
        <v>60.32</v>
      </c>
      <c r="G952" s="4">
        <v>40.67</v>
      </c>
      <c r="H952" s="19">
        <f t="shared" si="84"/>
        <v>60320</v>
      </c>
      <c r="I952" s="19">
        <f t="shared" si="85"/>
        <v>40670</v>
      </c>
      <c r="J952" s="19">
        <f t="shared" si="86"/>
        <v>19650</v>
      </c>
      <c r="K952" s="20">
        <f t="shared" si="87"/>
        <v>0.48315711826899432</v>
      </c>
      <c r="L952" s="2">
        <v>9.1911000000000005</v>
      </c>
      <c r="M952" s="2">
        <v>1.2692000000000001</v>
      </c>
      <c r="N952" s="3">
        <v>11728080</v>
      </c>
      <c r="O952" s="4">
        <f t="shared" si="88"/>
        <v>476981013.60000002</v>
      </c>
      <c r="P952" s="4">
        <f t="shared" si="89"/>
        <v>707437785.60000002</v>
      </c>
    </row>
    <row r="953" spans="1:16" x14ac:dyDescent="0.25">
      <c r="A953" s="1" t="s">
        <v>1176</v>
      </c>
      <c r="B953" s="1" t="s">
        <v>1177</v>
      </c>
      <c r="C953" s="1" t="s">
        <v>299</v>
      </c>
      <c r="D953" s="1" t="s">
        <v>23</v>
      </c>
      <c r="E953" s="1">
        <v>1000</v>
      </c>
      <c r="F953" s="4">
        <v>60.3</v>
      </c>
      <c r="G953" s="4">
        <v>35.93</v>
      </c>
      <c r="H953" s="19">
        <f t="shared" si="84"/>
        <v>60300</v>
      </c>
      <c r="I953" s="19">
        <f t="shared" si="85"/>
        <v>35930</v>
      </c>
      <c r="J953" s="19">
        <f t="shared" si="86"/>
        <v>24370</v>
      </c>
      <c r="K953" s="20">
        <f t="shared" si="87"/>
        <v>0.67826328973003058</v>
      </c>
      <c r="L953" s="2">
        <v>10.899800000000001</v>
      </c>
      <c r="M953" s="2">
        <v>1.1382000000000001</v>
      </c>
      <c r="N953" s="3">
        <v>3814557000</v>
      </c>
      <c r="O953" s="4">
        <f t="shared" si="88"/>
        <v>137057033010</v>
      </c>
      <c r="P953" s="4">
        <f t="shared" si="89"/>
        <v>230017787100</v>
      </c>
    </row>
    <row r="954" spans="1:16" x14ac:dyDescent="0.25">
      <c r="A954" s="1" t="s">
        <v>3319</v>
      </c>
      <c r="B954" s="1" t="s">
        <v>3320</v>
      </c>
      <c r="C954" s="1" t="s">
        <v>307</v>
      </c>
      <c r="D954" s="1" t="s">
        <v>11</v>
      </c>
      <c r="E954" s="1">
        <v>1000</v>
      </c>
      <c r="F954" s="4">
        <v>60.226700000000001</v>
      </c>
      <c r="G954" s="4">
        <v>26.1</v>
      </c>
      <c r="H954" s="19">
        <f t="shared" si="84"/>
        <v>60226.700000000004</v>
      </c>
      <c r="I954" s="19">
        <f t="shared" si="85"/>
        <v>26100</v>
      </c>
      <c r="J954" s="19">
        <f t="shared" si="86"/>
        <v>34126.700000000004</v>
      </c>
      <c r="K954" s="20">
        <f t="shared" si="87"/>
        <v>1.3075363984674331</v>
      </c>
      <c r="L954" s="2">
        <v>70.870500000000007</v>
      </c>
      <c r="M954" s="2">
        <v>1.2663</v>
      </c>
      <c r="N954" s="3">
        <v>16752420</v>
      </c>
      <c r="O954" s="4">
        <f t="shared" si="88"/>
        <v>437238162</v>
      </c>
      <c r="P954" s="4">
        <f t="shared" si="89"/>
        <v>1008942973.614</v>
      </c>
    </row>
    <row r="955" spans="1:16" x14ac:dyDescent="0.25">
      <c r="A955" s="1" t="s">
        <v>1233</v>
      </c>
      <c r="B955" s="1" t="s">
        <v>1234</v>
      </c>
      <c r="C955" s="1" t="s">
        <v>48</v>
      </c>
      <c r="D955" s="1" t="s">
        <v>23</v>
      </c>
      <c r="E955" s="1">
        <v>1000</v>
      </c>
      <c r="F955" s="4">
        <v>60.16</v>
      </c>
      <c r="G955" s="4">
        <v>22.85</v>
      </c>
      <c r="H955" s="19">
        <f t="shared" si="84"/>
        <v>60160</v>
      </c>
      <c r="I955" s="19">
        <f t="shared" si="85"/>
        <v>22850</v>
      </c>
      <c r="J955" s="19">
        <f t="shared" si="86"/>
        <v>37310</v>
      </c>
      <c r="K955" s="20">
        <f t="shared" si="87"/>
        <v>1.6328227571115974</v>
      </c>
      <c r="L955" s="2">
        <v>11.344799999999999</v>
      </c>
      <c r="M955" s="2">
        <v>2.8448000000000002</v>
      </c>
      <c r="N955" s="3">
        <v>364298300</v>
      </c>
      <c r="O955" s="4">
        <f t="shared" si="88"/>
        <v>8324216155.000001</v>
      </c>
      <c r="P955" s="4">
        <f t="shared" si="89"/>
        <v>21916185728</v>
      </c>
    </row>
    <row r="956" spans="1:16" x14ac:dyDescent="0.25">
      <c r="A956" s="1" t="s">
        <v>335</v>
      </c>
      <c r="B956" s="1" t="s">
        <v>336</v>
      </c>
      <c r="C956" s="1" t="s">
        <v>41</v>
      </c>
      <c r="D956" s="1" t="s">
        <v>23</v>
      </c>
      <c r="E956" s="1">
        <v>1000</v>
      </c>
      <c r="F956" s="4">
        <v>60</v>
      </c>
      <c r="G956" s="4">
        <v>50.21</v>
      </c>
      <c r="H956" s="19">
        <f t="shared" si="84"/>
        <v>60000</v>
      </c>
      <c r="I956" s="19">
        <f t="shared" si="85"/>
        <v>50210</v>
      </c>
      <c r="J956" s="19">
        <f t="shared" si="86"/>
        <v>9790</v>
      </c>
      <c r="K956" s="20">
        <f t="shared" si="87"/>
        <v>0.1949810794662418</v>
      </c>
      <c r="L956" s="2">
        <v>0</v>
      </c>
      <c r="M956" s="2">
        <v>0.63180000000000003</v>
      </c>
      <c r="N956" s="3">
        <v>284771100</v>
      </c>
      <c r="O956" s="4">
        <f t="shared" si="88"/>
        <v>14298356931</v>
      </c>
      <c r="P956" s="4">
        <f t="shared" si="89"/>
        <v>17086266000</v>
      </c>
    </row>
    <row r="957" spans="1:16" x14ac:dyDescent="0.25">
      <c r="A957" s="1" t="s">
        <v>3555</v>
      </c>
      <c r="B957" s="1" t="s">
        <v>3556</v>
      </c>
      <c r="C957" s="1" t="s">
        <v>135</v>
      </c>
      <c r="D957" s="1" t="s">
        <v>23</v>
      </c>
      <c r="E957" s="1">
        <v>1000</v>
      </c>
      <c r="F957" s="4">
        <v>59.89</v>
      </c>
      <c r="G957" s="4">
        <v>38.82</v>
      </c>
      <c r="H957" s="19">
        <f t="shared" si="84"/>
        <v>59890</v>
      </c>
      <c r="I957" s="19">
        <f t="shared" si="85"/>
        <v>38820</v>
      </c>
      <c r="J957" s="19">
        <f t="shared" si="86"/>
        <v>21070</v>
      </c>
      <c r="K957" s="20">
        <f t="shared" si="87"/>
        <v>0.54276146316331786</v>
      </c>
      <c r="L957" s="2">
        <v>202.75120000000001</v>
      </c>
      <c r="M957" s="2">
        <v>1.4570000000000001</v>
      </c>
      <c r="N957" s="3">
        <v>154801400</v>
      </c>
      <c r="O957" s="4">
        <f t="shared" si="88"/>
        <v>6009390348</v>
      </c>
      <c r="P957" s="4">
        <f t="shared" si="89"/>
        <v>9271055846</v>
      </c>
    </row>
    <row r="958" spans="1:16" x14ac:dyDescent="0.25">
      <c r="A958" s="1" t="s">
        <v>923</v>
      </c>
      <c r="B958" s="1" t="s">
        <v>924</v>
      </c>
      <c r="C958" s="1" t="s">
        <v>299</v>
      </c>
      <c r="D958" s="1" t="s">
        <v>11</v>
      </c>
      <c r="E958" s="1">
        <v>1000</v>
      </c>
      <c r="F958" s="4">
        <v>59.85</v>
      </c>
      <c r="G958" s="4">
        <v>44.92</v>
      </c>
      <c r="H958" s="19">
        <f t="shared" si="84"/>
        <v>59850</v>
      </c>
      <c r="I958" s="19">
        <f t="shared" si="85"/>
        <v>44920</v>
      </c>
      <c r="J958" s="19">
        <f t="shared" si="86"/>
        <v>14930</v>
      </c>
      <c r="K958" s="20">
        <f t="shared" si="87"/>
        <v>0.33236865538735527</v>
      </c>
      <c r="L958" s="2">
        <v>8.9596</v>
      </c>
      <c r="M958" s="2">
        <v>1.2223999999999999</v>
      </c>
      <c r="N958" s="3">
        <v>69635190</v>
      </c>
      <c r="O958" s="4">
        <f t="shared" si="88"/>
        <v>3128012734.8000002</v>
      </c>
      <c r="P958" s="4">
        <f t="shared" si="89"/>
        <v>4167666121.5</v>
      </c>
    </row>
    <row r="959" spans="1:16" x14ac:dyDescent="0.25">
      <c r="A959" s="1" t="s">
        <v>1055</v>
      </c>
      <c r="B959" s="1" t="s">
        <v>1056</v>
      </c>
      <c r="C959" s="1" t="s">
        <v>18</v>
      </c>
      <c r="D959" s="1" t="s">
        <v>23</v>
      </c>
      <c r="E959" s="1">
        <v>1000</v>
      </c>
      <c r="F959" s="4">
        <v>59.85</v>
      </c>
      <c r="G959" s="4">
        <v>49.685000000000002</v>
      </c>
      <c r="H959" s="19">
        <f t="shared" si="84"/>
        <v>59850</v>
      </c>
      <c r="I959" s="19">
        <f t="shared" si="85"/>
        <v>49685</v>
      </c>
      <c r="J959" s="19">
        <f t="shared" si="86"/>
        <v>10165</v>
      </c>
      <c r="K959" s="20">
        <f t="shared" si="87"/>
        <v>0.2045889101338432</v>
      </c>
      <c r="L959" s="2">
        <v>10.045400000000001</v>
      </c>
      <c r="M959" s="2">
        <v>0.37190000000000001</v>
      </c>
      <c r="N959" s="3">
        <v>4197824000</v>
      </c>
      <c r="O959" s="4">
        <f t="shared" si="88"/>
        <v>208568885440</v>
      </c>
      <c r="P959" s="4">
        <f t="shared" si="89"/>
        <v>251239766400</v>
      </c>
    </row>
    <row r="960" spans="1:16" x14ac:dyDescent="0.25">
      <c r="A960" s="1" t="s">
        <v>1772</v>
      </c>
      <c r="B960" s="1" t="s">
        <v>1773</v>
      </c>
      <c r="C960" s="1" t="s">
        <v>79</v>
      </c>
      <c r="D960" s="1" t="s">
        <v>23</v>
      </c>
      <c r="E960" s="1">
        <v>1000</v>
      </c>
      <c r="F960" s="4">
        <v>59.84</v>
      </c>
      <c r="G960" s="4">
        <v>41.1</v>
      </c>
      <c r="H960" s="19">
        <f t="shared" si="84"/>
        <v>59840</v>
      </c>
      <c r="I960" s="19">
        <f t="shared" si="85"/>
        <v>41100</v>
      </c>
      <c r="J960" s="19">
        <f t="shared" si="86"/>
        <v>18740</v>
      </c>
      <c r="K960" s="20">
        <f t="shared" si="87"/>
        <v>0.45596107055961071</v>
      </c>
      <c r="L960" s="2">
        <v>16.282299999999999</v>
      </c>
      <c r="M960" s="2">
        <v>1.0803</v>
      </c>
      <c r="N960" s="3">
        <v>69850790</v>
      </c>
      <c r="O960" s="4">
        <f t="shared" si="88"/>
        <v>2870867469</v>
      </c>
      <c r="P960" s="4">
        <f t="shared" si="89"/>
        <v>4179871273.6000004</v>
      </c>
    </row>
    <row r="961" spans="1:16" x14ac:dyDescent="0.25">
      <c r="A961" s="1" t="s">
        <v>1503</v>
      </c>
      <c r="B961" s="1" t="s">
        <v>1504</v>
      </c>
      <c r="C961" s="1" t="s">
        <v>48</v>
      </c>
      <c r="D961" s="1" t="s">
        <v>23</v>
      </c>
      <c r="E961" s="1">
        <v>1000</v>
      </c>
      <c r="F961" s="4">
        <v>59.65</v>
      </c>
      <c r="G961" s="4">
        <v>28.54</v>
      </c>
      <c r="H961" s="19">
        <f t="shared" si="84"/>
        <v>59650</v>
      </c>
      <c r="I961" s="19">
        <f t="shared" si="85"/>
        <v>28540</v>
      </c>
      <c r="J961" s="19">
        <f t="shared" si="86"/>
        <v>31110</v>
      </c>
      <c r="K961" s="20">
        <f t="shared" si="87"/>
        <v>1.0900490539593553</v>
      </c>
      <c r="L961" s="2">
        <v>13.729799999999999</v>
      </c>
      <c r="M961" s="2">
        <v>1.8544</v>
      </c>
      <c r="N961" s="3">
        <v>84794320</v>
      </c>
      <c r="O961" s="4">
        <f t="shared" si="88"/>
        <v>2420029892.7999997</v>
      </c>
      <c r="P961" s="4">
        <f t="shared" si="89"/>
        <v>5057981188</v>
      </c>
    </row>
    <row r="962" spans="1:16" x14ac:dyDescent="0.25">
      <c r="A962" s="1" t="s">
        <v>2915</v>
      </c>
      <c r="B962" s="1" t="s">
        <v>2916</v>
      </c>
      <c r="C962" s="1" t="s">
        <v>15</v>
      </c>
      <c r="D962" s="1" t="s">
        <v>23</v>
      </c>
      <c r="E962" s="1">
        <v>1000</v>
      </c>
      <c r="F962" s="4">
        <v>59.38</v>
      </c>
      <c r="G962" s="4">
        <v>37.049999999999997</v>
      </c>
      <c r="H962" s="19">
        <f t="shared" ref="H962:H1025" si="90">F962*E962</f>
        <v>59380</v>
      </c>
      <c r="I962" s="19">
        <f t="shared" ref="I962:I1025" si="91">G962*E962</f>
        <v>37050</v>
      </c>
      <c r="J962" s="19">
        <f t="shared" ref="J962:J1025" si="92">H962-I962</f>
        <v>22330</v>
      </c>
      <c r="K962" s="20">
        <f t="shared" ref="K962:K1025" si="93">J962/I962</f>
        <v>0.60269905533063428</v>
      </c>
      <c r="L962" s="2">
        <v>36.4407</v>
      </c>
      <c r="M962" s="2">
        <v>0.98209999999999997</v>
      </c>
      <c r="N962" s="3">
        <v>108500000</v>
      </c>
      <c r="O962" s="4">
        <f t="shared" ref="O962:O1025" si="94">N962*G962</f>
        <v>4019924999.9999995</v>
      </c>
      <c r="P962" s="4">
        <f t="shared" ref="P962:P1025" si="95">N962*F962</f>
        <v>6442730000</v>
      </c>
    </row>
    <row r="963" spans="1:16" x14ac:dyDescent="0.25">
      <c r="A963" s="1" t="s">
        <v>615</v>
      </c>
      <c r="B963" s="1" t="s">
        <v>616</v>
      </c>
      <c r="C963" s="1" t="s">
        <v>86</v>
      </c>
      <c r="D963" s="1" t="s">
        <v>11</v>
      </c>
      <c r="E963" s="1">
        <v>1000</v>
      </c>
      <c r="F963" s="4">
        <v>59.344900000000003</v>
      </c>
      <c r="G963" s="4">
        <v>33.69</v>
      </c>
      <c r="H963" s="19">
        <f t="shared" si="90"/>
        <v>59344.9</v>
      </c>
      <c r="I963" s="19">
        <f t="shared" si="91"/>
        <v>33690</v>
      </c>
      <c r="J963" s="19">
        <f t="shared" si="92"/>
        <v>25654.9</v>
      </c>
      <c r="K963" s="20">
        <f t="shared" si="93"/>
        <v>0.76149896111605819</v>
      </c>
      <c r="L963" s="2">
        <v>6.1284999999999998</v>
      </c>
      <c r="M963" s="2">
        <v>1.5575000000000001</v>
      </c>
      <c r="N963" s="3">
        <v>27823710</v>
      </c>
      <c r="O963" s="4">
        <f t="shared" si="94"/>
        <v>937380789.89999998</v>
      </c>
      <c r="P963" s="4">
        <f t="shared" si="95"/>
        <v>1651195287.579</v>
      </c>
    </row>
    <row r="964" spans="1:16" x14ac:dyDescent="0.25">
      <c r="A964" s="1" t="s">
        <v>2195</v>
      </c>
      <c r="B964" s="1" t="s">
        <v>2196</v>
      </c>
      <c r="C964" s="1" t="s">
        <v>356</v>
      </c>
      <c r="D964" s="1" t="s">
        <v>23</v>
      </c>
      <c r="E964" s="1">
        <v>1000</v>
      </c>
      <c r="F964" s="4">
        <v>59.32</v>
      </c>
      <c r="G964" s="4">
        <v>40.53</v>
      </c>
      <c r="H964" s="19">
        <f t="shared" si="90"/>
        <v>59320</v>
      </c>
      <c r="I964" s="19">
        <f t="shared" si="91"/>
        <v>40530</v>
      </c>
      <c r="J964" s="19">
        <f t="shared" si="92"/>
        <v>18790</v>
      </c>
      <c r="K964" s="20">
        <f t="shared" si="93"/>
        <v>0.46360720453984705</v>
      </c>
      <c r="L964" s="2">
        <v>21.191299999999998</v>
      </c>
      <c r="M964" s="2">
        <v>0.52310000000000001</v>
      </c>
      <c r="N964" s="3">
        <v>15978790</v>
      </c>
      <c r="O964" s="4">
        <f t="shared" si="94"/>
        <v>647620358.70000005</v>
      </c>
      <c r="P964" s="4">
        <f t="shared" si="95"/>
        <v>947861822.79999995</v>
      </c>
    </row>
    <row r="965" spans="1:16" x14ac:dyDescent="0.25">
      <c r="A965" s="1" t="s">
        <v>1341</v>
      </c>
      <c r="B965" s="1" t="s">
        <v>1342</v>
      </c>
      <c r="C965" s="1" t="s">
        <v>373</v>
      </c>
      <c r="D965" s="1" t="s">
        <v>23</v>
      </c>
      <c r="E965" s="1">
        <v>1000</v>
      </c>
      <c r="F965" s="4">
        <v>59.16</v>
      </c>
      <c r="G965" s="4">
        <v>34.880000000000003</v>
      </c>
      <c r="H965" s="19">
        <f t="shared" si="90"/>
        <v>59160</v>
      </c>
      <c r="I965" s="19">
        <f t="shared" si="91"/>
        <v>34880</v>
      </c>
      <c r="J965" s="19">
        <f t="shared" si="92"/>
        <v>24280</v>
      </c>
      <c r="K965" s="20">
        <f t="shared" si="93"/>
        <v>0.69610091743119262</v>
      </c>
      <c r="L965" s="2">
        <v>12.324</v>
      </c>
      <c r="M965" s="2">
        <v>1.4366000000000001</v>
      </c>
      <c r="N965" s="3">
        <v>133746800</v>
      </c>
      <c r="O965" s="4">
        <f t="shared" si="94"/>
        <v>4665088384</v>
      </c>
      <c r="P965" s="4">
        <f t="shared" si="95"/>
        <v>7912460688</v>
      </c>
    </row>
    <row r="966" spans="1:16" x14ac:dyDescent="0.25">
      <c r="A966" s="1" t="s">
        <v>2957</v>
      </c>
      <c r="B966" s="1" t="s">
        <v>2958</v>
      </c>
      <c r="C966" s="1" t="s">
        <v>100</v>
      </c>
      <c r="D966" s="1" t="s">
        <v>11</v>
      </c>
      <c r="E966" s="1">
        <v>1000</v>
      </c>
      <c r="F966" s="4">
        <v>59.09</v>
      </c>
      <c r="G966" s="4">
        <v>42.66</v>
      </c>
      <c r="H966" s="19">
        <f t="shared" si="90"/>
        <v>59090</v>
      </c>
      <c r="I966" s="19">
        <f t="shared" si="91"/>
        <v>42660</v>
      </c>
      <c r="J966" s="19">
        <f t="shared" si="92"/>
        <v>16430</v>
      </c>
      <c r="K966" s="20">
        <f t="shared" si="93"/>
        <v>0.38513830285982187</v>
      </c>
      <c r="L966" s="2">
        <v>38.856200000000001</v>
      </c>
      <c r="M966" s="2">
        <v>0.88870000000000005</v>
      </c>
      <c r="N966" s="3">
        <v>21917600</v>
      </c>
      <c r="O966" s="4">
        <f t="shared" si="94"/>
        <v>935004815.99999988</v>
      </c>
      <c r="P966" s="4">
        <f t="shared" si="95"/>
        <v>1295110984</v>
      </c>
    </row>
    <row r="967" spans="1:16" x14ac:dyDescent="0.25">
      <c r="A967" s="1" t="s">
        <v>316</v>
      </c>
      <c r="B967" s="1" t="s">
        <v>317</v>
      </c>
      <c r="C967" s="1" t="s">
        <v>285</v>
      </c>
      <c r="D967" s="1" t="s">
        <v>23</v>
      </c>
      <c r="E967" s="1">
        <v>1000</v>
      </c>
      <c r="F967" s="4">
        <v>59.06</v>
      </c>
      <c r="G967" s="4">
        <v>37.204999999999998</v>
      </c>
      <c r="H967" s="19">
        <f t="shared" si="90"/>
        <v>59060</v>
      </c>
      <c r="I967" s="19">
        <f t="shared" si="91"/>
        <v>37205</v>
      </c>
      <c r="J967" s="19">
        <f t="shared" si="92"/>
        <v>21855</v>
      </c>
      <c r="K967" s="20">
        <f t="shared" si="93"/>
        <v>0.5874210455583927</v>
      </c>
      <c r="L967" s="2">
        <v>0</v>
      </c>
      <c r="M967" s="2">
        <v>1.5068999999999999</v>
      </c>
      <c r="N967" s="3">
        <v>16787000</v>
      </c>
      <c r="O967" s="4">
        <f t="shared" si="94"/>
        <v>624560335</v>
      </c>
      <c r="P967" s="4">
        <f t="shared" si="95"/>
        <v>991440220</v>
      </c>
    </row>
    <row r="968" spans="1:16" x14ac:dyDescent="0.25">
      <c r="A968" s="1" t="s">
        <v>3607</v>
      </c>
      <c r="B968" s="1" t="s">
        <v>3608</v>
      </c>
      <c r="C968" s="1" t="s">
        <v>123</v>
      </c>
      <c r="D968" s="1" t="s">
        <v>23</v>
      </c>
      <c r="E968" s="1">
        <v>1000</v>
      </c>
      <c r="F968" s="4">
        <v>58.86</v>
      </c>
      <c r="G968" s="4">
        <v>33.93</v>
      </c>
      <c r="H968" s="19">
        <f t="shared" si="90"/>
        <v>58860</v>
      </c>
      <c r="I968" s="19">
        <f t="shared" si="91"/>
        <v>33930</v>
      </c>
      <c r="J968" s="19">
        <f t="shared" si="92"/>
        <v>24930</v>
      </c>
      <c r="K968" s="20">
        <f t="shared" si="93"/>
        <v>0.73474801061007955</v>
      </c>
      <c r="L968" s="2">
        <v>398.02760000000001</v>
      </c>
      <c r="M968" s="2">
        <v>1.2271000000000001</v>
      </c>
      <c r="N968" s="3">
        <v>27850230</v>
      </c>
      <c r="O968" s="4">
        <f t="shared" si="94"/>
        <v>944958303.89999998</v>
      </c>
      <c r="P968" s="4">
        <f t="shared" si="95"/>
        <v>1639264537.8</v>
      </c>
    </row>
    <row r="969" spans="1:16" x14ac:dyDescent="0.25">
      <c r="A969" s="1" t="s">
        <v>815</v>
      </c>
      <c r="B969" s="1" t="s">
        <v>816</v>
      </c>
      <c r="C969" s="1" t="s">
        <v>79</v>
      </c>
      <c r="D969" s="1" t="s">
        <v>23</v>
      </c>
      <c r="E969" s="1">
        <v>1000</v>
      </c>
      <c r="F969" s="4">
        <v>58.61</v>
      </c>
      <c r="G969" s="4">
        <v>44.49</v>
      </c>
      <c r="H969" s="19">
        <f t="shared" si="90"/>
        <v>58610</v>
      </c>
      <c r="I969" s="19">
        <f t="shared" si="91"/>
        <v>44490</v>
      </c>
      <c r="J969" s="19">
        <f t="shared" si="92"/>
        <v>14120</v>
      </c>
      <c r="K969" s="20">
        <f t="shared" si="93"/>
        <v>0.31737469094178467</v>
      </c>
      <c r="L969" s="2">
        <v>8.0991</v>
      </c>
      <c r="M969" s="2">
        <v>0.88749999999999996</v>
      </c>
      <c r="N969" s="3">
        <v>84773380</v>
      </c>
      <c r="O969" s="4">
        <f t="shared" si="94"/>
        <v>3771567676.2000003</v>
      </c>
      <c r="P969" s="4">
        <f t="shared" si="95"/>
        <v>4968567801.8000002</v>
      </c>
    </row>
    <row r="970" spans="1:16" x14ac:dyDescent="0.25">
      <c r="A970" s="1" t="s">
        <v>1682</v>
      </c>
      <c r="B970" s="1" t="s">
        <v>1683</v>
      </c>
      <c r="C970" s="1" t="s">
        <v>123</v>
      </c>
      <c r="D970" s="1" t="s">
        <v>23</v>
      </c>
      <c r="E970" s="1">
        <v>1000</v>
      </c>
      <c r="F970" s="4">
        <v>58.59</v>
      </c>
      <c r="G970" s="4">
        <v>44.5</v>
      </c>
      <c r="H970" s="19">
        <f t="shared" si="90"/>
        <v>58590</v>
      </c>
      <c r="I970" s="19">
        <f t="shared" si="91"/>
        <v>44500</v>
      </c>
      <c r="J970" s="19">
        <f t="shared" si="92"/>
        <v>14090</v>
      </c>
      <c r="K970" s="20">
        <f t="shared" si="93"/>
        <v>0.31662921348314604</v>
      </c>
      <c r="L970" s="2">
        <v>15.194599999999999</v>
      </c>
      <c r="M970" s="2">
        <v>1.3534999999999999</v>
      </c>
      <c r="N970" s="3">
        <v>24692700</v>
      </c>
      <c r="O970" s="4">
        <f t="shared" si="94"/>
        <v>1098825150</v>
      </c>
      <c r="P970" s="4">
        <f t="shared" si="95"/>
        <v>1446745293</v>
      </c>
    </row>
    <row r="971" spans="1:16" x14ac:dyDescent="0.25">
      <c r="A971" s="1" t="s">
        <v>3469</v>
      </c>
      <c r="B971" s="1" t="s">
        <v>3470</v>
      </c>
      <c r="C971" s="1" t="s">
        <v>12</v>
      </c>
      <c r="D971" s="1" t="s">
        <v>11</v>
      </c>
      <c r="E971" s="1">
        <v>1000</v>
      </c>
      <c r="F971" s="4">
        <v>58.344999999999999</v>
      </c>
      <c r="G971" s="4">
        <v>30.12</v>
      </c>
      <c r="H971" s="19">
        <f t="shared" si="90"/>
        <v>58345</v>
      </c>
      <c r="I971" s="19">
        <f t="shared" si="91"/>
        <v>30120</v>
      </c>
      <c r="J971" s="19">
        <f t="shared" si="92"/>
        <v>28225</v>
      </c>
      <c r="K971" s="20">
        <f t="shared" si="93"/>
        <v>0.9370849933598937</v>
      </c>
      <c r="L971" s="2">
        <v>112.7711</v>
      </c>
      <c r="M971" s="2">
        <v>0.83509999999999995</v>
      </c>
      <c r="N971" s="3">
        <v>58481560</v>
      </c>
      <c r="O971" s="4">
        <f t="shared" si="94"/>
        <v>1761464587.2</v>
      </c>
      <c r="P971" s="4">
        <f t="shared" si="95"/>
        <v>3412106618.1999998</v>
      </c>
    </row>
    <row r="972" spans="1:16" x14ac:dyDescent="0.25">
      <c r="A972" s="1" t="s">
        <v>3479</v>
      </c>
      <c r="B972" s="1" t="s">
        <v>3480</v>
      </c>
      <c r="C972" s="1" t="s">
        <v>307</v>
      </c>
      <c r="D972" s="1" t="s">
        <v>11</v>
      </c>
      <c r="E972" s="1">
        <v>1000</v>
      </c>
      <c r="F972" s="4">
        <v>58.25</v>
      </c>
      <c r="G972" s="4">
        <v>36.479999999999997</v>
      </c>
      <c r="H972" s="19">
        <f t="shared" si="90"/>
        <v>58250</v>
      </c>
      <c r="I972" s="19">
        <f t="shared" si="91"/>
        <v>36480</v>
      </c>
      <c r="J972" s="19">
        <f t="shared" si="92"/>
        <v>21770</v>
      </c>
      <c r="K972" s="20">
        <f t="shared" si="93"/>
        <v>0.59676535087719296</v>
      </c>
      <c r="L972" s="2">
        <v>115.7854</v>
      </c>
      <c r="M972" s="2">
        <v>0.6109</v>
      </c>
      <c r="N972" s="3">
        <v>12913880</v>
      </c>
      <c r="O972" s="4">
        <f t="shared" si="94"/>
        <v>471098342.39999998</v>
      </c>
      <c r="P972" s="4">
        <f t="shared" si="95"/>
        <v>752233510</v>
      </c>
    </row>
    <row r="973" spans="1:16" x14ac:dyDescent="0.25">
      <c r="A973" s="1" t="s">
        <v>1403</v>
      </c>
      <c r="B973" s="1" t="s">
        <v>1404</v>
      </c>
      <c r="C973" s="1" t="s">
        <v>48</v>
      </c>
      <c r="D973" s="1" t="s">
        <v>23</v>
      </c>
      <c r="E973" s="1">
        <v>1000</v>
      </c>
      <c r="F973" s="4">
        <v>58.03</v>
      </c>
      <c r="G973" s="4">
        <v>19.3948</v>
      </c>
      <c r="H973" s="19">
        <f t="shared" si="90"/>
        <v>58030</v>
      </c>
      <c r="I973" s="19">
        <f t="shared" si="91"/>
        <v>19394.8</v>
      </c>
      <c r="J973" s="19">
        <f t="shared" si="92"/>
        <v>38635.199999999997</v>
      </c>
      <c r="K973" s="20">
        <f t="shared" si="93"/>
        <v>1.9920391032647926</v>
      </c>
      <c r="L973" s="2">
        <v>12.8033</v>
      </c>
      <c r="M973" s="2">
        <v>2.7616999999999998</v>
      </c>
      <c r="N973" s="3">
        <v>664200000</v>
      </c>
      <c r="O973" s="4">
        <f t="shared" si="94"/>
        <v>12882026160</v>
      </c>
      <c r="P973" s="4">
        <f t="shared" si="95"/>
        <v>38543526000</v>
      </c>
    </row>
    <row r="974" spans="1:16" x14ac:dyDescent="0.25">
      <c r="A974" s="1" t="s">
        <v>2243</v>
      </c>
      <c r="B974" s="1" t="s">
        <v>1284</v>
      </c>
      <c r="C974" s="1" t="s">
        <v>67</v>
      </c>
      <c r="D974" s="1" t="s">
        <v>11</v>
      </c>
      <c r="E974" s="1">
        <v>1000</v>
      </c>
      <c r="F974" s="4">
        <v>58.01</v>
      </c>
      <c r="G974" s="4">
        <v>36.200000000000003</v>
      </c>
      <c r="H974" s="19">
        <f t="shared" si="90"/>
        <v>58010</v>
      </c>
      <c r="I974" s="19">
        <f t="shared" si="91"/>
        <v>36200</v>
      </c>
      <c r="J974" s="19">
        <f t="shared" si="92"/>
        <v>21810</v>
      </c>
      <c r="K974" s="20">
        <f t="shared" si="93"/>
        <v>0.60248618784530383</v>
      </c>
      <c r="L974" s="2">
        <v>21.827400000000001</v>
      </c>
      <c r="M974" s="2">
        <v>1.2866</v>
      </c>
      <c r="N974" s="3">
        <v>55512530</v>
      </c>
      <c r="O974" s="4">
        <f t="shared" si="94"/>
        <v>2009553586.0000002</v>
      </c>
      <c r="P974" s="4">
        <f t="shared" si="95"/>
        <v>3220281865.2999997</v>
      </c>
    </row>
    <row r="975" spans="1:16" x14ac:dyDescent="0.25">
      <c r="A975" s="1" t="s">
        <v>626</v>
      </c>
      <c r="B975" s="1" t="s">
        <v>627</v>
      </c>
      <c r="C975" s="1" t="s">
        <v>67</v>
      </c>
      <c r="D975" s="1" t="s">
        <v>23</v>
      </c>
      <c r="E975" s="1">
        <v>1000</v>
      </c>
      <c r="F975" s="4">
        <v>58</v>
      </c>
      <c r="G975" s="4">
        <v>41.28</v>
      </c>
      <c r="H975" s="19">
        <f t="shared" si="90"/>
        <v>58000</v>
      </c>
      <c r="I975" s="19">
        <f t="shared" si="91"/>
        <v>41280</v>
      </c>
      <c r="J975" s="19">
        <f t="shared" si="92"/>
        <v>16720</v>
      </c>
      <c r="K975" s="20">
        <f t="shared" si="93"/>
        <v>0.40503875968992248</v>
      </c>
      <c r="L975" s="2">
        <v>6.2667000000000002</v>
      </c>
      <c r="M975" s="2">
        <v>2.2309000000000001</v>
      </c>
      <c r="N975" s="3">
        <v>41254570</v>
      </c>
      <c r="O975" s="4">
        <f t="shared" si="94"/>
        <v>1702988649.6000001</v>
      </c>
      <c r="P975" s="4">
        <f t="shared" si="95"/>
        <v>2392765060</v>
      </c>
    </row>
    <row r="976" spans="1:16" x14ac:dyDescent="0.25">
      <c r="A976" s="1" t="s">
        <v>626</v>
      </c>
      <c r="B976" s="1" t="s">
        <v>627</v>
      </c>
      <c r="C976" s="1" t="s">
        <v>67</v>
      </c>
      <c r="D976" s="1" t="s">
        <v>23</v>
      </c>
      <c r="E976" s="1">
        <v>1000</v>
      </c>
      <c r="F976" s="4">
        <v>58</v>
      </c>
      <c r="G976" s="4">
        <v>41.28</v>
      </c>
      <c r="H976" s="19">
        <f t="shared" si="90"/>
        <v>58000</v>
      </c>
      <c r="I976" s="19">
        <f t="shared" si="91"/>
        <v>41280</v>
      </c>
      <c r="J976" s="19">
        <f t="shared" si="92"/>
        <v>16720</v>
      </c>
      <c r="K976" s="20">
        <f t="shared" si="93"/>
        <v>0.40503875968992248</v>
      </c>
      <c r="L976" s="2">
        <v>6.2667000000000002</v>
      </c>
      <c r="M976" s="2">
        <v>2.2309000000000001</v>
      </c>
      <c r="N976" s="3">
        <v>41254570</v>
      </c>
      <c r="O976" s="4">
        <f t="shared" si="94"/>
        <v>1702988649.6000001</v>
      </c>
      <c r="P976" s="4">
        <f t="shared" si="95"/>
        <v>2392765060</v>
      </c>
    </row>
    <row r="977" spans="1:16" x14ac:dyDescent="0.25">
      <c r="A977" s="1" t="s">
        <v>2246</v>
      </c>
      <c r="B977" s="1" t="s">
        <v>2247</v>
      </c>
      <c r="C977" s="1" t="s">
        <v>12</v>
      </c>
      <c r="D977" s="1" t="s">
        <v>23</v>
      </c>
      <c r="E977" s="1">
        <v>1000</v>
      </c>
      <c r="F977" s="4">
        <v>58</v>
      </c>
      <c r="G977" s="4">
        <v>45.58</v>
      </c>
      <c r="H977" s="19">
        <f t="shared" si="90"/>
        <v>58000</v>
      </c>
      <c r="I977" s="19">
        <f t="shared" si="91"/>
        <v>45580</v>
      </c>
      <c r="J977" s="19">
        <f t="shared" si="92"/>
        <v>12420</v>
      </c>
      <c r="K977" s="20">
        <f t="shared" si="93"/>
        <v>0.27248793330408072</v>
      </c>
      <c r="L977" s="2">
        <v>21.914300000000001</v>
      </c>
      <c r="M977" s="2">
        <v>0.29730000000000001</v>
      </c>
      <c r="N977" s="3">
        <v>230829300</v>
      </c>
      <c r="O977" s="4">
        <f t="shared" si="94"/>
        <v>10521199494</v>
      </c>
      <c r="P977" s="4">
        <f t="shared" si="95"/>
        <v>13388099400</v>
      </c>
    </row>
    <row r="978" spans="1:16" x14ac:dyDescent="0.25">
      <c r="A978" s="1" t="s">
        <v>1091</v>
      </c>
      <c r="B978" s="1" t="s">
        <v>1092</v>
      </c>
      <c r="C978" s="1" t="s">
        <v>135</v>
      </c>
      <c r="D978" s="1" t="s">
        <v>23</v>
      </c>
      <c r="E978" s="1">
        <v>1000</v>
      </c>
      <c r="F978" s="4">
        <v>57.89</v>
      </c>
      <c r="G978" s="4">
        <v>25.23</v>
      </c>
      <c r="H978" s="19">
        <f t="shared" si="90"/>
        <v>57890</v>
      </c>
      <c r="I978" s="19">
        <f t="shared" si="91"/>
        <v>25230</v>
      </c>
      <c r="J978" s="19">
        <f t="shared" si="92"/>
        <v>32660</v>
      </c>
      <c r="K978" s="20">
        <f t="shared" si="93"/>
        <v>1.2944906856916369</v>
      </c>
      <c r="L978" s="2">
        <v>10.297599999999999</v>
      </c>
      <c r="M978" s="2">
        <v>1.0243</v>
      </c>
      <c r="N978" s="3">
        <v>58085040</v>
      </c>
      <c r="O978" s="4">
        <f t="shared" si="94"/>
        <v>1465485559.2</v>
      </c>
      <c r="P978" s="4">
        <f t="shared" si="95"/>
        <v>3362542965.5999999</v>
      </c>
    </row>
    <row r="979" spans="1:16" x14ac:dyDescent="0.25">
      <c r="A979" s="1" t="s">
        <v>1519</v>
      </c>
      <c r="B979" s="1" t="s">
        <v>1520</v>
      </c>
      <c r="C979" s="1" t="s">
        <v>505</v>
      </c>
      <c r="D979" s="1" t="s">
        <v>23</v>
      </c>
      <c r="E979" s="1">
        <v>1000</v>
      </c>
      <c r="F979" s="4">
        <v>57.87</v>
      </c>
      <c r="G979" s="4">
        <v>38.57</v>
      </c>
      <c r="H979" s="19">
        <f t="shared" si="90"/>
        <v>57870</v>
      </c>
      <c r="I979" s="19">
        <f t="shared" si="91"/>
        <v>38570</v>
      </c>
      <c r="J979" s="19">
        <f t="shared" si="92"/>
        <v>19300</v>
      </c>
      <c r="K979" s="20">
        <f t="shared" si="93"/>
        <v>0.50038890329271457</v>
      </c>
      <c r="L979" s="2">
        <v>13.899800000000001</v>
      </c>
      <c r="M979" s="2">
        <v>0.87</v>
      </c>
      <c r="N979" s="3">
        <v>73629760</v>
      </c>
      <c r="O979" s="4">
        <f t="shared" si="94"/>
        <v>2839899843.1999998</v>
      </c>
      <c r="P979" s="4">
        <f t="shared" si="95"/>
        <v>4260954211.1999998</v>
      </c>
    </row>
    <row r="980" spans="1:16" x14ac:dyDescent="0.25">
      <c r="A980" s="1" t="s">
        <v>3609</v>
      </c>
      <c r="B980" s="1" t="s">
        <v>3610</v>
      </c>
      <c r="C980" s="1" t="s">
        <v>38</v>
      </c>
      <c r="D980" s="1" t="s">
        <v>23</v>
      </c>
      <c r="E980" s="1">
        <v>1000</v>
      </c>
      <c r="F980" s="4">
        <v>57.83</v>
      </c>
      <c r="G980" s="4">
        <v>40.01</v>
      </c>
      <c r="H980" s="19">
        <f t="shared" si="90"/>
        <v>57830</v>
      </c>
      <c r="I980" s="19">
        <f t="shared" si="91"/>
        <v>40010</v>
      </c>
      <c r="J980" s="19">
        <f t="shared" si="92"/>
        <v>17820</v>
      </c>
      <c r="K980" s="20">
        <f t="shared" si="93"/>
        <v>0.4453886528367908</v>
      </c>
      <c r="L980" s="2">
        <v>412.2722</v>
      </c>
      <c r="M980" s="2">
        <v>0.99890000000000001</v>
      </c>
      <c r="N980" s="3">
        <v>139156700</v>
      </c>
      <c r="O980" s="4">
        <f t="shared" si="94"/>
        <v>5567659567</v>
      </c>
      <c r="P980" s="4">
        <f t="shared" si="95"/>
        <v>8047431961</v>
      </c>
    </row>
    <row r="981" spans="1:16" x14ac:dyDescent="0.25">
      <c r="A981" s="1" t="s">
        <v>2375</v>
      </c>
      <c r="B981" s="1" t="s">
        <v>2376</v>
      </c>
      <c r="C981" s="1" t="s">
        <v>123</v>
      </c>
      <c r="D981" s="1" t="s">
        <v>23</v>
      </c>
      <c r="E981" s="1">
        <v>1000</v>
      </c>
      <c r="F981" s="4">
        <v>57.64</v>
      </c>
      <c r="G981" s="4">
        <v>40.454999999999998</v>
      </c>
      <c r="H981" s="19">
        <f t="shared" si="90"/>
        <v>57640</v>
      </c>
      <c r="I981" s="19">
        <f t="shared" si="91"/>
        <v>40455</v>
      </c>
      <c r="J981" s="19">
        <f t="shared" si="92"/>
        <v>17185</v>
      </c>
      <c r="K981" s="20">
        <f t="shared" si="93"/>
        <v>0.42479297985415893</v>
      </c>
      <c r="L981" s="2">
        <v>23.657800000000002</v>
      </c>
      <c r="M981" s="2">
        <v>1.1108</v>
      </c>
      <c r="N981" s="3">
        <v>50692400</v>
      </c>
      <c r="O981" s="4">
        <f t="shared" si="94"/>
        <v>2050761042</v>
      </c>
      <c r="P981" s="4">
        <f t="shared" si="95"/>
        <v>2921909936</v>
      </c>
    </row>
    <row r="982" spans="1:16" x14ac:dyDescent="0.25">
      <c r="A982" s="1" t="s">
        <v>1409</v>
      </c>
      <c r="B982" s="1" t="s">
        <v>1410</v>
      </c>
      <c r="C982" s="1" t="s">
        <v>299</v>
      </c>
      <c r="D982" s="1" t="s">
        <v>11</v>
      </c>
      <c r="E982" s="1">
        <v>1000</v>
      </c>
      <c r="F982" s="4">
        <v>57.62</v>
      </c>
      <c r="G982" s="4">
        <v>41.97</v>
      </c>
      <c r="H982" s="19">
        <f t="shared" si="90"/>
        <v>57620</v>
      </c>
      <c r="I982" s="19">
        <f t="shared" si="91"/>
        <v>41970</v>
      </c>
      <c r="J982" s="19">
        <f t="shared" si="92"/>
        <v>15650</v>
      </c>
      <c r="K982" s="20">
        <f t="shared" si="93"/>
        <v>0.3728853943292828</v>
      </c>
      <c r="L982" s="2">
        <v>12.8574</v>
      </c>
      <c r="M982" s="2">
        <v>0.64170000000000005</v>
      </c>
      <c r="N982" s="3">
        <v>20208010</v>
      </c>
      <c r="O982" s="4">
        <f t="shared" si="94"/>
        <v>848130179.69999993</v>
      </c>
      <c r="P982" s="4">
        <f t="shared" si="95"/>
        <v>1164385536.2</v>
      </c>
    </row>
    <row r="983" spans="1:16" x14ac:dyDescent="0.25">
      <c r="A983" s="1" t="s">
        <v>3052</v>
      </c>
      <c r="B983" s="1" t="s">
        <v>3053</v>
      </c>
      <c r="C983" s="1" t="s">
        <v>288</v>
      </c>
      <c r="D983" s="1" t="s">
        <v>23</v>
      </c>
      <c r="E983" s="1">
        <v>1000</v>
      </c>
      <c r="F983" s="4">
        <v>57.55</v>
      </c>
      <c r="G983" s="4">
        <v>39.799999999999997</v>
      </c>
      <c r="H983" s="19">
        <f t="shared" si="90"/>
        <v>57550</v>
      </c>
      <c r="I983" s="19">
        <f t="shared" si="91"/>
        <v>39800</v>
      </c>
      <c r="J983" s="19">
        <f t="shared" si="92"/>
        <v>17750</v>
      </c>
      <c r="K983" s="20">
        <f t="shared" si="93"/>
        <v>0.44597989949748745</v>
      </c>
      <c r="L983" s="2">
        <v>43.4619</v>
      </c>
      <c r="M983" s="2">
        <v>1.1211</v>
      </c>
      <c r="N983" s="3">
        <v>58882550</v>
      </c>
      <c r="O983" s="4">
        <f t="shared" si="94"/>
        <v>2343525490</v>
      </c>
      <c r="P983" s="4">
        <f t="shared" si="95"/>
        <v>3388690752.5</v>
      </c>
    </row>
    <row r="984" spans="1:16" x14ac:dyDescent="0.25">
      <c r="A984" s="1" t="s">
        <v>3475</v>
      </c>
      <c r="B984" s="1" t="s">
        <v>3476</v>
      </c>
      <c r="C984" s="1" t="s">
        <v>12</v>
      </c>
      <c r="D984" s="1" t="s">
        <v>11</v>
      </c>
      <c r="E984" s="1">
        <v>1000</v>
      </c>
      <c r="F984" s="4">
        <v>57.44</v>
      </c>
      <c r="G984" s="4">
        <v>25.04</v>
      </c>
      <c r="H984" s="19">
        <f t="shared" si="90"/>
        <v>57440</v>
      </c>
      <c r="I984" s="19">
        <f t="shared" si="91"/>
        <v>25040</v>
      </c>
      <c r="J984" s="19">
        <f t="shared" si="92"/>
        <v>32400</v>
      </c>
      <c r="K984" s="20">
        <f t="shared" si="93"/>
        <v>1.2939297124600639</v>
      </c>
      <c r="L984" s="2">
        <v>113.5742</v>
      </c>
      <c r="M984" s="2">
        <v>0.83640000000000003</v>
      </c>
      <c r="N984" s="3">
        <v>141210000</v>
      </c>
      <c r="O984" s="4">
        <f t="shared" si="94"/>
        <v>3535898400</v>
      </c>
      <c r="P984" s="4">
        <f t="shared" si="95"/>
        <v>8111102400</v>
      </c>
    </row>
    <row r="985" spans="1:16" x14ac:dyDescent="0.25">
      <c r="A985" s="1" t="s">
        <v>987</v>
      </c>
      <c r="B985" s="1" t="s">
        <v>988</v>
      </c>
      <c r="C985" s="1" t="s">
        <v>299</v>
      </c>
      <c r="D985" s="1" t="s">
        <v>11</v>
      </c>
      <c r="E985" s="1">
        <v>1000</v>
      </c>
      <c r="F985" s="4">
        <v>57.4</v>
      </c>
      <c r="G985" s="4">
        <v>36.200000000000003</v>
      </c>
      <c r="H985" s="19">
        <f t="shared" si="90"/>
        <v>57400</v>
      </c>
      <c r="I985" s="19">
        <f t="shared" si="91"/>
        <v>36200</v>
      </c>
      <c r="J985" s="19">
        <f t="shared" si="92"/>
        <v>21200</v>
      </c>
      <c r="K985" s="20">
        <f t="shared" si="93"/>
        <v>0.58563535911602205</v>
      </c>
      <c r="L985" s="2">
        <v>9.4258000000000006</v>
      </c>
      <c r="M985" s="2">
        <v>0.98440000000000005</v>
      </c>
      <c r="N985" s="3">
        <v>20085340</v>
      </c>
      <c r="O985" s="4">
        <f t="shared" si="94"/>
        <v>727089308</v>
      </c>
      <c r="P985" s="4">
        <f t="shared" si="95"/>
        <v>1152898516</v>
      </c>
    </row>
    <row r="986" spans="1:16" x14ac:dyDescent="0.25">
      <c r="A986" s="1" t="s">
        <v>3062</v>
      </c>
      <c r="B986" s="1" t="s">
        <v>3063</v>
      </c>
      <c r="C986" s="1" t="s">
        <v>38</v>
      </c>
      <c r="D986" s="1" t="s">
        <v>23</v>
      </c>
      <c r="E986" s="1">
        <v>1000</v>
      </c>
      <c r="F986" s="4">
        <v>57.34</v>
      </c>
      <c r="G986" s="4">
        <v>34.96</v>
      </c>
      <c r="H986" s="19">
        <f t="shared" si="90"/>
        <v>57340</v>
      </c>
      <c r="I986" s="19">
        <f t="shared" si="91"/>
        <v>34960</v>
      </c>
      <c r="J986" s="19">
        <f t="shared" si="92"/>
        <v>22380</v>
      </c>
      <c r="K986" s="20">
        <f t="shared" si="93"/>
        <v>0.64016018306636158</v>
      </c>
      <c r="L986" s="2">
        <v>43.978499999999997</v>
      </c>
      <c r="M986" s="2">
        <v>0.45910000000000001</v>
      </c>
      <c r="N986" s="3">
        <v>218810700</v>
      </c>
      <c r="O986" s="4">
        <f t="shared" si="94"/>
        <v>7649622072</v>
      </c>
      <c r="P986" s="4">
        <f t="shared" si="95"/>
        <v>12546605538</v>
      </c>
    </row>
    <row r="987" spans="1:16" x14ac:dyDescent="0.25">
      <c r="A987" s="1" t="s">
        <v>3082</v>
      </c>
      <c r="B987" s="1" t="s">
        <v>3083</v>
      </c>
      <c r="C987" s="1" t="s">
        <v>123</v>
      </c>
      <c r="D987" s="1" t="s">
        <v>11</v>
      </c>
      <c r="E987" s="1">
        <v>1000</v>
      </c>
      <c r="F987" s="4">
        <v>57.06</v>
      </c>
      <c r="G987" s="4">
        <v>41.01</v>
      </c>
      <c r="H987" s="19">
        <f t="shared" si="90"/>
        <v>57060</v>
      </c>
      <c r="I987" s="19">
        <f t="shared" si="91"/>
        <v>41010</v>
      </c>
      <c r="J987" s="19">
        <f t="shared" si="92"/>
        <v>16050</v>
      </c>
      <c r="K987" s="20">
        <f t="shared" si="93"/>
        <v>0.39136795903438187</v>
      </c>
      <c r="L987" s="2">
        <v>44.791200000000003</v>
      </c>
      <c r="M987" s="2">
        <v>1.1391</v>
      </c>
      <c r="N987" s="3">
        <v>28507670</v>
      </c>
      <c r="O987" s="4">
        <f t="shared" si="94"/>
        <v>1169099546.7</v>
      </c>
      <c r="P987" s="4">
        <f t="shared" si="95"/>
        <v>1626647650.2</v>
      </c>
    </row>
    <row r="988" spans="1:16" x14ac:dyDescent="0.25">
      <c r="A988" s="1" t="s">
        <v>664</v>
      </c>
      <c r="B988" s="1" t="s">
        <v>665</v>
      </c>
      <c r="C988" s="1" t="s">
        <v>135</v>
      </c>
      <c r="D988" s="1" t="s">
        <v>11</v>
      </c>
      <c r="E988" s="1">
        <v>1000</v>
      </c>
      <c r="F988" s="4">
        <v>57.05</v>
      </c>
      <c r="G988" s="4">
        <v>43.62</v>
      </c>
      <c r="H988" s="19">
        <f t="shared" si="90"/>
        <v>57050</v>
      </c>
      <c r="I988" s="19">
        <f t="shared" si="91"/>
        <v>43620</v>
      </c>
      <c r="J988" s="19">
        <f t="shared" si="92"/>
        <v>13430</v>
      </c>
      <c r="K988" s="20">
        <f t="shared" si="93"/>
        <v>0.30788629069234297</v>
      </c>
      <c r="L988" s="2">
        <v>6.6086</v>
      </c>
      <c r="M988" s="2">
        <v>0.56610000000000005</v>
      </c>
      <c r="N988" s="3">
        <v>863272000</v>
      </c>
      <c r="O988" s="4">
        <f t="shared" si="94"/>
        <v>37655924640</v>
      </c>
      <c r="P988" s="4">
        <f t="shared" si="95"/>
        <v>49249667600</v>
      </c>
    </row>
    <row r="989" spans="1:16" x14ac:dyDescent="0.25">
      <c r="A989" s="1" t="s">
        <v>1059</v>
      </c>
      <c r="B989" s="1" t="s">
        <v>1060</v>
      </c>
      <c r="C989" s="1" t="s">
        <v>299</v>
      </c>
      <c r="D989" s="1" t="s">
        <v>23</v>
      </c>
      <c r="E989" s="1">
        <v>1000</v>
      </c>
      <c r="F989" s="4">
        <v>57</v>
      </c>
      <c r="G989" s="4">
        <v>39.555</v>
      </c>
      <c r="H989" s="19">
        <f t="shared" si="90"/>
        <v>57000</v>
      </c>
      <c r="I989" s="19">
        <f t="shared" si="91"/>
        <v>39555</v>
      </c>
      <c r="J989" s="19">
        <f t="shared" si="92"/>
        <v>17445</v>
      </c>
      <c r="K989" s="20">
        <f t="shared" si="93"/>
        <v>0.44103147516116797</v>
      </c>
      <c r="L989" s="2">
        <v>10.057600000000001</v>
      </c>
      <c r="M989" s="2">
        <v>1.4116</v>
      </c>
      <c r="N989" s="3">
        <v>426199600</v>
      </c>
      <c r="O989" s="4">
        <f t="shared" si="94"/>
        <v>16858325178</v>
      </c>
      <c r="P989" s="4">
        <f t="shared" si="95"/>
        <v>24293377200</v>
      </c>
    </row>
    <row r="990" spans="1:16" x14ac:dyDescent="0.25">
      <c r="A990" s="1" t="s">
        <v>3583</v>
      </c>
      <c r="B990" s="1" t="s">
        <v>3584</v>
      </c>
      <c r="C990" s="1" t="s">
        <v>15</v>
      </c>
      <c r="D990" s="1" t="s">
        <v>11</v>
      </c>
      <c r="E990" s="1">
        <v>1000</v>
      </c>
      <c r="F990" s="4">
        <v>56.8</v>
      </c>
      <c r="G990" s="4">
        <v>36.049999999999997</v>
      </c>
      <c r="H990" s="19">
        <f t="shared" si="90"/>
        <v>56800</v>
      </c>
      <c r="I990" s="19">
        <f t="shared" si="91"/>
        <v>36050</v>
      </c>
      <c r="J990" s="19">
        <f t="shared" si="92"/>
        <v>20750</v>
      </c>
      <c r="K990" s="20">
        <f t="shared" si="93"/>
        <v>0.57558945908460468</v>
      </c>
      <c r="L990" s="2">
        <v>299.25319999999999</v>
      </c>
      <c r="M990" s="2">
        <v>1.3364</v>
      </c>
      <c r="N990" s="3">
        <v>44977550</v>
      </c>
      <c r="O990" s="4">
        <f t="shared" si="94"/>
        <v>1621440677.4999998</v>
      </c>
      <c r="P990" s="4">
        <f t="shared" si="95"/>
        <v>2554724840</v>
      </c>
    </row>
    <row r="991" spans="1:16" x14ac:dyDescent="0.25">
      <c r="A991" s="1" t="s">
        <v>489</v>
      </c>
      <c r="B991" s="1" t="s">
        <v>490</v>
      </c>
      <c r="C991" s="1" t="s">
        <v>299</v>
      </c>
      <c r="D991" s="1" t="s">
        <v>23</v>
      </c>
      <c r="E991" s="1">
        <v>1000</v>
      </c>
      <c r="F991" s="4">
        <v>56.77</v>
      </c>
      <c r="G991" s="4">
        <v>40.69</v>
      </c>
      <c r="H991" s="19">
        <f t="shared" si="90"/>
        <v>56770</v>
      </c>
      <c r="I991" s="19">
        <f t="shared" si="91"/>
        <v>40690</v>
      </c>
      <c r="J991" s="19">
        <f t="shared" si="92"/>
        <v>16080</v>
      </c>
      <c r="K991" s="20">
        <f t="shared" si="93"/>
        <v>0.39518309166871468</v>
      </c>
      <c r="L991" s="2">
        <v>4.4676</v>
      </c>
      <c r="M991" s="2">
        <v>1.4812000000000001</v>
      </c>
      <c r="N991" s="3">
        <v>52863600</v>
      </c>
      <c r="O991" s="4">
        <f t="shared" si="94"/>
        <v>2151019884</v>
      </c>
      <c r="P991" s="4">
        <f t="shared" si="95"/>
        <v>3001066572</v>
      </c>
    </row>
    <row r="992" spans="1:16" x14ac:dyDescent="0.25">
      <c r="A992" s="1" t="s">
        <v>1835</v>
      </c>
      <c r="B992" s="1" t="s">
        <v>1836</v>
      </c>
      <c r="C992" s="1" t="s">
        <v>790</v>
      </c>
      <c r="D992" s="1" t="s">
        <v>23</v>
      </c>
      <c r="E992" s="1">
        <v>1000</v>
      </c>
      <c r="F992" s="4">
        <v>56.75</v>
      </c>
      <c r="G992" s="4">
        <v>43.07</v>
      </c>
      <c r="H992" s="19">
        <f t="shared" si="90"/>
        <v>56750</v>
      </c>
      <c r="I992" s="19">
        <f t="shared" si="91"/>
        <v>43070</v>
      </c>
      <c r="J992" s="19">
        <f t="shared" si="92"/>
        <v>13680</v>
      </c>
      <c r="K992" s="20">
        <f t="shared" si="93"/>
        <v>0.31762247504063151</v>
      </c>
      <c r="L992" s="2">
        <v>17.008199999999999</v>
      </c>
      <c r="M992" s="2">
        <v>0.49359999999999998</v>
      </c>
      <c r="N992" s="3">
        <v>30730270</v>
      </c>
      <c r="O992" s="4">
        <f t="shared" si="94"/>
        <v>1323552728.9000001</v>
      </c>
      <c r="P992" s="4">
        <f t="shared" si="95"/>
        <v>1743942822.5</v>
      </c>
    </row>
    <row r="993" spans="1:16" x14ac:dyDescent="0.25">
      <c r="A993" s="1" t="s">
        <v>750</v>
      </c>
      <c r="B993" s="1" t="s">
        <v>751</v>
      </c>
      <c r="C993" s="1" t="s">
        <v>105</v>
      </c>
      <c r="D993" s="1" t="s">
        <v>23</v>
      </c>
      <c r="E993" s="1">
        <v>1000</v>
      </c>
      <c r="F993" s="4">
        <v>56.656999999999996</v>
      </c>
      <c r="G993" s="4">
        <v>35.369999999999997</v>
      </c>
      <c r="H993" s="19">
        <f t="shared" si="90"/>
        <v>56657</v>
      </c>
      <c r="I993" s="19">
        <f t="shared" si="91"/>
        <v>35370</v>
      </c>
      <c r="J993" s="19">
        <f t="shared" si="92"/>
        <v>21287</v>
      </c>
      <c r="K993" s="20">
        <f t="shared" si="93"/>
        <v>0.60183771557817356</v>
      </c>
      <c r="L993" s="2">
        <v>7.3002000000000002</v>
      </c>
      <c r="M993" s="2">
        <v>1.7828999999999999</v>
      </c>
      <c r="N993" s="3">
        <v>78850280</v>
      </c>
      <c r="O993" s="4">
        <f t="shared" si="94"/>
        <v>2788934403.5999999</v>
      </c>
      <c r="P993" s="4">
        <f t="shared" si="95"/>
        <v>4467420313.96</v>
      </c>
    </row>
    <row r="994" spans="1:16" x14ac:dyDescent="0.25">
      <c r="A994" s="1" t="s">
        <v>581</v>
      </c>
      <c r="B994" s="1" t="s">
        <v>582</v>
      </c>
      <c r="C994" s="1" t="s">
        <v>299</v>
      </c>
      <c r="D994" s="1" t="s">
        <v>23</v>
      </c>
      <c r="E994" s="1">
        <v>1000</v>
      </c>
      <c r="F994" s="4">
        <v>56.61</v>
      </c>
      <c r="G994" s="4">
        <v>40.64</v>
      </c>
      <c r="H994" s="19">
        <f t="shared" si="90"/>
        <v>56610</v>
      </c>
      <c r="I994" s="19">
        <f t="shared" si="91"/>
        <v>40640</v>
      </c>
      <c r="J994" s="19">
        <f t="shared" si="92"/>
        <v>15970</v>
      </c>
      <c r="K994" s="20">
        <f t="shared" si="93"/>
        <v>0.39296259842519687</v>
      </c>
      <c r="L994" s="2">
        <v>5.7457000000000003</v>
      </c>
      <c r="M994" s="2">
        <v>1.3587</v>
      </c>
      <c r="N994" s="3">
        <v>346444000</v>
      </c>
      <c r="O994" s="4">
        <f t="shared" si="94"/>
        <v>14079484160</v>
      </c>
      <c r="P994" s="4">
        <f t="shared" si="95"/>
        <v>19612194840</v>
      </c>
    </row>
    <row r="995" spans="1:16" x14ac:dyDescent="0.25">
      <c r="A995" s="1" t="s">
        <v>514</v>
      </c>
      <c r="B995" s="1" t="s">
        <v>515</v>
      </c>
      <c r="C995" s="1" t="s">
        <v>79</v>
      </c>
      <c r="D995" s="1" t="s">
        <v>23</v>
      </c>
      <c r="E995" s="1">
        <v>1000</v>
      </c>
      <c r="F995" s="4">
        <v>56.44</v>
      </c>
      <c r="G995" s="4">
        <v>35.715000000000003</v>
      </c>
      <c r="H995" s="19">
        <f t="shared" si="90"/>
        <v>56440</v>
      </c>
      <c r="I995" s="19">
        <f t="shared" si="91"/>
        <v>35715</v>
      </c>
      <c r="J995" s="19">
        <f t="shared" si="92"/>
        <v>20725</v>
      </c>
      <c r="K995" s="20">
        <f t="shared" si="93"/>
        <v>0.58028839423211531</v>
      </c>
      <c r="L995" s="2">
        <v>4.9023000000000003</v>
      </c>
      <c r="M995" s="2">
        <v>1.3895999999999999</v>
      </c>
      <c r="N995" s="3">
        <v>284531700</v>
      </c>
      <c r="O995" s="4">
        <f t="shared" si="94"/>
        <v>10162049665.500002</v>
      </c>
      <c r="P995" s="4">
        <f t="shared" si="95"/>
        <v>16058969148</v>
      </c>
    </row>
    <row r="996" spans="1:16" x14ac:dyDescent="0.25">
      <c r="A996" s="1" t="s">
        <v>1335</v>
      </c>
      <c r="B996" s="1" t="s">
        <v>1336</v>
      </c>
      <c r="C996" s="1" t="s">
        <v>12</v>
      </c>
      <c r="D996" s="1" t="s">
        <v>11</v>
      </c>
      <c r="E996" s="1">
        <v>1000</v>
      </c>
      <c r="F996" s="4">
        <v>56.4</v>
      </c>
      <c r="G996" s="4">
        <v>31.36</v>
      </c>
      <c r="H996" s="19">
        <f t="shared" si="90"/>
        <v>56400</v>
      </c>
      <c r="I996" s="19">
        <f t="shared" si="91"/>
        <v>31360</v>
      </c>
      <c r="J996" s="19">
        <f t="shared" si="92"/>
        <v>25040</v>
      </c>
      <c r="K996" s="20">
        <f t="shared" si="93"/>
        <v>0.79846938775510201</v>
      </c>
      <c r="L996" s="2">
        <v>12.2836</v>
      </c>
      <c r="M996" s="2">
        <v>1.2929999999999999</v>
      </c>
      <c r="N996" s="3">
        <v>137703500</v>
      </c>
      <c r="O996" s="4">
        <f t="shared" si="94"/>
        <v>4318381760</v>
      </c>
      <c r="P996" s="4">
        <f t="shared" si="95"/>
        <v>7766477400</v>
      </c>
    </row>
    <row r="997" spans="1:16" x14ac:dyDescent="0.25">
      <c r="A997" s="1" t="s">
        <v>327</v>
      </c>
      <c r="B997" s="1" t="s">
        <v>328</v>
      </c>
      <c r="C997" s="1" t="s">
        <v>198</v>
      </c>
      <c r="D997" s="1" t="s">
        <v>23</v>
      </c>
      <c r="E997" s="1">
        <v>1000</v>
      </c>
      <c r="F997" s="4">
        <v>56.33</v>
      </c>
      <c r="G997" s="4">
        <v>35.344999999999999</v>
      </c>
      <c r="H997" s="19">
        <f t="shared" si="90"/>
        <v>56330</v>
      </c>
      <c r="I997" s="19">
        <f t="shared" si="91"/>
        <v>35345</v>
      </c>
      <c r="J997" s="19">
        <f t="shared" si="92"/>
        <v>20985</v>
      </c>
      <c r="K997" s="20">
        <f t="shared" si="93"/>
        <v>0.59371905502899991</v>
      </c>
      <c r="L997" s="2">
        <v>0</v>
      </c>
      <c r="M997" s="2">
        <v>2.0127999999999999</v>
      </c>
      <c r="N997" s="3">
        <v>119837000</v>
      </c>
      <c r="O997" s="4">
        <f t="shared" si="94"/>
        <v>4235638765</v>
      </c>
      <c r="P997" s="4">
        <f t="shared" si="95"/>
        <v>6750418210</v>
      </c>
    </row>
    <row r="998" spans="1:16" x14ac:dyDescent="0.25">
      <c r="A998" s="1" t="s">
        <v>925</v>
      </c>
      <c r="B998" s="1" t="s">
        <v>926</v>
      </c>
      <c r="C998" s="1" t="s">
        <v>299</v>
      </c>
      <c r="D998" s="1" t="s">
        <v>11</v>
      </c>
      <c r="E998" s="1">
        <v>1000</v>
      </c>
      <c r="F998" s="4">
        <v>56.3</v>
      </c>
      <c r="G998" s="4">
        <v>42.58</v>
      </c>
      <c r="H998" s="19">
        <f t="shared" si="90"/>
        <v>56300</v>
      </c>
      <c r="I998" s="19">
        <f t="shared" si="91"/>
        <v>42580</v>
      </c>
      <c r="J998" s="19">
        <f t="shared" si="92"/>
        <v>13720</v>
      </c>
      <c r="K998" s="20">
        <f t="shared" si="93"/>
        <v>0.32221700328792863</v>
      </c>
      <c r="L998" s="2">
        <v>8.9784000000000006</v>
      </c>
      <c r="M998" s="2">
        <v>1.0771999999999999</v>
      </c>
      <c r="N998" s="3">
        <v>65478640</v>
      </c>
      <c r="O998" s="4">
        <f t="shared" si="94"/>
        <v>2788080491.1999998</v>
      </c>
      <c r="P998" s="4">
        <f t="shared" si="95"/>
        <v>3686447432</v>
      </c>
    </row>
    <row r="999" spans="1:16" x14ac:dyDescent="0.25">
      <c r="A999" s="1" t="s">
        <v>3261</v>
      </c>
      <c r="B999" s="1" t="s">
        <v>2815</v>
      </c>
      <c r="C999" s="1" t="s">
        <v>76</v>
      </c>
      <c r="D999" s="1" t="s">
        <v>11</v>
      </c>
      <c r="E999" s="1">
        <v>1000</v>
      </c>
      <c r="F999" s="4">
        <v>56.26</v>
      </c>
      <c r="G999" s="4">
        <v>40</v>
      </c>
      <c r="H999" s="19">
        <f t="shared" si="90"/>
        <v>56260</v>
      </c>
      <c r="I999" s="19">
        <f t="shared" si="91"/>
        <v>40000</v>
      </c>
      <c r="J999" s="19">
        <f t="shared" si="92"/>
        <v>16260</v>
      </c>
      <c r="K999" s="20">
        <f t="shared" si="93"/>
        <v>0.40649999999999997</v>
      </c>
      <c r="L999" s="2">
        <v>59.729199999999999</v>
      </c>
      <c r="M999" s="2">
        <v>1.1617</v>
      </c>
      <c r="N999" s="3">
        <v>614940800</v>
      </c>
      <c r="O999" s="4">
        <f t="shared" si="94"/>
        <v>24597632000</v>
      </c>
      <c r="P999" s="4">
        <f t="shared" si="95"/>
        <v>34596569408</v>
      </c>
    </row>
    <row r="1000" spans="1:16" x14ac:dyDescent="0.25">
      <c r="A1000" s="1" t="s">
        <v>2726</v>
      </c>
      <c r="B1000" s="1" t="s">
        <v>2727</v>
      </c>
      <c r="C1000" s="1" t="s">
        <v>76</v>
      </c>
      <c r="D1000" s="1" t="s">
        <v>23</v>
      </c>
      <c r="E1000" s="1">
        <v>1000</v>
      </c>
      <c r="F1000" s="4">
        <v>56.19</v>
      </c>
      <c r="G1000" s="4">
        <v>37.270000000000003</v>
      </c>
      <c r="H1000" s="19">
        <f t="shared" si="90"/>
        <v>56190</v>
      </c>
      <c r="I1000" s="19">
        <f t="shared" si="91"/>
        <v>37270</v>
      </c>
      <c r="J1000" s="19">
        <f t="shared" si="92"/>
        <v>18920</v>
      </c>
      <c r="K1000" s="20">
        <f t="shared" si="93"/>
        <v>0.50764690099275556</v>
      </c>
      <c r="L1000" s="2">
        <v>31.044899999999998</v>
      </c>
      <c r="M1000" s="2">
        <v>0.82040000000000002</v>
      </c>
      <c r="N1000" s="3">
        <v>167875700</v>
      </c>
      <c r="O1000" s="4">
        <f t="shared" si="94"/>
        <v>6256727339.000001</v>
      </c>
      <c r="P1000" s="4">
        <f t="shared" si="95"/>
        <v>9432935583</v>
      </c>
    </row>
    <row r="1001" spans="1:16" x14ac:dyDescent="0.25">
      <c r="A1001" s="1" t="s">
        <v>3264</v>
      </c>
      <c r="B1001" s="1" t="s">
        <v>2815</v>
      </c>
      <c r="C1001" s="1" t="s">
        <v>76</v>
      </c>
      <c r="D1001" s="1" t="s">
        <v>11</v>
      </c>
      <c r="E1001" s="1">
        <v>1000</v>
      </c>
      <c r="F1001" s="4">
        <v>56.19</v>
      </c>
      <c r="G1001" s="4">
        <v>40.049999999999997</v>
      </c>
      <c r="H1001" s="19">
        <f t="shared" si="90"/>
        <v>56190</v>
      </c>
      <c r="I1001" s="19">
        <f t="shared" si="91"/>
        <v>40050</v>
      </c>
      <c r="J1001" s="19">
        <f t="shared" si="92"/>
        <v>16140</v>
      </c>
      <c r="K1001" s="20">
        <f t="shared" si="93"/>
        <v>0.40299625468164796</v>
      </c>
      <c r="L1001" s="2">
        <v>60.976300000000002</v>
      </c>
      <c r="M1001" s="2">
        <v>1.1617</v>
      </c>
      <c r="N1001" s="3">
        <v>614940800</v>
      </c>
      <c r="O1001" s="4">
        <f t="shared" si="94"/>
        <v>24628379040</v>
      </c>
      <c r="P1001" s="4">
        <f t="shared" si="95"/>
        <v>34553523552</v>
      </c>
    </row>
    <row r="1002" spans="1:16" x14ac:dyDescent="0.25">
      <c r="A1002" s="1" t="s">
        <v>3133</v>
      </c>
      <c r="B1002" s="1" t="s">
        <v>3134</v>
      </c>
      <c r="C1002" s="1" t="s">
        <v>38</v>
      </c>
      <c r="D1002" s="1" t="s">
        <v>23</v>
      </c>
      <c r="E1002" s="1">
        <v>1000</v>
      </c>
      <c r="F1002" s="4">
        <v>56.07</v>
      </c>
      <c r="G1002" s="4">
        <v>41.14</v>
      </c>
      <c r="H1002" s="19">
        <f t="shared" si="90"/>
        <v>56070</v>
      </c>
      <c r="I1002" s="19">
        <f t="shared" si="91"/>
        <v>41140</v>
      </c>
      <c r="J1002" s="19">
        <f t="shared" si="92"/>
        <v>14930</v>
      </c>
      <c r="K1002" s="20">
        <f t="shared" si="93"/>
        <v>0.36290714632960624</v>
      </c>
      <c r="L1002" s="2">
        <v>49.157299999999999</v>
      </c>
      <c r="M1002" s="2">
        <v>1.6105</v>
      </c>
      <c r="N1002" s="3">
        <v>74805430</v>
      </c>
      <c r="O1002" s="4">
        <f t="shared" si="94"/>
        <v>3077495390.1999998</v>
      </c>
      <c r="P1002" s="4">
        <f t="shared" si="95"/>
        <v>4194340460.0999999</v>
      </c>
    </row>
    <row r="1003" spans="1:16" x14ac:dyDescent="0.25">
      <c r="A1003" s="1" t="s">
        <v>1463</v>
      </c>
      <c r="B1003" s="1" t="s">
        <v>1464</v>
      </c>
      <c r="C1003" s="1" t="s">
        <v>51</v>
      </c>
      <c r="D1003" s="1" t="s">
        <v>23</v>
      </c>
      <c r="E1003" s="1">
        <v>1000</v>
      </c>
      <c r="F1003" s="4">
        <v>55.989899999999999</v>
      </c>
      <c r="G1003" s="4">
        <v>36.6</v>
      </c>
      <c r="H1003" s="19">
        <f t="shared" si="90"/>
        <v>55989.9</v>
      </c>
      <c r="I1003" s="19">
        <f t="shared" si="91"/>
        <v>36600</v>
      </c>
      <c r="J1003" s="19">
        <f t="shared" si="92"/>
        <v>19389.900000000001</v>
      </c>
      <c r="K1003" s="20">
        <f t="shared" si="93"/>
        <v>0.5297786885245902</v>
      </c>
      <c r="L1003" s="2">
        <v>13.29</v>
      </c>
      <c r="M1003" s="2">
        <v>0.49009999999999998</v>
      </c>
      <c r="N1003" s="3">
        <v>15714750</v>
      </c>
      <c r="O1003" s="4">
        <f t="shared" si="94"/>
        <v>575159850</v>
      </c>
      <c r="P1003" s="4">
        <f t="shared" si="95"/>
        <v>879867281.02499998</v>
      </c>
    </row>
    <row r="1004" spans="1:16" x14ac:dyDescent="0.25">
      <c r="A1004" s="1" t="s">
        <v>3185</v>
      </c>
      <c r="B1004" s="1" t="s">
        <v>3186</v>
      </c>
      <c r="C1004" s="1" t="s">
        <v>116</v>
      </c>
      <c r="D1004" s="1" t="s">
        <v>11</v>
      </c>
      <c r="E1004" s="1">
        <v>1000</v>
      </c>
      <c r="F1004" s="4">
        <v>55.97</v>
      </c>
      <c r="G1004" s="4">
        <v>17.52</v>
      </c>
      <c r="H1004" s="19">
        <f t="shared" si="90"/>
        <v>55970</v>
      </c>
      <c r="I1004" s="19">
        <f t="shared" si="91"/>
        <v>17520</v>
      </c>
      <c r="J1004" s="19">
        <f t="shared" si="92"/>
        <v>38450</v>
      </c>
      <c r="K1004" s="20">
        <f t="shared" si="93"/>
        <v>2.1946347031963471</v>
      </c>
      <c r="L1004" s="2">
        <v>54.14</v>
      </c>
      <c r="M1004" s="2">
        <v>0.90210000000000001</v>
      </c>
      <c r="N1004" s="3">
        <v>123122500</v>
      </c>
      <c r="O1004" s="4">
        <f t="shared" si="94"/>
        <v>2157106200</v>
      </c>
      <c r="P1004" s="4">
        <f t="shared" si="95"/>
        <v>6891166325</v>
      </c>
    </row>
    <row r="1005" spans="1:16" x14ac:dyDescent="0.25">
      <c r="A1005" s="1" t="s">
        <v>1015</v>
      </c>
      <c r="B1005" s="1" t="s">
        <v>1016</v>
      </c>
      <c r="C1005" s="1" t="s">
        <v>716</v>
      </c>
      <c r="D1005" s="1" t="s">
        <v>23</v>
      </c>
      <c r="E1005" s="1">
        <v>1000</v>
      </c>
      <c r="F1005" s="4">
        <v>55.87</v>
      </c>
      <c r="G1005" s="4">
        <v>35.78</v>
      </c>
      <c r="H1005" s="19">
        <f t="shared" si="90"/>
        <v>55870</v>
      </c>
      <c r="I1005" s="19">
        <f t="shared" si="91"/>
        <v>35780</v>
      </c>
      <c r="J1005" s="19">
        <f t="shared" si="92"/>
        <v>20090</v>
      </c>
      <c r="K1005" s="20">
        <f t="shared" si="93"/>
        <v>0.56148686416992732</v>
      </c>
      <c r="L1005" s="2">
        <v>9.6677</v>
      </c>
      <c r="M1005" s="2">
        <v>1.3443000000000001</v>
      </c>
      <c r="N1005" s="3">
        <v>155841200</v>
      </c>
      <c r="O1005" s="4">
        <f t="shared" si="94"/>
        <v>5575998136</v>
      </c>
      <c r="P1005" s="4">
        <f t="shared" si="95"/>
        <v>8706847844</v>
      </c>
    </row>
    <row r="1006" spans="1:16" x14ac:dyDescent="0.25">
      <c r="A1006" s="1" t="s">
        <v>2632</v>
      </c>
      <c r="B1006" s="1" t="s">
        <v>2633</v>
      </c>
      <c r="C1006" s="1" t="s">
        <v>198</v>
      </c>
      <c r="D1006" s="1" t="s">
        <v>11</v>
      </c>
      <c r="E1006" s="1">
        <v>1000</v>
      </c>
      <c r="F1006" s="4">
        <v>55.84</v>
      </c>
      <c r="G1006" s="4">
        <v>26.7104</v>
      </c>
      <c r="H1006" s="19">
        <f t="shared" si="90"/>
        <v>55840</v>
      </c>
      <c r="I1006" s="19">
        <f t="shared" si="91"/>
        <v>26710.400000000001</v>
      </c>
      <c r="J1006" s="19">
        <f t="shared" si="92"/>
        <v>29129.599999999999</v>
      </c>
      <c r="K1006" s="20">
        <f t="shared" si="93"/>
        <v>1.0905714628010061</v>
      </c>
      <c r="L1006" s="2">
        <v>28.746300000000002</v>
      </c>
      <c r="M1006" s="2">
        <v>2.3386999999999998</v>
      </c>
      <c r="N1006" s="3">
        <v>114682100</v>
      </c>
      <c r="O1006" s="4">
        <f t="shared" si="94"/>
        <v>3063204763.8400002</v>
      </c>
      <c r="P1006" s="4">
        <f t="shared" si="95"/>
        <v>6403848464</v>
      </c>
    </row>
    <row r="1007" spans="1:16" x14ac:dyDescent="0.25">
      <c r="A1007" s="1" t="s">
        <v>1574</v>
      </c>
      <c r="B1007" s="1" t="s">
        <v>1575</v>
      </c>
      <c r="C1007" s="1" t="s">
        <v>322</v>
      </c>
      <c r="D1007" s="1" t="s">
        <v>11</v>
      </c>
      <c r="E1007" s="1">
        <v>1000</v>
      </c>
      <c r="F1007" s="4">
        <v>55.82</v>
      </c>
      <c r="G1007" s="4">
        <v>39.299999999999997</v>
      </c>
      <c r="H1007" s="19">
        <f t="shared" si="90"/>
        <v>55820</v>
      </c>
      <c r="I1007" s="19">
        <f t="shared" si="91"/>
        <v>39300</v>
      </c>
      <c r="J1007" s="19">
        <f t="shared" si="92"/>
        <v>16520</v>
      </c>
      <c r="K1007" s="20">
        <f t="shared" si="93"/>
        <v>0.42035623409669209</v>
      </c>
      <c r="L1007" s="2">
        <v>14.2921</v>
      </c>
      <c r="M1007" s="2">
        <v>0.59750000000000003</v>
      </c>
      <c r="N1007" s="3">
        <v>56735920</v>
      </c>
      <c r="O1007" s="4">
        <f t="shared" si="94"/>
        <v>2229721656</v>
      </c>
      <c r="P1007" s="4">
        <f t="shared" si="95"/>
        <v>3166999054.4000001</v>
      </c>
    </row>
    <row r="1008" spans="1:16" x14ac:dyDescent="0.25">
      <c r="A1008" s="1" t="s">
        <v>973</v>
      </c>
      <c r="B1008" s="1" t="s">
        <v>974</v>
      </c>
      <c r="C1008" s="1" t="s">
        <v>322</v>
      </c>
      <c r="D1008" s="1" t="s">
        <v>23</v>
      </c>
      <c r="E1008" s="1">
        <v>1000</v>
      </c>
      <c r="F1008" s="4">
        <v>55.78</v>
      </c>
      <c r="G1008" s="4">
        <v>32.6</v>
      </c>
      <c r="H1008" s="19">
        <f t="shared" si="90"/>
        <v>55780</v>
      </c>
      <c r="I1008" s="19">
        <f t="shared" si="91"/>
        <v>32600</v>
      </c>
      <c r="J1008" s="19">
        <f t="shared" si="92"/>
        <v>23180</v>
      </c>
      <c r="K1008" s="20">
        <f t="shared" si="93"/>
        <v>0.71104294478527608</v>
      </c>
      <c r="L1008" s="2">
        <v>9.3800000000000008</v>
      </c>
      <c r="M1008" s="2">
        <v>1.0306</v>
      </c>
      <c r="N1008" s="3">
        <v>112132900</v>
      </c>
      <c r="O1008" s="4">
        <f t="shared" si="94"/>
        <v>3655532540</v>
      </c>
      <c r="P1008" s="4">
        <f t="shared" si="95"/>
        <v>6254773162</v>
      </c>
    </row>
    <row r="1009" spans="1:16" x14ac:dyDescent="0.25">
      <c r="A1009" s="1" t="s">
        <v>1443</v>
      </c>
      <c r="B1009" s="1" t="s">
        <v>1444</v>
      </c>
      <c r="C1009" s="1" t="s">
        <v>123</v>
      </c>
      <c r="D1009" s="1" t="s">
        <v>23</v>
      </c>
      <c r="E1009" s="1">
        <v>1000</v>
      </c>
      <c r="F1009" s="4">
        <v>55.6</v>
      </c>
      <c r="G1009" s="4">
        <v>38.9</v>
      </c>
      <c r="H1009" s="19">
        <f t="shared" si="90"/>
        <v>55600</v>
      </c>
      <c r="I1009" s="19">
        <f t="shared" si="91"/>
        <v>38900</v>
      </c>
      <c r="J1009" s="19">
        <f t="shared" si="92"/>
        <v>16700</v>
      </c>
      <c r="K1009" s="20">
        <f t="shared" si="93"/>
        <v>0.42930591259640105</v>
      </c>
      <c r="L1009" s="2">
        <v>13.1091</v>
      </c>
      <c r="M1009" s="2">
        <v>1.6031</v>
      </c>
      <c r="N1009" s="3">
        <v>69700000</v>
      </c>
      <c r="O1009" s="4">
        <f t="shared" si="94"/>
        <v>2711330000</v>
      </c>
      <c r="P1009" s="4">
        <f t="shared" si="95"/>
        <v>3875320000</v>
      </c>
    </row>
    <row r="1010" spans="1:16" x14ac:dyDescent="0.25">
      <c r="A1010" s="1" t="s">
        <v>2104</v>
      </c>
      <c r="B1010" s="1" t="s">
        <v>2105</v>
      </c>
      <c r="C1010" s="1" t="s">
        <v>158</v>
      </c>
      <c r="D1010" s="1" t="s">
        <v>23</v>
      </c>
      <c r="E1010" s="1">
        <v>1000</v>
      </c>
      <c r="F1010" s="4">
        <v>55.57</v>
      </c>
      <c r="G1010" s="4">
        <v>42.24</v>
      </c>
      <c r="H1010" s="19">
        <f t="shared" si="90"/>
        <v>55570</v>
      </c>
      <c r="I1010" s="19">
        <f t="shared" si="91"/>
        <v>42240</v>
      </c>
      <c r="J1010" s="19">
        <f t="shared" si="92"/>
        <v>13330</v>
      </c>
      <c r="K1010" s="20">
        <f t="shared" si="93"/>
        <v>0.31557765151515149</v>
      </c>
      <c r="L1010" s="2">
        <v>19.972899999999999</v>
      </c>
      <c r="M1010" s="2">
        <v>0.3533</v>
      </c>
      <c r="N1010" s="3">
        <v>387204600</v>
      </c>
      <c r="O1010" s="4">
        <f t="shared" si="94"/>
        <v>16355522304</v>
      </c>
      <c r="P1010" s="4">
        <f t="shared" si="95"/>
        <v>21516959622</v>
      </c>
    </row>
    <row r="1011" spans="1:16" x14ac:dyDescent="0.25">
      <c r="A1011" s="1" t="s">
        <v>2016</v>
      </c>
      <c r="B1011" s="1" t="s">
        <v>2017</v>
      </c>
      <c r="C1011" s="1" t="s">
        <v>30</v>
      </c>
      <c r="D1011" s="1" t="s">
        <v>23</v>
      </c>
      <c r="E1011" s="1">
        <v>1000</v>
      </c>
      <c r="F1011" s="4">
        <v>55.55</v>
      </c>
      <c r="G1011" s="4">
        <v>40.18</v>
      </c>
      <c r="H1011" s="19">
        <f t="shared" si="90"/>
        <v>55550</v>
      </c>
      <c r="I1011" s="19">
        <f t="shared" si="91"/>
        <v>40180</v>
      </c>
      <c r="J1011" s="19">
        <f t="shared" si="92"/>
        <v>15370</v>
      </c>
      <c r="K1011" s="20">
        <f t="shared" si="93"/>
        <v>0.38252862120457937</v>
      </c>
      <c r="L1011" s="2">
        <v>18.878799999999998</v>
      </c>
      <c r="M1011" s="2">
        <v>1.3903000000000001</v>
      </c>
      <c r="N1011" s="3">
        <v>239971500</v>
      </c>
      <c r="O1011" s="4">
        <f t="shared" si="94"/>
        <v>9642054870</v>
      </c>
      <c r="P1011" s="4">
        <f t="shared" si="95"/>
        <v>13330416825</v>
      </c>
    </row>
    <row r="1012" spans="1:16" x14ac:dyDescent="0.25">
      <c r="A1012" s="1" t="s">
        <v>320</v>
      </c>
      <c r="B1012" s="1" t="s">
        <v>321</v>
      </c>
      <c r="C1012" s="1" t="s">
        <v>322</v>
      </c>
      <c r="D1012" s="1" t="s">
        <v>23</v>
      </c>
      <c r="E1012" s="1">
        <v>1000</v>
      </c>
      <c r="F1012" s="4">
        <v>55.5</v>
      </c>
      <c r="G1012" s="4">
        <v>33.9</v>
      </c>
      <c r="H1012" s="19">
        <f t="shared" si="90"/>
        <v>55500</v>
      </c>
      <c r="I1012" s="19">
        <f t="shared" si="91"/>
        <v>33900</v>
      </c>
      <c r="J1012" s="19">
        <f t="shared" si="92"/>
        <v>21600</v>
      </c>
      <c r="K1012" s="20">
        <f t="shared" si="93"/>
        <v>0.63716814159292035</v>
      </c>
      <c r="L1012" s="2">
        <v>0</v>
      </c>
      <c r="M1012" s="2">
        <v>0.48170000000000002</v>
      </c>
      <c r="N1012" s="3">
        <v>55795180</v>
      </c>
      <c r="O1012" s="4">
        <f t="shared" si="94"/>
        <v>1891456602</v>
      </c>
      <c r="P1012" s="4">
        <f t="shared" si="95"/>
        <v>3096632490</v>
      </c>
    </row>
    <row r="1013" spans="1:16" x14ac:dyDescent="0.25">
      <c r="A1013" s="1" t="s">
        <v>2327</v>
      </c>
      <c r="B1013" s="1" t="s">
        <v>2328</v>
      </c>
      <c r="C1013" s="1" t="s">
        <v>100</v>
      </c>
      <c r="D1013" s="1" t="s">
        <v>23</v>
      </c>
      <c r="E1013" s="1">
        <v>1000</v>
      </c>
      <c r="F1013" s="4">
        <v>55.48</v>
      </c>
      <c r="G1013" s="4">
        <v>38.44</v>
      </c>
      <c r="H1013" s="19">
        <f t="shared" si="90"/>
        <v>55480</v>
      </c>
      <c r="I1013" s="19">
        <f t="shared" si="91"/>
        <v>38440</v>
      </c>
      <c r="J1013" s="19">
        <f t="shared" si="92"/>
        <v>17040</v>
      </c>
      <c r="K1013" s="20">
        <f t="shared" si="93"/>
        <v>0.44328824141519252</v>
      </c>
      <c r="L1013" s="2">
        <v>23.116399999999999</v>
      </c>
      <c r="M1013" s="2">
        <v>1.1813</v>
      </c>
      <c r="N1013" s="3">
        <v>67443110</v>
      </c>
      <c r="O1013" s="4">
        <f t="shared" si="94"/>
        <v>2592513148.3999996</v>
      </c>
      <c r="P1013" s="4">
        <f t="shared" si="95"/>
        <v>3741743742.7999997</v>
      </c>
    </row>
    <row r="1014" spans="1:16" x14ac:dyDescent="0.25">
      <c r="A1014" s="1" t="s">
        <v>2730</v>
      </c>
      <c r="B1014" s="1" t="s">
        <v>2731</v>
      </c>
      <c r="C1014" s="1" t="s">
        <v>38</v>
      </c>
      <c r="D1014" s="1" t="s">
        <v>23</v>
      </c>
      <c r="E1014" s="1">
        <v>1000</v>
      </c>
      <c r="F1014" s="4">
        <v>55.436500000000002</v>
      </c>
      <c r="G1014" s="4">
        <v>35.31</v>
      </c>
      <c r="H1014" s="19">
        <f t="shared" si="90"/>
        <v>55436.5</v>
      </c>
      <c r="I1014" s="19">
        <f t="shared" si="91"/>
        <v>35310</v>
      </c>
      <c r="J1014" s="19">
        <f t="shared" si="92"/>
        <v>20126.5</v>
      </c>
      <c r="K1014" s="20">
        <f t="shared" si="93"/>
        <v>0.5699943358821864</v>
      </c>
      <c r="L1014" s="2">
        <v>31.1922</v>
      </c>
      <c r="M1014" s="2">
        <v>1.0833999999999999</v>
      </c>
      <c r="N1014" s="3">
        <v>23700000</v>
      </c>
      <c r="O1014" s="4">
        <f t="shared" si="94"/>
        <v>836847000</v>
      </c>
      <c r="P1014" s="4">
        <f t="shared" si="95"/>
        <v>1313845050</v>
      </c>
    </row>
    <row r="1015" spans="1:16" x14ac:dyDescent="0.25">
      <c r="A1015" s="1" t="s">
        <v>2489</v>
      </c>
      <c r="B1015" s="1" t="s">
        <v>2490</v>
      </c>
      <c r="C1015" s="1" t="s">
        <v>15</v>
      </c>
      <c r="D1015" s="1" t="s">
        <v>11</v>
      </c>
      <c r="E1015" s="1">
        <v>1000</v>
      </c>
      <c r="F1015" s="4">
        <v>55.15</v>
      </c>
      <c r="G1015" s="4">
        <v>38.534999999999997</v>
      </c>
      <c r="H1015" s="19">
        <f t="shared" si="90"/>
        <v>55150</v>
      </c>
      <c r="I1015" s="19">
        <f t="shared" si="91"/>
        <v>38535</v>
      </c>
      <c r="J1015" s="19">
        <f t="shared" si="92"/>
        <v>16615</v>
      </c>
      <c r="K1015" s="20">
        <f t="shared" si="93"/>
        <v>0.43116647203840663</v>
      </c>
      <c r="L1015" s="2">
        <v>25.720099999999999</v>
      </c>
      <c r="M1015" s="2">
        <v>1.175</v>
      </c>
      <c r="N1015" s="3">
        <v>116784100</v>
      </c>
      <c r="O1015" s="4">
        <f t="shared" si="94"/>
        <v>4500275293.5</v>
      </c>
      <c r="P1015" s="4">
        <f t="shared" si="95"/>
        <v>6440643115</v>
      </c>
    </row>
    <row r="1016" spans="1:16" x14ac:dyDescent="0.25">
      <c r="A1016" s="1" t="s">
        <v>1043</v>
      </c>
      <c r="B1016" s="1" t="s">
        <v>1044</v>
      </c>
      <c r="C1016" s="1" t="s">
        <v>30</v>
      </c>
      <c r="D1016" s="1" t="s">
        <v>23</v>
      </c>
      <c r="E1016" s="1">
        <v>1000</v>
      </c>
      <c r="F1016" s="4">
        <v>55.09</v>
      </c>
      <c r="G1016" s="4">
        <v>40.325000000000003</v>
      </c>
      <c r="H1016" s="19">
        <f t="shared" si="90"/>
        <v>55090</v>
      </c>
      <c r="I1016" s="19">
        <f t="shared" si="91"/>
        <v>40325</v>
      </c>
      <c r="J1016" s="19">
        <f t="shared" si="92"/>
        <v>14765</v>
      </c>
      <c r="K1016" s="20">
        <f t="shared" si="93"/>
        <v>0.36615003099814009</v>
      </c>
      <c r="L1016" s="2">
        <v>9.9292999999999996</v>
      </c>
      <c r="M1016" s="2">
        <v>0.50149999999999995</v>
      </c>
      <c r="N1016" s="3">
        <v>21999000</v>
      </c>
      <c r="O1016" s="4">
        <f t="shared" si="94"/>
        <v>887109675.00000012</v>
      </c>
      <c r="P1016" s="4">
        <f t="shared" si="95"/>
        <v>1211924910</v>
      </c>
    </row>
    <row r="1017" spans="1:16" x14ac:dyDescent="0.25">
      <c r="A1017" s="1" t="s">
        <v>813</v>
      </c>
      <c r="B1017" s="1" t="s">
        <v>814</v>
      </c>
      <c r="C1017" s="1" t="s">
        <v>299</v>
      </c>
      <c r="D1017" s="1" t="s">
        <v>11</v>
      </c>
      <c r="E1017" s="1">
        <v>1000</v>
      </c>
      <c r="F1017" s="4">
        <v>55</v>
      </c>
      <c r="G1017" s="4">
        <v>38.67</v>
      </c>
      <c r="H1017" s="19">
        <f t="shared" si="90"/>
        <v>55000</v>
      </c>
      <c r="I1017" s="19">
        <f t="shared" si="91"/>
        <v>38670</v>
      </c>
      <c r="J1017" s="19">
        <f t="shared" si="92"/>
        <v>16330</v>
      </c>
      <c r="K1017" s="20">
        <f t="shared" si="93"/>
        <v>0.4222911817946729</v>
      </c>
      <c r="L1017" s="2">
        <v>8.0165000000000006</v>
      </c>
      <c r="M1017" s="2">
        <v>0.19769999999999999</v>
      </c>
      <c r="N1017" s="3">
        <v>7169370</v>
      </c>
      <c r="O1017" s="4">
        <f t="shared" si="94"/>
        <v>277239537.90000004</v>
      </c>
      <c r="P1017" s="4">
        <f t="shared" si="95"/>
        <v>394315350</v>
      </c>
    </row>
    <row r="1018" spans="1:16" x14ac:dyDescent="0.25">
      <c r="A1018" s="1" t="s">
        <v>2646</v>
      </c>
      <c r="B1018" s="1" t="s">
        <v>2647</v>
      </c>
      <c r="C1018" s="1" t="s">
        <v>299</v>
      </c>
      <c r="D1018" s="1" t="s">
        <v>11</v>
      </c>
      <c r="E1018" s="1">
        <v>1000</v>
      </c>
      <c r="F1018" s="4">
        <v>55</v>
      </c>
      <c r="G1018" s="4">
        <v>43.027999999999999</v>
      </c>
      <c r="H1018" s="19">
        <f t="shared" si="90"/>
        <v>55000</v>
      </c>
      <c r="I1018" s="19">
        <f t="shared" si="91"/>
        <v>43028</v>
      </c>
      <c r="J1018" s="19">
        <f t="shared" si="92"/>
        <v>11972</v>
      </c>
      <c r="K1018" s="20">
        <f t="shared" si="93"/>
        <v>0.27823742679185648</v>
      </c>
      <c r="L1018" s="2">
        <v>29.0702</v>
      </c>
      <c r="M1018" s="2">
        <v>0.88890000000000002</v>
      </c>
      <c r="N1018" s="3">
        <v>142606000</v>
      </c>
      <c r="O1018" s="4">
        <f t="shared" si="94"/>
        <v>6136050968</v>
      </c>
      <c r="P1018" s="4">
        <f t="shared" si="95"/>
        <v>7843330000</v>
      </c>
    </row>
    <row r="1019" spans="1:16" x14ac:dyDescent="0.25">
      <c r="A1019" s="1" t="s">
        <v>3147</v>
      </c>
      <c r="B1019" s="1" t="s">
        <v>3148</v>
      </c>
      <c r="C1019" s="1" t="s">
        <v>299</v>
      </c>
      <c r="D1019" s="1" t="s">
        <v>23</v>
      </c>
      <c r="E1019" s="1">
        <v>1000</v>
      </c>
      <c r="F1019" s="4">
        <v>54.9</v>
      </c>
      <c r="G1019" s="4">
        <v>28.29</v>
      </c>
      <c r="H1019" s="19">
        <f t="shared" si="90"/>
        <v>54900</v>
      </c>
      <c r="I1019" s="19">
        <f t="shared" si="91"/>
        <v>28290</v>
      </c>
      <c r="J1019" s="19">
        <f t="shared" si="92"/>
        <v>26610</v>
      </c>
      <c r="K1019" s="20">
        <f t="shared" si="93"/>
        <v>0.94061505832449632</v>
      </c>
      <c r="L1019" s="2">
        <v>50.021000000000001</v>
      </c>
      <c r="M1019" s="2">
        <v>0.9224</v>
      </c>
      <c r="N1019" s="3">
        <v>54683320</v>
      </c>
      <c r="O1019" s="4">
        <f t="shared" si="94"/>
        <v>1546991122.8</v>
      </c>
      <c r="P1019" s="4">
        <f t="shared" si="95"/>
        <v>3002114268</v>
      </c>
    </row>
    <row r="1020" spans="1:16" x14ac:dyDescent="0.25">
      <c r="A1020" s="1" t="s">
        <v>3563</v>
      </c>
      <c r="B1020" s="1" t="s">
        <v>3564</v>
      </c>
      <c r="C1020" s="1" t="s">
        <v>15</v>
      </c>
      <c r="D1020" s="1" t="s">
        <v>11</v>
      </c>
      <c r="E1020" s="1">
        <v>1000</v>
      </c>
      <c r="F1020" s="4">
        <v>54.74</v>
      </c>
      <c r="G1020" s="4">
        <v>41.454999999999998</v>
      </c>
      <c r="H1020" s="19">
        <f t="shared" si="90"/>
        <v>54740</v>
      </c>
      <c r="I1020" s="19">
        <f t="shared" si="91"/>
        <v>41455</v>
      </c>
      <c r="J1020" s="19">
        <f t="shared" si="92"/>
        <v>13285</v>
      </c>
      <c r="K1020" s="20">
        <f t="shared" si="93"/>
        <v>0.32046797732481003</v>
      </c>
      <c r="L1020" s="2">
        <v>242.7946</v>
      </c>
      <c r="M1020" s="2">
        <v>0.85240000000000005</v>
      </c>
      <c r="N1020" s="3">
        <v>65703780</v>
      </c>
      <c r="O1020" s="4">
        <f t="shared" si="94"/>
        <v>2723750199.9000001</v>
      </c>
      <c r="P1020" s="4">
        <f t="shared" si="95"/>
        <v>3596624917.2000003</v>
      </c>
    </row>
    <row r="1021" spans="1:16" x14ac:dyDescent="0.25">
      <c r="A1021" s="1" t="s">
        <v>3303</v>
      </c>
      <c r="B1021" s="1" t="s">
        <v>3304</v>
      </c>
      <c r="C1021" s="1" t="s">
        <v>123</v>
      </c>
      <c r="D1021" s="1" t="s">
        <v>23</v>
      </c>
      <c r="E1021" s="1">
        <v>1000</v>
      </c>
      <c r="F1021" s="4">
        <v>54.67</v>
      </c>
      <c r="G1021" s="4">
        <v>39.46</v>
      </c>
      <c r="H1021" s="19">
        <f t="shared" si="90"/>
        <v>54670</v>
      </c>
      <c r="I1021" s="19">
        <f t="shared" si="91"/>
        <v>39460</v>
      </c>
      <c r="J1021" s="19">
        <f t="shared" si="92"/>
        <v>15210</v>
      </c>
      <c r="K1021" s="20">
        <f t="shared" si="93"/>
        <v>0.38545362392295995</v>
      </c>
      <c r="L1021" s="2">
        <v>68.085700000000003</v>
      </c>
      <c r="M1021" s="2">
        <v>2.0522999999999998</v>
      </c>
      <c r="N1021" s="3">
        <v>161330400</v>
      </c>
      <c r="O1021" s="4">
        <f t="shared" si="94"/>
        <v>6366097584</v>
      </c>
      <c r="P1021" s="4">
        <f t="shared" si="95"/>
        <v>8819932968</v>
      </c>
    </row>
    <row r="1022" spans="1:16" x14ac:dyDescent="0.25">
      <c r="A1022" s="1" t="s">
        <v>1105</v>
      </c>
      <c r="B1022" s="1" t="s">
        <v>1106</v>
      </c>
      <c r="C1022" s="1" t="s">
        <v>299</v>
      </c>
      <c r="D1022" s="1" t="s">
        <v>23</v>
      </c>
      <c r="E1022" s="1">
        <v>1000</v>
      </c>
      <c r="F1022" s="4">
        <v>54.4</v>
      </c>
      <c r="G1022" s="4">
        <v>38.42</v>
      </c>
      <c r="H1022" s="19">
        <f t="shared" si="90"/>
        <v>54400</v>
      </c>
      <c r="I1022" s="19">
        <f t="shared" si="91"/>
        <v>38420</v>
      </c>
      <c r="J1022" s="19">
        <f t="shared" si="92"/>
        <v>15980</v>
      </c>
      <c r="K1022" s="20">
        <f t="shared" si="93"/>
        <v>0.41592920353982299</v>
      </c>
      <c r="L1022" s="2">
        <v>10.4123</v>
      </c>
      <c r="M1022" s="2">
        <v>1.4129</v>
      </c>
      <c r="N1022" s="3">
        <v>145510900</v>
      </c>
      <c r="O1022" s="4">
        <f t="shared" si="94"/>
        <v>5590528778</v>
      </c>
      <c r="P1022" s="4">
        <f t="shared" si="95"/>
        <v>7915792960</v>
      </c>
    </row>
    <row r="1023" spans="1:16" x14ac:dyDescent="0.25">
      <c r="A1023" s="1" t="s">
        <v>3449</v>
      </c>
      <c r="B1023" s="1" t="s">
        <v>3450</v>
      </c>
      <c r="C1023" s="1" t="s">
        <v>12</v>
      </c>
      <c r="D1023" s="1" t="s">
        <v>11</v>
      </c>
      <c r="E1023" s="1">
        <v>1000</v>
      </c>
      <c r="F1023" s="4">
        <v>54.25</v>
      </c>
      <c r="G1023" s="4">
        <v>9.8800000000000008</v>
      </c>
      <c r="H1023" s="19">
        <f t="shared" si="90"/>
        <v>54250</v>
      </c>
      <c r="I1023" s="19">
        <f t="shared" si="91"/>
        <v>9880</v>
      </c>
      <c r="J1023" s="19">
        <f t="shared" si="92"/>
        <v>44370</v>
      </c>
      <c r="K1023" s="20">
        <f t="shared" si="93"/>
        <v>4.4908906882591095</v>
      </c>
      <c r="L1023" s="2">
        <v>104.5427</v>
      </c>
      <c r="M1023" s="2">
        <v>0.82389999999999997</v>
      </c>
      <c r="N1023" s="3">
        <v>92709940</v>
      </c>
      <c r="O1023" s="4">
        <f t="shared" si="94"/>
        <v>915974207.20000005</v>
      </c>
      <c r="P1023" s="4">
        <f t="shared" si="95"/>
        <v>5029514245</v>
      </c>
    </row>
    <row r="1024" spans="1:16" x14ac:dyDescent="0.25">
      <c r="A1024" s="1" t="s">
        <v>734</v>
      </c>
      <c r="B1024" s="1" t="s">
        <v>735</v>
      </c>
      <c r="C1024" s="1" t="s">
        <v>79</v>
      </c>
      <c r="D1024" s="1" t="s">
        <v>23</v>
      </c>
      <c r="E1024" s="1">
        <v>1000</v>
      </c>
      <c r="F1024" s="4">
        <v>54.22</v>
      </c>
      <c r="G1024" s="4">
        <v>39.619999999999997</v>
      </c>
      <c r="H1024" s="19">
        <f t="shared" si="90"/>
        <v>54220</v>
      </c>
      <c r="I1024" s="19">
        <f t="shared" si="91"/>
        <v>39620</v>
      </c>
      <c r="J1024" s="19">
        <f t="shared" si="92"/>
        <v>14600</v>
      </c>
      <c r="K1024" s="20">
        <f t="shared" si="93"/>
        <v>0.36850075719333669</v>
      </c>
      <c r="L1024" s="2">
        <v>7.1524000000000001</v>
      </c>
      <c r="M1024" s="2">
        <v>1.2733000000000001</v>
      </c>
      <c r="N1024" s="3">
        <v>108781100</v>
      </c>
      <c r="O1024" s="4">
        <f t="shared" si="94"/>
        <v>4309907182</v>
      </c>
      <c r="P1024" s="4">
        <f t="shared" si="95"/>
        <v>5898111242</v>
      </c>
    </row>
    <row r="1025" spans="1:16" x14ac:dyDescent="0.25">
      <c r="A1025" s="1" t="s">
        <v>1686</v>
      </c>
      <c r="B1025" s="1" t="s">
        <v>1687</v>
      </c>
      <c r="C1025" s="1" t="s">
        <v>123</v>
      </c>
      <c r="D1025" s="1" t="s">
        <v>23</v>
      </c>
      <c r="E1025" s="1">
        <v>1000</v>
      </c>
      <c r="F1025" s="4">
        <v>54.15</v>
      </c>
      <c r="G1025" s="4">
        <v>40.299999999999997</v>
      </c>
      <c r="H1025" s="19">
        <f t="shared" si="90"/>
        <v>54150</v>
      </c>
      <c r="I1025" s="19">
        <f t="shared" si="91"/>
        <v>40300</v>
      </c>
      <c r="J1025" s="19">
        <f t="shared" si="92"/>
        <v>13850</v>
      </c>
      <c r="K1025" s="20">
        <f t="shared" si="93"/>
        <v>0.34367245657568241</v>
      </c>
      <c r="L1025" s="2">
        <v>15.205500000000001</v>
      </c>
      <c r="M1025" s="2">
        <v>1.5003</v>
      </c>
      <c r="N1025" s="3">
        <v>72813910</v>
      </c>
      <c r="O1025" s="4">
        <f t="shared" si="94"/>
        <v>2934400573</v>
      </c>
      <c r="P1025" s="4">
        <f t="shared" si="95"/>
        <v>3942873226.5</v>
      </c>
    </row>
    <row r="1026" spans="1:16" x14ac:dyDescent="0.25">
      <c r="A1026" s="1" t="s">
        <v>1938</v>
      </c>
      <c r="B1026" s="1" t="s">
        <v>1939</v>
      </c>
      <c r="C1026" s="1" t="s">
        <v>1940</v>
      </c>
      <c r="D1026" s="1" t="s">
        <v>11</v>
      </c>
      <c r="E1026" s="1">
        <v>1000</v>
      </c>
      <c r="F1026" s="4">
        <v>54.095599999999997</v>
      </c>
      <c r="G1026" s="4">
        <v>40.08</v>
      </c>
      <c r="H1026" s="19">
        <f t="shared" ref="H1026:H1089" si="96">F1026*E1026</f>
        <v>54095.6</v>
      </c>
      <c r="I1026" s="19">
        <f t="shared" ref="I1026:I1089" si="97">G1026*E1026</f>
        <v>40080</v>
      </c>
      <c r="J1026" s="19">
        <f t="shared" ref="J1026:J1089" si="98">H1026-I1026</f>
        <v>14015.599999999999</v>
      </c>
      <c r="K1026" s="20">
        <f t="shared" ref="K1026:K1089" si="99">J1026/I1026</f>
        <v>0.34969061876247504</v>
      </c>
      <c r="L1026" s="2">
        <v>18.027899999999999</v>
      </c>
      <c r="M1026" s="2">
        <v>0.5887</v>
      </c>
      <c r="N1026" s="3">
        <v>26209380</v>
      </c>
      <c r="O1026" s="4">
        <f t="shared" ref="O1026:O1089" si="100">N1026*G1026</f>
        <v>1050471950.4</v>
      </c>
      <c r="P1026" s="4">
        <f t="shared" ref="P1026:P1089" si="101">N1026*F1026</f>
        <v>1417812136.7279999</v>
      </c>
    </row>
    <row r="1027" spans="1:16" x14ac:dyDescent="0.25">
      <c r="A1027" s="1" t="s">
        <v>1035</v>
      </c>
      <c r="B1027" s="1" t="s">
        <v>1036</v>
      </c>
      <c r="C1027" s="1" t="s">
        <v>299</v>
      </c>
      <c r="D1027" s="1" t="s">
        <v>11</v>
      </c>
      <c r="E1027" s="1">
        <v>1000</v>
      </c>
      <c r="F1027" s="4">
        <v>54.034999999999997</v>
      </c>
      <c r="G1027" s="4">
        <v>42.84</v>
      </c>
      <c r="H1027" s="19">
        <f t="shared" si="96"/>
        <v>54035</v>
      </c>
      <c r="I1027" s="19">
        <f t="shared" si="97"/>
        <v>42840</v>
      </c>
      <c r="J1027" s="19">
        <f t="shared" si="98"/>
        <v>11195</v>
      </c>
      <c r="K1027" s="20">
        <f t="shared" si="99"/>
        <v>0.26132119514472457</v>
      </c>
      <c r="L1027" s="2">
        <v>9.8847000000000005</v>
      </c>
      <c r="M1027" s="2">
        <v>1.1934</v>
      </c>
      <c r="N1027" s="3">
        <v>42251800</v>
      </c>
      <c r="O1027" s="4">
        <f t="shared" si="100"/>
        <v>1810067112.0000002</v>
      </c>
      <c r="P1027" s="4">
        <f t="shared" si="101"/>
        <v>2283076013</v>
      </c>
    </row>
    <row r="1028" spans="1:16" x14ac:dyDescent="0.25">
      <c r="A1028" s="1" t="s">
        <v>2256</v>
      </c>
      <c r="B1028" s="1" t="s">
        <v>2257</v>
      </c>
      <c r="C1028" s="1" t="s">
        <v>100</v>
      </c>
      <c r="D1028" s="1" t="s">
        <v>23</v>
      </c>
      <c r="E1028" s="1">
        <v>1000</v>
      </c>
      <c r="F1028" s="4">
        <v>54.03</v>
      </c>
      <c r="G1028" s="4">
        <v>39.32</v>
      </c>
      <c r="H1028" s="19">
        <f t="shared" si="96"/>
        <v>54030</v>
      </c>
      <c r="I1028" s="19">
        <f t="shared" si="97"/>
        <v>39320</v>
      </c>
      <c r="J1028" s="19">
        <f t="shared" si="98"/>
        <v>14710</v>
      </c>
      <c r="K1028" s="20">
        <f t="shared" si="99"/>
        <v>0.37410986775178029</v>
      </c>
      <c r="L1028" s="2">
        <v>22.022200000000002</v>
      </c>
      <c r="M1028" s="2">
        <v>1.4520999999999999</v>
      </c>
      <c r="N1028" s="3">
        <v>188060300</v>
      </c>
      <c r="O1028" s="4">
        <f t="shared" si="100"/>
        <v>7394530996</v>
      </c>
      <c r="P1028" s="4">
        <f t="shared" si="101"/>
        <v>10160898009</v>
      </c>
    </row>
    <row r="1029" spans="1:16" x14ac:dyDescent="0.25">
      <c r="A1029" s="1" t="s">
        <v>2429</v>
      </c>
      <c r="B1029" s="1" t="s">
        <v>2430</v>
      </c>
      <c r="C1029" s="1" t="s">
        <v>15</v>
      </c>
      <c r="D1029" s="1" t="s">
        <v>11</v>
      </c>
      <c r="E1029" s="1">
        <v>1000</v>
      </c>
      <c r="F1029" s="4">
        <v>53.99</v>
      </c>
      <c r="G1029" s="4">
        <v>41.06</v>
      </c>
      <c r="H1029" s="19">
        <f t="shared" si="96"/>
        <v>53990</v>
      </c>
      <c r="I1029" s="19">
        <f t="shared" si="97"/>
        <v>41060</v>
      </c>
      <c r="J1029" s="19">
        <f t="shared" si="98"/>
        <v>12930</v>
      </c>
      <c r="K1029" s="20">
        <f t="shared" si="99"/>
        <v>0.3149050170482221</v>
      </c>
      <c r="L1029" s="2">
        <v>24.3245</v>
      </c>
      <c r="M1029" s="2">
        <v>1.1543000000000001</v>
      </c>
      <c r="N1029" s="3">
        <v>44181340</v>
      </c>
      <c r="O1029" s="4">
        <f t="shared" si="100"/>
        <v>1814085820.4000001</v>
      </c>
      <c r="P1029" s="4">
        <f t="shared" si="101"/>
        <v>2385350546.5999999</v>
      </c>
    </row>
    <row r="1030" spans="1:16" x14ac:dyDescent="0.25">
      <c r="A1030" s="1" t="s">
        <v>1933</v>
      </c>
      <c r="B1030" s="1" t="s">
        <v>1934</v>
      </c>
      <c r="C1030" s="1" t="s">
        <v>158</v>
      </c>
      <c r="D1030" s="1" t="s">
        <v>23</v>
      </c>
      <c r="E1030" s="1">
        <v>1000</v>
      </c>
      <c r="F1030" s="4">
        <v>53.84</v>
      </c>
      <c r="G1030" s="4">
        <v>41.01</v>
      </c>
      <c r="H1030" s="19">
        <f t="shared" si="96"/>
        <v>53840</v>
      </c>
      <c r="I1030" s="19">
        <f t="shared" si="97"/>
        <v>41010</v>
      </c>
      <c r="J1030" s="19">
        <f t="shared" si="98"/>
        <v>12830</v>
      </c>
      <c r="K1030" s="20">
        <f t="shared" si="99"/>
        <v>0.31285052426237503</v>
      </c>
      <c r="L1030" s="2">
        <v>17.9343</v>
      </c>
      <c r="M1030" s="2">
        <v>0.47160000000000002</v>
      </c>
      <c r="N1030" s="3">
        <v>89426860</v>
      </c>
      <c r="O1030" s="4">
        <f t="shared" si="100"/>
        <v>3667395528.5999999</v>
      </c>
      <c r="P1030" s="4">
        <f t="shared" si="101"/>
        <v>4814742142.4000006</v>
      </c>
    </row>
    <row r="1031" spans="1:16" x14ac:dyDescent="0.25">
      <c r="A1031" s="1" t="s">
        <v>2832</v>
      </c>
      <c r="B1031" s="1" t="s">
        <v>2833</v>
      </c>
      <c r="C1031" s="1" t="s">
        <v>2138</v>
      </c>
      <c r="D1031" s="1" t="s">
        <v>11</v>
      </c>
      <c r="E1031" s="1">
        <v>1000</v>
      </c>
      <c r="F1031" s="4">
        <v>53.77</v>
      </c>
      <c r="G1031" s="4">
        <v>40.700000000000003</v>
      </c>
      <c r="H1031" s="19">
        <f t="shared" si="96"/>
        <v>53770</v>
      </c>
      <c r="I1031" s="19">
        <f t="shared" si="97"/>
        <v>40700</v>
      </c>
      <c r="J1031" s="19">
        <f t="shared" si="98"/>
        <v>13070</v>
      </c>
      <c r="K1031" s="20">
        <f t="shared" si="99"/>
        <v>0.32113022113022111</v>
      </c>
      <c r="L1031" s="2">
        <v>33.774700000000003</v>
      </c>
      <c r="M1031" s="2">
        <v>0.4209</v>
      </c>
      <c r="N1031" s="3">
        <v>13104610</v>
      </c>
      <c r="O1031" s="4">
        <f t="shared" si="100"/>
        <v>533357627.00000006</v>
      </c>
      <c r="P1031" s="4">
        <f t="shared" si="101"/>
        <v>704634879.70000005</v>
      </c>
    </row>
    <row r="1032" spans="1:16" x14ac:dyDescent="0.25">
      <c r="A1032" s="1" t="s">
        <v>325</v>
      </c>
      <c r="B1032" s="1" t="s">
        <v>326</v>
      </c>
      <c r="C1032" s="1" t="s">
        <v>240</v>
      </c>
      <c r="D1032" s="1" t="s">
        <v>23</v>
      </c>
      <c r="E1032" s="1">
        <v>1000</v>
      </c>
      <c r="F1032" s="4">
        <v>53.63</v>
      </c>
      <c r="G1032" s="4">
        <v>35.22</v>
      </c>
      <c r="H1032" s="19">
        <f t="shared" si="96"/>
        <v>53630</v>
      </c>
      <c r="I1032" s="19">
        <f t="shared" si="97"/>
        <v>35220</v>
      </c>
      <c r="J1032" s="19">
        <f t="shared" si="98"/>
        <v>18410</v>
      </c>
      <c r="K1032" s="20">
        <f t="shared" si="99"/>
        <v>0.52271436683702444</v>
      </c>
      <c r="L1032" s="2">
        <v>0</v>
      </c>
      <c r="M1032" s="2">
        <v>1.7085999999999999</v>
      </c>
      <c r="N1032" s="3">
        <v>105037100</v>
      </c>
      <c r="O1032" s="4">
        <f t="shared" si="100"/>
        <v>3699406662</v>
      </c>
      <c r="P1032" s="4">
        <f t="shared" si="101"/>
        <v>5633139673</v>
      </c>
    </row>
    <row r="1033" spans="1:16" x14ac:dyDescent="0.25">
      <c r="A1033" s="1" t="s">
        <v>518</v>
      </c>
      <c r="B1033" s="1" t="s">
        <v>519</v>
      </c>
      <c r="C1033" s="1" t="s">
        <v>30</v>
      </c>
      <c r="D1033" s="1" t="s">
        <v>23</v>
      </c>
      <c r="E1033" s="1">
        <v>1000</v>
      </c>
      <c r="F1033" s="4">
        <v>53.164999999999999</v>
      </c>
      <c r="G1033" s="4">
        <v>34.08</v>
      </c>
      <c r="H1033" s="19">
        <f t="shared" si="96"/>
        <v>53165</v>
      </c>
      <c r="I1033" s="19">
        <f t="shared" si="97"/>
        <v>34080</v>
      </c>
      <c r="J1033" s="19">
        <f t="shared" si="98"/>
        <v>19085</v>
      </c>
      <c r="K1033" s="20">
        <f t="shared" si="99"/>
        <v>0.56000586854460099</v>
      </c>
      <c r="L1033" s="2">
        <v>4.9231999999999996</v>
      </c>
      <c r="M1033" s="2">
        <v>2.8191000000000002</v>
      </c>
      <c r="N1033" s="3">
        <v>94766380</v>
      </c>
      <c r="O1033" s="4">
        <f t="shared" si="100"/>
        <v>3229638230.3999996</v>
      </c>
      <c r="P1033" s="4">
        <f t="shared" si="101"/>
        <v>5038254592.6999998</v>
      </c>
    </row>
    <row r="1034" spans="1:16" x14ac:dyDescent="0.25">
      <c r="A1034" s="1" t="s">
        <v>2050</v>
      </c>
      <c r="B1034" s="1" t="s">
        <v>2051</v>
      </c>
      <c r="C1034" s="1" t="s">
        <v>38</v>
      </c>
      <c r="D1034" s="1" t="s">
        <v>23</v>
      </c>
      <c r="E1034" s="1">
        <v>1000</v>
      </c>
      <c r="F1034" s="4">
        <v>53.14</v>
      </c>
      <c r="G1034" s="4">
        <v>32.407299999999999</v>
      </c>
      <c r="H1034" s="19">
        <f t="shared" si="96"/>
        <v>53140</v>
      </c>
      <c r="I1034" s="19">
        <f t="shared" si="97"/>
        <v>32407.3</v>
      </c>
      <c r="J1034" s="19">
        <f t="shared" si="98"/>
        <v>20732.7</v>
      </c>
      <c r="K1034" s="20">
        <f t="shared" si="99"/>
        <v>0.63975400604184862</v>
      </c>
      <c r="L1034" s="2">
        <v>19.278300000000002</v>
      </c>
      <c r="M1034" s="2">
        <v>0.91310000000000002</v>
      </c>
      <c r="N1034" s="3">
        <v>289549500</v>
      </c>
      <c r="O1034" s="4">
        <f t="shared" si="100"/>
        <v>9383517511.3500004</v>
      </c>
      <c r="P1034" s="4">
        <f t="shared" si="101"/>
        <v>15386660430</v>
      </c>
    </row>
    <row r="1035" spans="1:16" x14ac:dyDescent="0.25">
      <c r="A1035" s="1" t="s">
        <v>1150</v>
      </c>
      <c r="B1035" s="1" t="s">
        <v>1151</v>
      </c>
      <c r="C1035" s="1" t="s">
        <v>299</v>
      </c>
      <c r="D1035" s="1" t="s">
        <v>11</v>
      </c>
      <c r="E1035" s="1">
        <v>1000</v>
      </c>
      <c r="F1035" s="4">
        <v>53.06</v>
      </c>
      <c r="G1035" s="4">
        <v>37.72</v>
      </c>
      <c r="H1035" s="19">
        <f t="shared" si="96"/>
        <v>53060</v>
      </c>
      <c r="I1035" s="19">
        <f t="shared" si="97"/>
        <v>37720</v>
      </c>
      <c r="J1035" s="19">
        <f t="shared" si="98"/>
        <v>15340</v>
      </c>
      <c r="K1035" s="20">
        <f t="shared" si="99"/>
        <v>0.40668080593849415</v>
      </c>
      <c r="L1035" s="2">
        <v>10.7188</v>
      </c>
      <c r="M1035" s="2">
        <v>1.1359999999999999</v>
      </c>
      <c r="N1035" s="3">
        <v>63367210</v>
      </c>
      <c r="O1035" s="4">
        <f t="shared" si="100"/>
        <v>2390211161.1999998</v>
      </c>
      <c r="P1035" s="4">
        <f t="shared" si="101"/>
        <v>3362264162.6000004</v>
      </c>
    </row>
    <row r="1036" spans="1:16" x14ac:dyDescent="0.25">
      <c r="A1036" s="1" t="s">
        <v>803</v>
      </c>
      <c r="B1036" s="1" t="s">
        <v>804</v>
      </c>
      <c r="C1036" s="1" t="s">
        <v>105</v>
      </c>
      <c r="D1036" s="1" t="s">
        <v>23</v>
      </c>
      <c r="E1036" s="1">
        <v>1000</v>
      </c>
      <c r="F1036" s="4">
        <v>53</v>
      </c>
      <c r="G1036" s="4">
        <v>33</v>
      </c>
      <c r="H1036" s="19">
        <f t="shared" si="96"/>
        <v>53000</v>
      </c>
      <c r="I1036" s="19">
        <f t="shared" si="97"/>
        <v>33000</v>
      </c>
      <c r="J1036" s="19">
        <f t="shared" si="98"/>
        <v>20000</v>
      </c>
      <c r="K1036" s="20">
        <f t="shared" si="99"/>
        <v>0.60606060606060608</v>
      </c>
      <c r="L1036" s="2">
        <v>7.8296999999999999</v>
      </c>
      <c r="M1036" s="2">
        <v>1.5209999999999999</v>
      </c>
      <c r="N1036" s="3">
        <v>112766100</v>
      </c>
      <c r="O1036" s="4">
        <f t="shared" si="100"/>
        <v>3721281300</v>
      </c>
      <c r="P1036" s="4">
        <f t="shared" si="101"/>
        <v>5976603300</v>
      </c>
    </row>
    <row r="1037" spans="1:16" x14ac:dyDescent="0.25">
      <c r="A1037" s="1" t="s">
        <v>1361</v>
      </c>
      <c r="B1037" s="1" t="s">
        <v>1362</v>
      </c>
      <c r="C1037" s="1" t="s">
        <v>100</v>
      </c>
      <c r="D1037" s="1" t="s">
        <v>23</v>
      </c>
      <c r="E1037" s="1">
        <v>1000</v>
      </c>
      <c r="F1037" s="4">
        <v>52.96</v>
      </c>
      <c r="G1037" s="4">
        <v>36.520000000000003</v>
      </c>
      <c r="H1037" s="19">
        <f t="shared" si="96"/>
        <v>52960</v>
      </c>
      <c r="I1037" s="19">
        <f t="shared" si="97"/>
        <v>36520</v>
      </c>
      <c r="J1037" s="19">
        <f t="shared" si="98"/>
        <v>16440</v>
      </c>
      <c r="K1037" s="20">
        <f t="shared" si="99"/>
        <v>0.45016429353778753</v>
      </c>
      <c r="L1037" s="2">
        <v>12.437799999999999</v>
      </c>
      <c r="M1037" s="2">
        <v>1.8574999999999999</v>
      </c>
      <c r="N1037" s="3">
        <v>114047500</v>
      </c>
      <c r="O1037" s="4">
        <f t="shared" si="100"/>
        <v>4165014700.0000005</v>
      </c>
      <c r="P1037" s="4">
        <f t="shared" si="101"/>
        <v>6039955600</v>
      </c>
    </row>
    <row r="1038" spans="1:16" x14ac:dyDescent="0.25">
      <c r="A1038" s="1" t="s">
        <v>293</v>
      </c>
      <c r="B1038" s="1" t="s">
        <v>294</v>
      </c>
      <c r="C1038" s="1" t="s">
        <v>76</v>
      </c>
      <c r="D1038" s="1" t="s">
        <v>23</v>
      </c>
      <c r="E1038" s="1">
        <v>1000</v>
      </c>
      <c r="F1038" s="4">
        <v>52.725000000000001</v>
      </c>
      <c r="G1038" s="4">
        <v>32.5</v>
      </c>
      <c r="H1038" s="19">
        <f t="shared" si="96"/>
        <v>52725</v>
      </c>
      <c r="I1038" s="19">
        <f t="shared" si="97"/>
        <v>32500</v>
      </c>
      <c r="J1038" s="19">
        <f t="shared" si="98"/>
        <v>20225</v>
      </c>
      <c r="K1038" s="20">
        <f t="shared" si="99"/>
        <v>0.62230769230769234</v>
      </c>
      <c r="L1038" s="2">
        <v>0</v>
      </c>
      <c r="M1038" s="2">
        <v>1.8751</v>
      </c>
      <c r="N1038" s="3">
        <v>20530290</v>
      </c>
      <c r="O1038" s="4">
        <f t="shared" si="100"/>
        <v>667234425</v>
      </c>
      <c r="P1038" s="4">
        <f t="shared" si="101"/>
        <v>1082459540.25</v>
      </c>
    </row>
    <row r="1039" spans="1:16" x14ac:dyDescent="0.25">
      <c r="A1039" s="1" t="s">
        <v>1107</v>
      </c>
      <c r="B1039" s="1" t="s">
        <v>1108</v>
      </c>
      <c r="C1039" s="1" t="s">
        <v>299</v>
      </c>
      <c r="D1039" s="1" t="s">
        <v>11</v>
      </c>
      <c r="E1039" s="1">
        <v>1000</v>
      </c>
      <c r="F1039" s="4">
        <v>52.695</v>
      </c>
      <c r="G1039" s="4">
        <v>41.19</v>
      </c>
      <c r="H1039" s="19">
        <f t="shared" si="96"/>
        <v>52695</v>
      </c>
      <c r="I1039" s="19">
        <f t="shared" si="97"/>
        <v>41190</v>
      </c>
      <c r="J1039" s="19">
        <f t="shared" si="98"/>
        <v>11505</v>
      </c>
      <c r="K1039" s="20">
        <f t="shared" si="99"/>
        <v>0.27931536780772032</v>
      </c>
      <c r="L1039" s="2">
        <v>10.429</v>
      </c>
      <c r="M1039" s="2">
        <v>1.0527</v>
      </c>
      <c r="N1039" s="3">
        <v>24750200</v>
      </c>
      <c r="O1039" s="4">
        <f t="shared" si="100"/>
        <v>1019460738</v>
      </c>
      <c r="P1039" s="4">
        <f t="shared" si="101"/>
        <v>1304211789</v>
      </c>
    </row>
    <row r="1040" spans="1:16" x14ac:dyDescent="0.25">
      <c r="A1040" s="1" t="s">
        <v>503</v>
      </c>
      <c r="B1040" s="1" t="s">
        <v>504</v>
      </c>
      <c r="C1040" s="1" t="s">
        <v>505</v>
      </c>
      <c r="D1040" s="1" t="s">
        <v>23</v>
      </c>
      <c r="E1040" s="1">
        <v>1000</v>
      </c>
      <c r="F1040" s="4">
        <v>52.689900000000002</v>
      </c>
      <c r="G1040" s="4">
        <v>27.02</v>
      </c>
      <c r="H1040" s="19">
        <f t="shared" si="96"/>
        <v>52689.9</v>
      </c>
      <c r="I1040" s="19">
        <f t="shared" si="97"/>
        <v>27020</v>
      </c>
      <c r="J1040" s="19">
        <f t="shared" si="98"/>
        <v>25669.9</v>
      </c>
      <c r="K1040" s="20">
        <f t="shared" si="99"/>
        <v>0.95003330866025171</v>
      </c>
      <c r="L1040" s="2">
        <v>4.6768000000000001</v>
      </c>
      <c r="M1040" s="2">
        <v>0.61519999999999997</v>
      </c>
      <c r="N1040" s="3">
        <v>56258760</v>
      </c>
      <c r="O1040" s="4">
        <f t="shared" si="100"/>
        <v>1520111695.2</v>
      </c>
      <c r="P1040" s="4">
        <f t="shared" si="101"/>
        <v>2964268438.5240002</v>
      </c>
    </row>
    <row r="1041" spans="1:16" x14ac:dyDescent="0.25">
      <c r="A1041" s="1" t="s">
        <v>3251</v>
      </c>
      <c r="B1041" s="1" t="s">
        <v>3252</v>
      </c>
      <c r="C1041" s="1" t="s">
        <v>18</v>
      </c>
      <c r="D1041" s="1" t="s">
        <v>11</v>
      </c>
      <c r="E1041" s="1">
        <v>1000</v>
      </c>
      <c r="F1041" s="4">
        <v>52.65</v>
      </c>
      <c r="G1041" s="4">
        <v>32.35</v>
      </c>
      <c r="H1041" s="19">
        <f t="shared" si="96"/>
        <v>52650</v>
      </c>
      <c r="I1041" s="19">
        <f t="shared" si="97"/>
        <v>32350</v>
      </c>
      <c r="J1041" s="19">
        <f t="shared" si="98"/>
        <v>20300</v>
      </c>
      <c r="K1041" s="20">
        <f t="shared" si="99"/>
        <v>0.62751159196290573</v>
      </c>
      <c r="L1041" s="2">
        <v>58.668500000000002</v>
      </c>
      <c r="M1041" s="2">
        <v>0.24709999999999999</v>
      </c>
      <c r="N1041" s="3">
        <v>15823790</v>
      </c>
      <c r="O1041" s="4">
        <f t="shared" si="100"/>
        <v>511899606.5</v>
      </c>
      <c r="P1041" s="4">
        <f t="shared" si="101"/>
        <v>833122543.5</v>
      </c>
    </row>
    <row r="1042" spans="1:16" x14ac:dyDescent="0.25">
      <c r="A1042" s="1" t="s">
        <v>2875</v>
      </c>
      <c r="B1042" s="1" t="s">
        <v>2876</v>
      </c>
      <c r="C1042" s="1" t="s">
        <v>322</v>
      </c>
      <c r="D1042" s="1" t="s">
        <v>23</v>
      </c>
      <c r="E1042" s="1">
        <v>1000</v>
      </c>
      <c r="F1042" s="4">
        <v>52.59</v>
      </c>
      <c r="G1042" s="4">
        <v>42.53</v>
      </c>
      <c r="H1042" s="19">
        <f t="shared" si="96"/>
        <v>52590</v>
      </c>
      <c r="I1042" s="19">
        <f t="shared" si="97"/>
        <v>42530</v>
      </c>
      <c r="J1042" s="19">
        <f t="shared" si="98"/>
        <v>10060</v>
      </c>
      <c r="K1042" s="20">
        <f t="shared" si="99"/>
        <v>0.23653891370797084</v>
      </c>
      <c r="L1042" s="2">
        <v>34.789400000000001</v>
      </c>
      <c r="M1042" s="2">
        <v>0.58499999999999996</v>
      </c>
      <c r="N1042" s="3">
        <v>1836989000</v>
      </c>
      <c r="O1042" s="4">
        <f t="shared" si="100"/>
        <v>78127142170</v>
      </c>
      <c r="P1042" s="4">
        <f t="shared" si="101"/>
        <v>96607251510</v>
      </c>
    </row>
    <row r="1043" spans="1:16" x14ac:dyDescent="0.25">
      <c r="A1043" s="1" t="s">
        <v>3121</v>
      </c>
      <c r="B1043" s="1" t="s">
        <v>3122</v>
      </c>
      <c r="C1043" s="1" t="s">
        <v>38</v>
      </c>
      <c r="D1043" s="1" t="s">
        <v>23</v>
      </c>
      <c r="E1043" s="1">
        <v>1000</v>
      </c>
      <c r="F1043" s="4">
        <v>52.54</v>
      </c>
      <c r="G1043" s="4">
        <v>40.99</v>
      </c>
      <c r="H1043" s="19">
        <f t="shared" si="96"/>
        <v>52540</v>
      </c>
      <c r="I1043" s="19">
        <f t="shared" si="97"/>
        <v>40990</v>
      </c>
      <c r="J1043" s="19">
        <f t="shared" si="98"/>
        <v>11550</v>
      </c>
      <c r="K1043" s="20">
        <f t="shared" si="99"/>
        <v>0.2817760429373018</v>
      </c>
      <c r="L1043" s="2">
        <v>48.164299999999997</v>
      </c>
      <c r="M1043" s="2">
        <v>0.58169999999999999</v>
      </c>
      <c r="N1043" s="3">
        <v>25073210</v>
      </c>
      <c r="O1043" s="4">
        <f t="shared" si="100"/>
        <v>1027750877.9000001</v>
      </c>
      <c r="P1043" s="4">
        <f t="shared" si="101"/>
        <v>1317346453.4000001</v>
      </c>
    </row>
    <row r="1044" spans="1:16" x14ac:dyDescent="0.25">
      <c r="A1044" s="1" t="s">
        <v>2860</v>
      </c>
      <c r="B1044" s="1" t="s">
        <v>2861</v>
      </c>
      <c r="C1044" s="1" t="s">
        <v>2862</v>
      </c>
      <c r="D1044" s="1" t="s">
        <v>23</v>
      </c>
      <c r="E1044" s="1">
        <v>1000</v>
      </c>
      <c r="F1044" s="4">
        <v>52.52</v>
      </c>
      <c r="G1044" s="4">
        <v>25.57</v>
      </c>
      <c r="H1044" s="19">
        <f t="shared" si="96"/>
        <v>52520</v>
      </c>
      <c r="I1044" s="19">
        <f t="shared" si="97"/>
        <v>25570</v>
      </c>
      <c r="J1044" s="19">
        <f t="shared" si="98"/>
        <v>26950</v>
      </c>
      <c r="K1044" s="20">
        <f t="shared" si="99"/>
        <v>1.053969495502542</v>
      </c>
      <c r="L1044" s="2">
        <v>34.470500000000001</v>
      </c>
      <c r="M1044" s="2">
        <v>1.6515</v>
      </c>
      <c r="N1044" s="3">
        <v>14297150</v>
      </c>
      <c r="O1044" s="4">
        <f t="shared" si="100"/>
        <v>365578125.5</v>
      </c>
      <c r="P1044" s="4">
        <f t="shared" si="101"/>
        <v>750886318</v>
      </c>
    </row>
    <row r="1045" spans="1:16" x14ac:dyDescent="0.25">
      <c r="A1045" s="1" t="s">
        <v>570</v>
      </c>
      <c r="B1045" s="1" t="s">
        <v>571</v>
      </c>
      <c r="C1045" s="1" t="s">
        <v>299</v>
      </c>
      <c r="D1045" s="1" t="s">
        <v>23</v>
      </c>
      <c r="E1045" s="1">
        <v>1000</v>
      </c>
      <c r="F1045" s="4">
        <v>52.49</v>
      </c>
      <c r="G1045" s="4">
        <v>37.76</v>
      </c>
      <c r="H1045" s="19">
        <f t="shared" si="96"/>
        <v>52490</v>
      </c>
      <c r="I1045" s="19">
        <f t="shared" si="97"/>
        <v>37760</v>
      </c>
      <c r="J1045" s="19">
        <f t="shared" si="98"/>
        <v>14730</v>
      </c>
      <c r="K1045" s="20">
        <f t="shared" si="99"/>
        <v>0.39009533898305082</v>
      </c>
      <c r="L1045" s="2">
        <v>5.6786000000000003</v>
      </c>
      <c r="M1045" s="2">
        <v>1.6124000000000001</v>
      </c>
      <c r="N1045" s="3">
        <v>521271900</v>
      </c>
      <c r="O1045" s="4">
        <f t="shared" si="100"/>
        <v>19683226944</v>
      </c>
      <c r="P1045" s="4">
        <f t="shared" si="101"/>
        <v>27361562031</v>
      </c>
    </row>
    <row r="1046" spans="1:16" x14ac:dyDescent="0.25">
      <c r="A1046" s="1" t="s">
        <v>593</v>
      </c>
      <c r="B1046" s="1" t="s">
        <v>594</v>
      </c>
      <c r="C1046" s="1" t="s">
        <v>27</v>
      </c>
      <c r="D1046" s="1" t="s">
        <v>23</v>
      </c>
      <c r="E1046" s="1">
        <v>1000</v>
      </c>
      <c r="F1046" s="4">
        <v>52.48</v>
      </c>
      <c r="G1046" s="4">
        <v>33.94</v>
      </c>
      <c r="H1046" s="19">
        <f t="shared" si="96"/>
        <v>52480</v>
      </c>
      <c r="I1046" s="19">
        <f t="shared" si="97"/>
        <v>33940</v>
      </c>
      <c r="J1046" s="19">
        <f t="shared" si="98"/>
        <v>18540</v>
      </c>
      <c r="K1046" s="20">
        <f t="shared" si="99"/>
        <v>0.54625810253388329</v>
      </c>
      <c r="L1046" s="2">
        <v>5.8540999999999999</v>
      </c>
      <c r="M1046" s="2">
        <v>1.7602</v>
      </c>
      <c r="N1046" s="3">
        <v>88220850</v>
      </c>
      <c r="O1046" s="4">
        <f t="shared" si="100"/>
        <v>2994215649</v>
      </c>
      <c r="P1046" s="4">
        <f t="shared" si="101"/>
        <v>4629830208</v>
      </c>
    </row>
    <row r="1047" spans="1:16" x14ac:dyDescent="0.25">
      <c r="A1047" s="1" t="s">
        <v>776</v>
      </c>
      <c r="B1047" s="1" t="s">
        <v>777</v>
      </c>
      <c r="C1047" s="1" t="s">
        <v>100</v>
      </c>
      <c r="D1047" s="1" t="s">
        <v>23</v>
      </c>
      <c r="E1047" s="1">
        <v>1000</v>
      </c>
      <c r="F1047" s="4">
        <v>52.33</v>
      </c>
      <c r="G1047" s="4">
        <v>21.32</v>
      </c>
      <c r="H1047" s="19">
        <f t="shared" si="96"/>
        <v>52330</v>
      </c>
      <c r="I1047" s="19">
        <f t="shared" si="97"/>
        <v>21320</v>
      </c>
      <c r="J1047" s="19">
        <f t="shared" si="98"/>
        <v>31010</v>
      </c>
      <c r="K1047" s="20">
        <f t="shared" si="99"/>
        <v>1.4545028142589118</v>
      </c>
      <c r="L1047" s="2">
        <v>7.5555000000000003</v>
      </c>
      <c r="M1047" s="2">
        <v>2.0449999999999999</v>
      </c>
      <c r="N1047" s="3">
        <v>32691550</v>
      </c>
      <c r="O1047" s="4">
        <f t="shared" si="100"/>
        <v>696983846</v>
      </c>
      <c r="P1047" s="4">
        <f t="shared" si="101"/>
        <v>1710748811.5</v>
      </c>
    </row>
    <row r="1048" spans="1:16" x14ac:dyDescent="0.25">
      <c r="A1048" s="1" t="s">
        <v>2820</v>
      </c>
      <c r="B1048" s="1" t="s">
        <v>2821</v>
      </c>
      <c r="C1048" s="1" t="s">
        <v>38</v>
      </c>
      <c r="D1048" s="1" t="s">
        <v>23</v>
      </c>
      <c r="E1048" s="1">
        <v>1000</v>
      </c>
      <c r="F1048" s="4">
        <v>52.29</v>
      </c>
      <c r="G1048" s="4">
        <v>39.5</v>
      </c>
      <c r="H1048" s="19">
        <f t="shared" si="96"/>
        <v>52290</v>
      </c>
      <c r="I1048" s="19">
        <f t="shared" si="97"/>
        <v>39500</v>
      </c>
      <c r="J1048" s="19">
        <f t="shared" si="98"/>
        <v>12790</v>
      </c>
      <c r="K1048" s="20">
        <f t="shared" si="99"/>
        <v>0.32379746835443041</v>
      </c>
      <c r="L1048" s="2">
        <v>33.455500000000001</v>
      </c>
      <c r="M1048" s="2">
        <v>1.2835000000000001</v>
      </c>
      <c r="N1048" s="3">
        <v>127745800</v>
      </c>
      <c r="O1048" s="4">
        <f t="shared" si="100"/>
        <v>5045959100</v>
      </c>
      <c r="P1048" s="4">
        <f t="shared" si="101"/>
        <v>6679827882</v>
      </c>
    </row>
    <row r="1049" spans="1:16" x14ac:dyDescent="0.25">
      <c r="A1049" s="1" t="s">
        <v>3427</v>
      </c>
      <c r="B1049" s="1" t="s">
        <v>3428</v>
      </c>
      <c r="C1049" s="1" t="s">
        <v>245</v>
      </c>
      <c r="D1049" s="1" t="s">
        <v>23</v>
      </c>
      <c r="E1049" s="1">
        <v>1000</v>
      </c>
      <c r="F1049" s="4">
        <v>52.28</v>
      </c>
      <c r="G1049" s="4">
        <v>33.4</v>
      </c>
      <c r="H1049" s="19">
        <f t="shared" si="96"/>
        <v>52280</v>
      </c>
      <c r="I1049" s="19">
        <f t="shared" si="97"/>
        <v>33400</v>
      </c>
      <c r="J1049" s="19">
        <f t="shared" si="98"/>
        <v>18880</v>
      </c>
      <c r="K1049" s="20">
        <f t="shared" si="99"/>
        <v>0.56526946107784426</v>
      </c>
      <c r="L1049" s="2">
        <v>97.021100000000004</v>
      </c>
      <c r="M1049" s="2">
        <v>1.1772</v>
      </c>
      <c r="N1049" s="3">
        <v>639929700</v>
      </c>
      <c r="O1049" s="4">
        <f t="shared" si="100"/>
        <v>21373651980</v>
      </c>
      <c r="P1049" s="4">
        <f t="shared" si="101"/>
        <v>33455524716</v>
      </c>
    </row>
    <row r="1050" spans="1:16" x14ac:dyDescent="0.25">
      <c r="A1050" s="1" t="s">
        <v>1477</v>
      </c>
      <c r="B1050" s="1" t="s">
        <v>1478</v>
      </c>
      <c r="C1050" s="1" t="s">
        <v>288</v>
      </c>
      <c r="D1050" s="1" t="s">
        <v>23</v>
      </c>
      <c r="E1050" s="1">
        <v>1000</v>
      </c>
      <c r="F1050" s="4">
        <v>52.25</v>
      </c>
      <c r="G1050" s="4">
        <v>32.67</v>
      </c>
      <c r="H1050" s="19">
        <f t="shared" si="96"/>
        <v>52250</v>
      </c>
      <c r="I1050" s="19">
        <f t="shared" si="97"/>
        <v>32670</v>
      </c>
      <c r="J1050" s="19">
        <f t="shared" si="98"/>
        <v>19580</v>
      </c>
      <c r="K1050" s="20">
        <f t="shared" si="99"/>
        <v>0.59932659932659937</v>
      </c>
      <c r="L1050" s="2">
        <v>13.436999999999999</v>
      </c>
      <c r="M1050" s="2">
        <v>0.85629999999999995</v>
      </c>
      <c r="N1050" s="3">
        <v>39667730</v>
      </c>
      <c r="O1050" s="4">
        <f t="shared" si="100"/>
        <v>1295944739.1000001</v>
      </c>
      <c r="P1050" s="4">
        <f t="shared" si="101"/>
        <v>2072638892.5</v>
      </c>
    </row>
    <row r="1051" spans="1:16" x14ac:dyDescent="0.25">
      <c r="A1051" s="1" t="s">
        <v>1554</v>
      </c>
      <c r="B1051" s="1" t="s">
        <v>1555</v>
      </c>
      <c r="C1051" s="1" t="s">
        <v>322</v>
      </c>
      <c r="D1051" s="1" t="s">
        <v>23</v>
      </c>
      <c r="E1051" s="1">
        <v>1000</v>
      </c>
      <c r="F1051" s="4">
        <v>52.23</v>
      </c>
      <c r="G1051" s="4">
        <v>39.76</v>
      </c>
      <c r="H1051" s="19">
        <f t="shared" si="96"/>
        <v>52230</v>
      </c>
      <c r="I1051" s="19">
        <f t="shared" si="97"/>
        <v>39760</v>
      </c>
      <c r="J1051" s="19">
        <f t="shared" si="98"/>
        <v>12470</v>
      </c>
      <c r="K1051" s="20">
        <f t="shared" si="99"/>
        <v>0.31363179074446679</v>
      </c>
      <c r="L1051" s="2">
        <v>14.166600000000001</v>
      </c>
      <c r="M1051" s="2">
        <v>0.46250000000000002</v>
      </c>
      <c r="N1051" s="3">
        <v>301737900</v>
      </c>
      <c r="O1051" s="4">
        <f t="shared" si="100"/>
        <v>11997098904</v>
      </c>
      <c r="P1051" s="4">
        <f t="shared" si="101"/>
        <v>15759770517</v>
      </c>
    </row>
    <row r="1052" spans="1:16" x14ac:dyDescent="0.25">
      <c r="A1052" s="1" t="s">
        <v>1053</v>
      </c>
      <c r="B1052" s="1" t="s">
        <v>1054</v>
      </c>
      <c r="C1052" s="1" t="s">
        <v>299</v>
      </c>
      <c r="D1052" s="1" t="s">
        <v>11</v>
      </c>
      <c r="E1052" s="1">
        <v>1000</v>
      </c>
      <c r="F1052" s="4">
        <v>52.16</v>
      </c>
      <c r="G1052" s="4">
        <v>40.5</v>
      </c>
      <c r="H1052" s="19">
        <f t="shared" si="96"/>
        <v>52160</v>
      </c>
      <c r="I1052" s="19">
        <f t="shared" si="97"/>
        <v>40500</v>
      </c>
      <c r="J1052" s="19">
        <f t="shared" si="98"/>
        <v>11660</v>
      </c>
      <c r="K1052" s="20">
        <f t="shared" si="99"/>
        <v>0.28790123456790123</v>
      </c>
      <c r="L1052" s="2">
        <v>10.033300000000001</v>
      </c>
      <c r="M1052" s="2">
        <v>0.86750000000000005</v>
      </c>
      <c r="N1052" s="3">
        <v>14849350</v>
      </c>
      <c r="O1052" s="4">
        <f t="shared" si="100"/>
        <v>601398675</v>
      </c>
      <c r="P1052" s="4">
        <f t="shared" si="101"/>
        <v>774542096</v>
      </c>
    </row>
    <row r="1053" spans="1:16" x14ac:dyDescent="0.25">
      <c r="A1053" s="1" t="s">
        <v>1017</v>
      </c>
      <c r="B1053" s="1" t="s">
        <v>1018</v>
      </c>
      <c r="C1053" s="1" t="s">
        <v>30</v>
      </c>
      <c r="D1053" s="1" t="s">
        <v>23</v>
      </c>
      <c r="E1053" s="1">
        <v>1000</v>
      </c>
      <c r="F1053" s="4">
        <v>52.058999999999997</v>
      </c>
      <c r="G1053" s="4">
        <v>32.125</v>
      </c>
      <c r="H1053" s="19">
        <f t="shared" si="96"/>
        <v>52059</v>
      </c>
      <c r="I1053" s="19">
        <f t="shared" si="97"/>
        <v>32125</v>
      </c>
      <c r="J1053" s="19">
        <f t="shared" si="98"/>
        <v>19934</v>
      </c>
      <c r="K1053" s="20">
        <f t="shared" si="99"/>
        <v>0.6205136186770428</v>
      </c>
      <c r="L1053" s="2">
        <v>9.6677999999999997</v>
      </c>
      <c r="M1053" s="2">
        <v>1.3013999999999999</v>
      </c>
      <c r="N1053" s="3">
        <v>153876900</v>
      </c>
      <c r="O1053" s="4">
        <f t="shared" si="100"/>
        <v>4943295412.5</v>
      </c>
      <c r="P1053" s="4">
        <f t="shared" si="101"/>
        <v>8010677537.0999994</v>
      </c>
    </row>
    <row r="1054" spans="1:16" x14ac:dyDescent="0.25">
      <c r="A1054" s="1" t="s">
        <v>969</v>
      </c>
      <c r="B1054" s="1" t="s">
        <v>970</v>
      </c>
      <c r="C1054" s="1" t="s">
        <v>299</v>
      </c>
      <c r="D1054" s="1" t="s">
        <v>11</v>
      </c>
      <c r="E1054" s="1">
        <v>1000</v>
      </c>
      <c r="F1054" s="4">
        <v>52.04</v>
      </c>
      <c r="G1054" s="4">
        <v>37.229999999999997</v>
      </c>
      <c r="H1054" s="19">
        <f t="shared" si="96"/>
        <v>52040</v>
      </c>
      <c r="I1054" s="19">
        <f t="shared" si="97"/>
        <v>37230</v>
      </c>
      <c r="J1054" s="19">
        <f t="shared" si="98"/>
        <v>14810</v>
      </c>
      <c r="K1054" s="20">
        <f t="shared" si="99"/>
        <v>0.39779747515444536</v>
      </c>
      <c r="L1054" s="2">
        <v>9.3580000000000005</v>
      </c>
      <c r="M1054" s="2">
        <v>1.0189999999999999</v>
      </c>
      <c r="N1054" s="3">
        <v>45131550</v>
      </c>
      <c r="O1054" s="4">
        <f t="shared" si="100"/>
        <v>1680247606.4999998</v>
      </c>
      <c r="P1054" s="4">
        <f t="shared" si="101"/>
        <v>2348645862</v>
      </c>
    </row>
    <row r="1055" spans="1:16" x14ac:dyDescent="0.25">
      <c r="A1055" s="1" t="s">
        <v>1389</v>
      </c>
      <c r="B1055" s="1" t="s">
        <v>1390</v>
      </c>
      <c r="C1055" s="1" t="s">
        <v>299</v>
      </c>
      <c r="D1055" s="1" t="s">
        <v>11</v>
      </c>
      <c r="E1055" s="1">
        <v>1000</v>
      </c>
      <c r="F1055" s="4">
        <v>52</v>
      </c>
      <c r="G1055" s="4">
        <v>42.12</v>
      </c>
      <c r="H1055" s="19">
        <f t="shared" si="96"/>
        <v>52000</v>
      </c>
      <c r="I1055" s="19">
        <f t="shared" si="97"/>
        <v>42120</v>
      </c>
      <c r="J1055" s="19">
        <f t="shared" si="98"/>
        <v>9880</v>
      </c>
      <c r="K1055" s="20">
        <f t="shared" si="99"/>
        <v>0.23456790123456789</v>
      </c>
      <c r="L1055" s="2">
        <v>12.645899999999999</v>
      </c>
      <c r="M1055" s="2">
        <v>1.2208000000000001</v>
      </c>
      <c r="N1055" s="3">
        <v>38372240</v>
      </c>
      <c r="O1055" s="4">
        <f t="shared" si="100"/>
        <v>1616238748.8</v>
      </c>
      <c r="P1055" s="4">
        <f t="shared" si="101"/>
        <v>1995356480</v>
      </c>
    </row>
    <row r="1056" spans="1:16" x14ac:dyDescent="0.25">
      <c r="A1056" s="1" t="s">
        <v>2824</v>
      </c>
      <c r="B1056" s="1" t="s">
        <v>2825</v>
      </c>
      <c r="C1056" s="1" t="s">
        <v>79</v>
      </c>
      <c r="D1056" s="1" t="s">
        <v>11</v>
      </c>
      <c r="E1056" s="1">
        <v>1000</v>
      </c>
      <c r="F1056" s="4">
        <v>51.896000000000001</v>
      </c>
      <c r="G1056" s="4">
        <v>16.399999999999999</v>
      </c>
      <c r="H1056" s="19">
        <f t="shared" si="96"/>
        <v>51896</v>
      </c>
      <c r="I1056" s="19">
        <f t="shared" si="97"/>
        <v>16400</v>
      </c>
      <c r="J1056" s="19">
        <f t="shared" si="98"/>
        <v>35496</v>
      </c>
      <c r="K1056" s="20">
        <f t="shared" si="99"/>
        <v>2.1643902439024392</v>
      </c>
      <c r="L1056" s="2">
        <v>33.512099999999997</v>
      </c>
      <c r="M1056" s="2">
        <v>0.35310000000000002</v>
      </c>
      <c r="N1056" s="3">
        <v>44512210</v>
      </c>
      <c r="O1056" s="4">
        <f t="shared" si="100"/>
        <v>730000243.99999988</v>
      </c>
      <c r="P1056" s="4">
        <f t="shared" si="101"/>
        <v>2310005650.1599998</v>
      </c>
    </row>
    <row r="1057" spans="1:16" x14ac:dyDescent="0.25">
      <c r="A1057" s="1" t="s">
        <v>1915</v>
      </c>
      <c r="B1057" s="1" t="s">
        <v>1916</v>
      </c>
      <c r="C1057" s="1" t="s">
        <v>35</v>
      </c>
      <c r="D1057" s="1" t="s">
        <v>23</v>
      </c>
      <c r="E1057" s="1">
        <v>1000</v>
      </c>
      <c r="F1057" s="4">
        <v>51.86</v>
      </c>
      <c r="G1057" s="4">
        <v>29.87</v>
      </c>
      <c r="H1057" s="19">
        <f t="shared" si="96"/>
        <v>51860</v>
      </c>
      <c r="I1057" s="19">
        <f t="shared" si="97"/>
        <v>29870</v>
      </c>
      <c r="J1057" s="19">
        <f t="shared" si="98"/>
        <v>21990</v>
      </c>
      <c r="K1057" s="20">
        <f t="shared" si="99"/>
        <v>0.73619015734851023</v>
      </c>
      <c r="L1057" s="2">
        <v>17.7317</v>
      </c>
      <c r="M1057" s="2">
        <v>1.0281</v>
      </c>
      <c r="N1057" s="3">
        <v>54075340</v>
      </c>
      <c r="O1057" s="4">
        <f t="shared" si="100"/>
        <v>1615230405.8</v>
      </c>
      <c r="P1057" s="4">
        <f t="shared" si="101"/>
        <v>2804347132.4000001</v>
      </c>
    </row>
    <row r="1058" spans="1:16" x14ac:dyDescent="0.25">
      <c r="A1058" s="1" t="s">
        <v>965</v>
      </c>
      <c r="B1058" s="1" t="s">
        <v>966</v>
      </c>
      <c r="C1058" s="1" t="s">
        <v>299</v>
      </c>
      <c r="D1058" s="1" t="s">
        <v>11</v>
      </c>
      <c r="E1058" s="1">
        <v>1000</v>
      </c>
      <c r="F1058" s="4">
        <v>51.81</v>
      </c>
      <c r="G1058" s="4">
        <v>35.475000000000001</v>
      </c>
      <c r="H1058" s="19">
        <f t="shared" si="96"/>
        <v>51810</v>
      </c>
      <c r="I1058" s="19">
        <f t="shared" si="97"/>
        <v>35475</v>
      </c>
      <c r="J1058" s="19">
        <f t="shared" si="98"/>
        <v>16335</v>
      </c>
      <c r="K1058" s="20">
        <f t="shared" si="99"/>
        <v>0.46046511627906977</v>
      </c>
      <c r="L1058" s="2">
        <v>9.3440999999999992</v>
      </c>
      <c r="M1058" s="2">
        <v>1.3758999999999999</v>
      </c>
      <c r="N1058" s="3">
        <v>117257800</v>
      </c>
      <c r="O1058" s="4">
        <f t="shared" si="100"/>
        <v>4159720455</v>
      </c>
      <c r="P1058" s="4">
        <f t="shared" si="101"/>
        <v>6075126618</v>
      </c>
    </row>
    <row r="1059" spans="1:16" x14ac:dyDescent="0.25">
      <c r="A1059" s="1" t="s">
        <v>3403</v>
      </c>
      <c r="B1059" s="1" t="s">
        <v>3404</v>
      </c>
      <c r="C1059" s="1" t="s">
        <v>198</v>
      </c>
      <c r="D1059" s="1" t="s">
        <v>23</v>
      </c>
      <c r="E1059" s="1">
        <v>1000</v>
      </c>
      <c r="F1059" s="4">
        <v>51.75</v>
      </c>
      <c r="G1059" s="4">
        <v>35.75</v>
      </c>
      <c r="H1059" s="19">
        <f t="shared" si="96"/>
        <v>51750</v>
      </c>
      <c r="I1059" s="19">
        <f t="shared" si="97"/>
        <v>35750</v>
      </c>
      <c r="J1059" s="19">
        <f t="shared" si="98"/>
        <v>16000</v>
      </c>
      <c r="K1059" s="20">
        <f t="shared" si="99"/>
        <v>0.44755244755244755</v>
      </c>
      <c r="L1059" s="2">
        <v>90.039199999999994</v>
      </c>
      <c r="M1059" s="2">
        <v>2.2301000000000002</v>
      </c>
      <c r="N1059" s="3">
        <v>85983100</v>
      </c>
      <c r="O1059" s="4">
        <f t="shared" si="100"/>
        <v>3073895825</v>
      </c>
      <c r="P1059" s="4">
        <f t="shared" si="101"/>
        <v>4449625425</v>
      </c>
    </row>
    <row r="1060" spans="1:16" x14ac:dyDescent="0.25">
      <c r="A1060" s="1" t="s">
        <v>3367</v>
      </c>
      <c r="B1060" s="1" t="s">
        <v>3368</v>
      </c>
      <c r="C1060" s="1" t="s">
        <v>198</v>
      </c>
      <c r="D1060" s="1" t="s">
        <v>11</v>
      </c>
      <c r="E1060" s="1">
        <v>1000</v>
      </c>
      <c r="F1060" s="4">
        <v>51.73</v>
      </c>
      <c r="G1060" s="4">
        <v>29.83</v>
      </c>
      <c r="H1060" s="19">
        <f t="shared" si="96"/>
        <v>51730</v>
      </c>
      <c r="I1060" s="19">
        <f t="shared" si="97"/>
        <v>29830</v>
      </c>
      <c r="J1060" s="19">
        <f t="shared" si="98"/>
        <v>21900</v>
      </c>
      <c r="K1060" s="20">
        <f t="shared" si="99"/>
        <v>0.7341602413677506</v>
      </c>
      <c r="L1060" s="2">
        <v>82.885300000000001</v>
      </c>
      <c r="M1060" s="2">
        <v>1.7974000000000001</v>
      </c>
      <c r="N1060" s="3">
        <v>48422820</v>
      </c>
      <c r="O1060" s="4">
        <f t="shared" si="100"/>
        <v>1444452720.5999999</v>
      </c>
      <c r="P1060" s="4">
        <f t="shared" si="101"/>
        <v>2504912478.5999999</v>
      </c>
    </row>
    <row r="1061" spans="1:16" x14ac:dyDescent="0.25">
      <c r="A1061" s="1" t="s">
        <v>1187</v>
      </c>
      <c r="B1061" s="1" t="s">
        <v>1188</v>
      </c>
      <c r="C1061" s="1" t="s">
        <v>299</v>
      </c>
      <c r="D1061" s="1" t="s">
        <v>11</v>
      </c>
      <c r="E1061" s="1">
        <v>1000</v>
      </c>
      <c r="F1061" s="4">
        <v>51.66</v>
      </c>
      <c r="G1061" s="4">
        <v>38.369999999999997</v>
      </c>
      <c r="H1061" s="19">
        <f t="shared" si="96"/>
        <v>51660</v>
      </c>
      <c r="I1061" s="19">
        <f t="shared" si="97"/>
        <v>38370</v>
      </c>
      <c r="J1061" s="19">
        <f t="shared" si="98"/>
        <v>13290</v>
      </c>
      <c r="K1061" s="20">
        <f t="shared" si="99"/>
        <v>0.34636434714620795</v>
      </c>
      <c r="L1061" s="2">
        <v>10.997999999999999</v>
      </c>
      <c r="M1061" s="2">
        <v>0.57010000000000005</v>
      </c>
      <c r="N1061" s="3">
        <v>29714610</v>
      </c>
      <c r="O1061" s="4">
        <f t="shared" si="100"/>
        <v>1140149585.6999998</v>
      </c>
      <c r="P1061" s="4">
        <f t="shared" si="101"/>
        <v>1535056752.5999999</v>
      </c>
    </row>
    <row r="1062" spans="1:16" x14ac:dyDescent="0.25">
      <c r="A1062" s="1" t="s">
        <v>2333</v>
      </c>
      <c r="B1062" s="1" t="s">
        <v>2334</v>
      </c>
      <c r="C1062" s="1" t="s">
        <v>716</v>
      </c>
      <c r="D1062" s="1" t="s">
        <v>11</v>
      </c>
      <c r="E1062" s="1">
        <v>1000</v>
      </c>
      <c r="F1062" s="4">
        <v>51.56</v>
      </c>
      <c r="G1062" s="4">
        <v>33.56</v>
      </c>
      <c r="H1062" s="19">
        <f t="shared" si="96"/>
        <v>51560</v>
      </c>
      <c r="I1062" s="19">
        <f t="shared" si="97"/>
        <v>33560</v>
      </c>
      <c r="J1062" s="19">
        <f t="shared" si="98"/>
        <v>18000</v>
      </c>
      <c r="K1062" s="20">
        <f t="shared" si="99"/>
        <v>0.53635280095351612</v>
      </c>
      <c r="L1062" s="2">
        <v>23.164999999999999</v>
      </c>
      <c r="M1062" s="2">
        <v>1.2421</v>
      </c>
      <c r="N1062" s="3">
        <v>81392990</v>
      </c>
      <c r="O1062" s="4">
        <f t="shared" si="100"/>
        <v>2731548744.4000001</v>
      </c>
      <c r="P1062" s="4">
        <f t="shared" si="101"/>
        <v>4196622564.4000001</v>
      </c>
    </row>
    <row r="1063" spans="1:16" x14ac:dyDescent="0.25">
      <c r="A1063" s="1" t="s">
        <v>2522</v>
      </c>
      <c r="B1063" s="1" t="s">
        <v>2523</v>
      </c>
      <c r="C1063" s="1" t="s">
        <v>123</v>
      </c>
      <c r="D1063" s="1" t="s">
        <v>23</v>
      </c>
      <c r="E1063" s="1">
        <v>1000</v>
      </c>
      <c r="F1063" s="4">
        <v>51.44</v>
      </c>
      <c r="G1063" s="4">
        <v>34.369999999999997</v>
      </c>
      <c r="H1063" s="19">
        <f t="shared" si="96"/>
        <v>51440</v>
      </c>
      <c r="I1063" s="19">
        <f t="shared" si="97"/>
        <v>34370</v>
      </c>
      <c r="J1063" s="19">
        <f t="shared" si="98"/>
        <v>17070</v>
      </c>
      <c r="K1063" s="20">
        <f t="shared" si="99"/>
        <v>0.49665405877218505</v>
      </c>
      <c r="L1063" s="2">
        <v>26.535</v>
      </c>
      <c r="M1063" s="2">
        <v>0.89729999999999999</v>
      </c>
      <c r="N1063" s="3">
        <v>22980950</v>
      </c>
      <c r="O1063" s="4">
        <f t="shared" si="100"/>
        <v>789855251.5</v>
      </c>
      <c r="P1063" s="4">
        <f t="shared" si="101"/>
        <v>1182140068</v>
      </c>
    </row>
    <row r="1064" spans="1:16" x14ac:dyDescent="0.25">
      <c r="A1064" s="1" t="s">
        <v>2764</v>
      </c>
      <c r="B1064" s="1" t="s">
        <v>2765</v>
      </c>
      <c r="C1064" s="1" t="s">
        <v>67</v>
      </c>
      <c r="D1064" s="1" t="s">
        <v>11</v>
      </c>
      <c r="E1064" s="1">
        <v>1000</v>
      </c>
      <c r="F1064" s="4">
        <v>51.4</v>
      </c>
      <c r="G1064" s="4">
        <v>34.0154</v>
      </c>
      <c r="H1064" s="19">
        <f t="shared" si="96"/>
        <v>51400</v>
      </c>
      <c r="I1064" s="19">
        <f t="shared" si="97"/>
        <v>34015.4</v>
      </c>
      <c r="J1064" s="19">
        <f t="shared" si="98"/>
        <v>17384.599999999999</v>
      </c>
      <c r="K1064" s="20">
        <f t="shared" si="99"/>
        <v>0.5110802754046696</v>
      </c>
      <c r="L1064" s="2">
        <v>32.078699999999998</v>
      </c>
      <c r="M1064" s="2">
        <v>1.8789</v>
      </c>
      <c r="N1064" s="3">
        <v>51573320</v>
      </c>
      <c r="O1064" s="4">
        <f t="shared" si="100"/>
        <v>1754287109.128</v>
      </c>
      <c r="P1064" s="4">
        <f t="shared" si="101"/>
        <v>2650868648</v>
      </c>
    </row>
    <row r="1065" spans="1:16" x14ac:dyDescent="0.25">
      <c r="A1065" s="1" t="s">
        <v>2917</v>
      </c>
      <c r="B1065" s="1" t="s">
        <v>2918</v>
      </c>
      <c r="C1065" s="1" t="s">
        <v>201</v>
      </c>
      <c r="D1065" s="1" t="s">
        <v>11</v>
      </c>
      <c r="E1065" s="1">
        <v>1000</v>
      </c>
      <c r="F1065" s="4">
        <v>51.37</v>
      </c>
      <c r="G1065" s="4">
        <v>32.69</v>
      </c>
      <c r="H1065" s="19">
        <f t="shared" si="96"/>
        <v>51370</v>
      </c>
      <c r="I1065" s="19">
        <f t="shared" si="97"/>
        <v>32689.999999999996</v>
      </c>
      <c r="J1065" s="19">
        <f t="shared" si="98"/>
        <v>18680.000000000004</v>
      </c>
      <c r="K1065" s="20">
        <f t="shared" si="99"/>
        <v>0.57142857142857162</v>
      </c>
      <c r="L1065" s="2">
        <v>36.758000000000003</v>
      </c>
      <c r="M1065" s="2">
        <v>1.38</v>
      </c>
      <c r="N1065" s="3">
        <v>78333760</v>
      </c>
      <c r="O1065" s="4">
        <f t="shared" si="100"/>
        <v>2560730614.3999996</v>
      </c>
      <c r="P1065" s="4">
        <f t="shared" si="101"/>
        <v>4024005251.1999998</v>
      </c>
    </row>
    <row r="1066" spans="1:16" x14ac:dyDescent="0.25">
      <c r="A1066" s="1" t="s">
        <v>1351</v>
      </c>
      <c r="B1066" s="1" t="s">
        <v>1352</v>
      </c>
      <c r="C1066" s="1" t="s">
        <v>299</v>
      </c>
      <c r="D1066" s="1" t="s">
        <v>11</v>
      </c>
      <c r="E1066" s="1">
        <v>1000</v>
      </c>
      <c r="F1066" s="4">
        <v>51.24</v>
      </c>
      <c r="G1066" s="4">
        <v>36.01</v>
      </c>
      <c r="H1066" s="19">
        <f t="shared" si="96"/>
        <v>51240</v>
      </c>
      <c r="I1066" s="19">
        <f t="shared" si="97"/>
        <v>36010</v>
      </c>
      <c r="J1066" s="19">
        <f t="shared" si="98"/>
        <v>15230</v>
      </c>
      <c r="K1066" s="20">
        <f t="shared" si="99"/>
        <v>0.42293807275756734</v>
      </c>
      <c r="L1066" s="2">
        <v>12.388</v>
      </c>
      <c r="M1066" s="2">
        <v>1.0311999999999999</v>
      </c>
      <c r="N1066" s="3">
        <v>108706200</v>
      </c>
      <c r="O1066" s="4">
        <f t="shared" si="100"/>
        <v>3914510262</v>
      </c>
      <c r="P1066" s="4">
        <f t="shared" si="101"/>
        <v>5570105688</v>
      </c>
    </row>
    <row r="1067" spans="1:16" x14ac:dyDescent="0.25">
      <c r="A1067" s="1" t="s">
        <v>1876</v>
      </c>
      <c r="B1067" s="1" t="s">
        <v>1877</v>
      </c>
      <c r="C1067" s="1" t="s">
        <v>38</v>
      </c>
      <c r="D1067" s="1" t="s">
        <v>11</v>
      </c>
      <c r="E1067" s="1">
        <v>1000</v>
      </c>
      <c r="F1067" s="4">
        <v>51.194499999999998</v>
      </c>
      <c r="G1067" s="4">
        <v>40.5</v>
      </c>
      <c r="H1067" s="19">
        <f t="shared" si="96"/>
        <v>51194.5</v>
      </c>
      <c r="I1067" s="19">
        <f t="shared" si="97"/>
        <v>40500</v>
      </c>
      <c r="J1067" s="19">
        <f t="shared" si="98"/>
        <v>10694.5</v>
      </c>
      <c r="K1067" s="20">
        <f t="shared" si="99"/>
        <v>0.2640617283950617</v>
      </c>
      <c r="L1067" s="2">
        <v>17.3782</v>
      </c>
      <c r="M1067" s="2">
        <v>1.0546</v>
      </c>
      <c r="N1067" s="3">
        <v>238351100</v>
      </c>
      <c r="O1067" s="4">
        <f t="shared" si="100"/>
        <v>9653219550</v>
      </c>
      <c r="P1067" s="4">
        <f t="shared" si="101"/>
        <v>12202265388.949999</v>
      </c>
    </row>
    <row r="1068" spans="1:16" x14ac:dyDescent="0.25">
      <c r="A1068" s="1" t="s">
        <v>2788</v>
      </c>
      <c r="B1068" s="1" t="s">
        <v>2789</v>
      </c>
      <c r="C1068" s="1" t="s">
        <v>198</v>
      </c>
      <c r="D1068" s="1" t="s">
        <v>23</v>
      </c>
      <c r="E1068" s="1">
        <v>1000</v>
      </c>
      <c r="F1068" s="4">
        <v>51.17</v>
      </c>
      <c r="G1068" s="4">
        <v>34.14</v>
      </c>
      <c r="H1068" s="19">
        <f t="shared" si="96"/>
        <v>51170</v>
      </c>
      <c r="I1068" s="19">
        <f t="shared" si="97"/>
        <v>34140</v>
      </c>
      <c r="J1068" s="19">
        <f t="shared" si="98"/>
        <v>17030</v>
      </c>
      <c r="K1068" s="20">
        <f t="shared" si="99"/>
        <v>0.49882835383714119</v>
      </c>
      <c r="L1068" s="2">
        <v>32.636800000000001</v>
      </c>
      <c r="M1068" s="2">
        <v>2.2964000000000002</v>
      </c>
      <c r="N1068" s="3">
        <v>468959800</v>
      </c>
      <c r="O1068" s="4">
        <f t="shared" si="100"/>
        <v>16010287572</v>
      </c>
      <c r="P1068" s="4">
        <f t="shared" si="101"/>
        <v>23996672966</v>
      </c>
    </row>
    <row r="1069" spans="1:16" x14ac:dyDescent="0.25">
      <c r="A1069" s="1" t="s">
        <v>2272</v>
      </c>
      <c r="B1069" s="1" t="s">
        <v>2273</v>
      </c>
      <c r="C1069" s="1" t="s">
        <v>373</v>
      </c>
      <c r="D1069" s="1" t="s">
        <v>11</v>
      </c>
      <c r="E1069" s="1">
        <v>1000</v>
      </c>
      <c r="F1069" s="4">
        <v>51.1297</v>
      </c>
      <c r="G1069" s="4">
        <v>21.18</v>
      </c>
      <c r="H1069" s="19">
        <f t="shared" si="96"/>
        <v>51129.7</v>
      </c>
      <c r="I1069" s="19">
        <f t="shared" si="97"/>
        <v>21180</v>
      </c>
      <c r="J1069" s="19">
        <f t="shared" si="98"/>
        <v>29949.699999999997</v>
      </c>
      <c r="K1069" s="20">
        <f t="shared" si="99"/>
        <v>1.4140557129367326</v>
      </c>
      <c r="L1069" s="2">
        <v>22.3857</v>
      </c>
      <c r="M1069" s="2">
        <v>0.86739999999999995</v>
      </c>
      <c r="N1069" s="3">
        <v>6487750</v>
      </c>
      <c r="O1069" s="4">
        <f t="shared" si="100"/>
        <v>137410545</v>
      </c>
      <c r="P1069" s="4">
        <f t="shared" si="101"/>
        <v>331716711.17500001</v>
      </c>
    </row>
    <row r="1070" spans="1:16" x14ac:dyDescent="0.25">
      <c r="A1070" s="1" t="s">
        <v>1293</v>
      </c>
      <c r="B1070" s="1" t="s">
        <v>1294</v>
      </c>
      <c r="C1070" s="1" t="s">
        <v>299</v>
      </c>
      <c r="D1070" s="1" t="s">
        <v>11</v>
      </c>
      <c r="E1070" s="1">
        <v>1000</v>
      </c>
      <c r="F1070" s="4">
        <v>51.11</v>
      </c>
      <c r="G1070" s="4">
        <v>34.299999999999997</v>
      </c>
      <c r="H1070" s="19">
        <f t="shared" si="96"/>
        <v>51110</v>
      </c>
      <c r="I1070" s="19">
        <f t="shared" si="97"/>
        <v>34300</v>
      </c>
      <c r="J1070" s="19">
        <f t="shared" si="98"/>
        <v>16810</v>
      </c>
      <c r="K1070" s="20">
        <f t="shared" si="99"/>
        <v>0.49008746355685129</v>
      </c>
      <c r="L1070" s="2">
        <v>11.9392</v>
      </c>
      <c r="M1070" s="2">
        <v>0.6744</v>
      </c>
      <c r="N1070" s="3">
        <v>29414400</v>
      </c>
      <c r="O1070" s="4">
        <f t="shared" si="100"/>
        <v>1008913919.9999999</v>
      </c>
      <c r="P1070" s="4">
        <f t="shared" si="101"/>
        <v>1503369984</v>
      </c>
    </row>
    <row r="1071" spans="1:16" x14ac:dyDescent="0.25">
      <c r="A1071" s="1" t="s">
        <v>2084</v>
      </c>
      <c r="B1071" s="1" t="s">
        <v>2085</v>
      </c>
      <c r="C1071" s="1" t="s">
        <v>100</v>
      </c>
      <c r="D1071" s="1" t="s">
        <v>23</v>
      </c>
      <c r="E1071" s="1">
        <v>1000</v>
      </c>
      <c r="F1071" s="4">
        <v>51.06</v>
      </c>
      <c r="G1071" s="4">
        <v>35.51</v>
      </c>
      <c r="H1071" s="19">
        <f t="shared" si="96"/>
        <v>51060</v>
      </c>
      <c r="I1071" s="19">
        <f t="shared" si="97"/>
        <v>35510</v>
      </c>
      <c r="J1071" s="19">
        <f t="shared" si="98"/>
        <v>15550</v>
      </c>
      <c r="K1071" s="20">
        <f t="shared" si="99"/>
        <v>0.43790481554491695</v>
      </c>
      <c r="L1071" s="2">
        <v>19.675599999999999</v>
      </c>
      <c r="M1071" s="2">
        <v>0.98499999999999999</v>
      </c>
      <c r="N1071" s="3">
        <v>71969860</v>
      </c>
      <c r="O1071" s="4">
        <f t="shared" si="100"/>
        <v>2555649728.5999999</v>
      </c>
      <c r="P1071" s="4">
        <f t="shared" si="101"/>
        <v>3674781051.6000004</v>
      </c>
    </row>
    <row r="1072" spans="1:16" x14ac:dyDescent="0.25">
      <c r="A1072" s="1" t="s">
        <v>3569</v>
      </c>
      <c r="B1072" s="1" t="s">
        <v>3570</v>
      </c>
      <c r="C1072" s="1" t="s">
        <v>79</v>
      </c>
      <c r="D1072" s="1" t="s">
        <v>11</v>
      </c>
      <c r="E1072" s="1">
        <v>1000</v>
      </c>
      <c r="F1072" s="4">
        <v>51.02</v>
      </c>
      <c r="G1072" s="4">
        <v>24.43</v>
      </c>
      <c r="H1072" s="19">
        <f t="shared" si="96"/>
        <v>51020</v>
      </c>
      <c r="I1072" s="19">
        <f t="shared" si="97"/>
        <v>24430</v>
      </c>
      <c r="J1072" s="19">
        <f t="shared" si="98"/>
        <v>26590</v>
      </c>
      <c r="K1072" s="20">
        <f t="shared" si="99"/>
        <v>1.0884158821121572</v>
      </c>
      <c r="L1072" s="2">
        <v>250.4573</v>
      </c>
      <c r="M1072" s="2">
        <v>0.43109999999999998</v>
      </c>
      <c r="N1072" s="3">
        <v>37291150</v>
      </c>
      <c r="O1072" s="4">
        <f t="shared" si="100"/>
        <v>911022794.5</v>
      </c>
      <c r="P1072" s="4">
        <f t="shared" si="101"/>
        <v>1902594473</v>
      </c>
    </row>
    <row r="1073" spans="1:16" x14ac:dyDescent="0.25">
      <c r="A1073" s="1" t="s">
        <v>937</v>
      </c>
      <c r="B1073" s="1" t="s">
        <v>938</v>
      </c>
      <c r="C1073" s="1" t="s">
        <v>299</v>
      </c>
      <c r="D1073" s="1" t="s">
        <v>11</v>
      </c>
      <c r="E1073" s="1">
        <v>1000</v>
      </c>
      <c r="F1073" s="4">
        <v>51</v>
      </c>
      <c r="G1073" s="4">
        <v>34.83</v>
      </c>
      <c r="H1073" s="19">
        <f t="shared" si="96"/>
        <v>51000</v>
      </c>
      <c r="I1073" s="19">
        <f t="shared" si="97"/>
        <v>34830</v>
      </c>
      <c r="J1073" s="19">
        <f t="shared" si="98"/>
        <v>16170</v>
      </c>
      <c r="K1073" s="20">
        <f t="shared" si="99"/>
        <v>0.46425495262704564</v>
      </c>
      <c r="L1073" s="2">
        <v>11.6076</v>
      </c>
      <c r="M1073" s="2">
        <v>1.3257000000000001</v>
      </c>
      <c r="N1073" s="3">
        <v>43613020</v>
      </c>
      <c r="O1073" s="4">
        <f t="shared" si="100"/>
        <v>1519041486.5999999</v>
      </c>
      <c r="P1073" s="4">
        <f t="shared" si="101"/>
        <v>2224264020</v>
      </c>
    </row>
    <row r="1074" spans="1:16" x14ac:dyDescent="0.25">
      <c r="A1074" s="1" t="s">
        <v>937</v>
      </c>
      <c r="B1074" s="1" t="s">
        <v>938</v>
      </c>
      <c r="C1074" s="1" t="s">
        <v>299</v>
      </c>
      <c r="D1074" s="1" t="s">
        <v>11</v>
      </c>
      <c r="E1074" s="1">
        <v>1000</v>
      </c>
      <c r="F1074" s="4">
        <v>51</v>
      </c>
      <c r="G1074" s="4">
        <v>34.83</v>
      </c>
      <c r="H1074" s="19">
        <f t="shared" si="96"/>
        <v>51000</v>
      </c>
      <c r="I1074" s="19">
        <f t="shared" si="97"/>
        <v>34830</v>
      </c>
      <c r="J1074" s="19">
        <f t="shared" si="98"/>
        <v>16170</v>
      </c>
      <c r="K1074" s="20">
        <f t="shared" si="99"/>
        <v>0.46425495262704564</v>
      </c>
      <c r="L1074" s="2">
        <v>11.6076</v>
      </c>
      <c r="M1074" s="2">
        <v>1.3257000000000001</v>
      </c>
      <c r="N1074" s="3">
        <v>43613020</v>
      </c>
      <c r="O1074" s="4">
        <f t="shared" si="100"/>
        <v>1519041486.5999999</v>
      </c>
      <c r="P1074" s="4">
        <f t="shared" si="101"/>
        <v>2224264020</v>
      </c>
    </row>
    <row r="1075" spans="1:16" x14ac:dyDescent="0.25">
      <c r="A1075" s="1" t="s">
        <v>748</v>
      </c>
      <c r="B1075" s="1" t="s">
        <v>749</v>
      </c>
      <c r="C1075" s="1" t="s">
        <v>97</v>
      </c>
      <c r="D1075" s="1" t="s">
        <v>23</v>
      </c>
      <c r="E1075" s="1">
        <v>1000</v>
      </c>
      <c r="F1075" s="4">
        <v>50.95</v>
      </c>
      <c r="G1075" s="4">
        <v>25.55</v>
      </c>
      <c r="H1075" s="19">
        <f t="shared" si="96"/>
        <v>50950</v>
      </c>
      <c r="I1075" s="19">
        <f t="shared" si="97"/>
        <v>25550</v>
      </c>
      <c r="J1075" s="19">
        <f t="shared" si="98"/>
        <v>25400</v>
      </c>
      <c r="K1075" s="20">
        <f t="shared" si="99"/>
        <v>0.9941291585127201</v>
      </c>
      <c r="L1075" s="2">
        <v>7.2935999999999996</v>
      </c>
      <c r="M1075" s="2">
        <v>1.7865</v>
      </c>
      <c r="N1075" s="3">
        <v>28141200</v>
      </c>
      <c r="O1075" s="4">
        <f t="shared" si="100"/>
        <v>719007660</v>
      </c>
      <c r="P1075" s="4">
        <f t="shared" si="101"/>
        <v>1433794140</v>
      </c>
    </row>
    <row r="1076" spans="1:16" x14ac:dyDescent="0.25">
      <c r="A1076" s="1" t="s">
        <v>1265</v>
      </c>
      <c r="B1076" s="1" t="s">
        <v>1266</v>
      </c>
      <c r="C1076" s="1" t="s">
        <v>299</v>
      </c>
      <c r="D1076" s="1" t="s">
        <v>11</v>
      </c>
      <c r="E1076" s="1">
        <v>1000</v>
      </c>
      <c r="F1076" s="4">
        <v>50.92</v>
      </c>
      <c r="G1076" s="4">
        <v>37.6</v>
      </c>
      <c r="H1076" s="19">
        <f t="shared" si="96"/>
        <v>50920</v>
      </c>
      <c r="I1076" s="19">
        <f t="shared" si="97"/>
        <v>37600</v>
      </c>
      <c r="J1076" s="19">
        <f t="shared" si="98"/>
        <v>13320</v>
      </c>
      <c r="K1076" s="20">
        <f t="shared" si="99"/>
        <v>0.35425531914893615</v>
      </c>
      <c r="L1076" s="2">
        <v>11.561299999999999</v>
      </c>
      <c r="M1076" s="2">
        <v>1.1820999999999999</v>
      </c>
      <c r="N1076" s="3">
        <v>35629180</v>
      </c>
      <c r="O1076" s="4">
        <f t="shared" si="100"/>
        <v>1339657168</v>
      </c>
      <c r="P1076" s="4">
        <f t="shared" si="101"/>
        <v>1814237845.6000001</v>
      </c>
    </row>
    <row r="1077" spans="1:16" x14ac:dyDescent="0.25">
      <c r="A1077" s="1" t="s">
        <v>3355</v>
      </c>
      <c r="B1077" s="1" t="s">
        <v>3356</v>
      </c>
      <c r="C1077" s="1" t="s">
        <v>38</v>
      </c>
      <c r="D1077" s="1" t="s">
        <v>23</v>
      </c>
      <c r="E1077" s="1">
        <v>1000</v>
      </c>
      <c r="F1077" s="4">
        <v>50.91</v>
      </c>
      <c r="G1077" s="4">
        <v>38</v>
      </c>
      <c r="H1077" s="19">
        <f t="shared" si="96"/>
        <v>50910</v>
      </c>
      <c r="I1077" s="19">
        <f t="shared" si="97"/>
        <v>38000</v>
      </c>
      <c r="J1077" s="19">
        <f t="shared" si="98"/>
        <v>12910</v>
      </c>
      <c r="K1077" s="20">
        <f t="shared" si="99"/>
        <v>0.33973684210526317</v>
      </c>
      <c r="L1077" s="2">
        <v>79.746099999999998</v>
      </c>
      <c r="M1077" s="2">
        <v>1.1803999999999999</v>
      </c>
      <c r="N1077" s="3">
        <v>191723600</v>
      </c>
      <c r="O1077" s="4">
        <f t="shared" si="100"/>
        <v>7285496800</v>
      </c>
      <c r="P1077" s="4">
        <f t="shared" si="101"/>
        <v>9760648476</v>
      </c>
    </row>
    <row r="1078" spans="1:16" x14ac:dyDescent="0.25">
      <c r="A1078" s="1" t="s">
        <v>281</v>
      </c>
      <c r="B1078" s="1" t="s">
        <v>282</v>
      </c>
      <c r="C1078" s="1" t="s">
        <v>15</v>
      </c>
      <c r="D1078" s="1" t="s">
        <v>23</v>
      </c>
      <c r="E1078" s="1">
        <v>1000</v>
      </c>
      <c r="F1078" s="4">
        <v>50.9</v>
      </c>
      <c r="G1078" s="4">
        <v>23.08</v>
      </c>
      <c r="H1078" s="19">
        <f t="shared" si="96"/>
        <v>50900</v>
      </c>
      <c r="I1078" s="19">
        <f t="shared" si="97"/>
        <v>23080</v>
      </c>
      <c r="J1078" s="19">
        <f t="shared" si="98"/>
        <v>27820</v>
      </c>
      <c r="K1078" s="20">
        <f t="shared" si="99"/>
        <v>1.2053726169844021</v>
      </c>
      <c r="L1078" s="2">
        <v>0</v>
      </c>
      <c r="M1078" s="2">
        <v>1.4927999999999999</v>
      </c>
      <c r="N1078" s="3">
        <v>45038230</v>
      </c>
      <c r="O1078" s="4">
        <f t="shared" si="100"/>
        <v>1039482348.4</v>
      </c>
      <c r="P1078" s="4">
        <f t="shared" si="101"/>
        <v>2292445907</v>
      </c>
    </row>
    <row r="1079" spans="1:16" x14ac:dyDescent="0.25">
      <c r="A1079" s="1" t="s">
        <v>305</v>
      </c>
      <c r="B1079" s="1" t="s">
        <v>306</v>
      </c>
      <c r="C1079" s="1" t="s">
        <v>307</v>
      </c>
      <c r="D1079" s="1" t="s">
        <v>23</v>
      </c>
      <c r="E1079" s="1">
        <v>1000</v>
      </c>
      <c r="F1079" s="4">
        <v>50.8994</v>
      </c>
      <c r="G1079" s="4">
        <v>34.82</v>
      </c>
      <c r="H1079" s="19">
        <f t="shared" si="96"/>
        <v>50899.4</v>
      </c>
      <c r="I1079" s="19">
        <f t="shared" si="97"/>
        <v>34820</v>
      </c>
      <c r="J1079" s="19">
        <f t="shared" si="98"/>
        <v>16079.400000000001</v>
      </c>
      <c r="K1079" s="20">
        <f t="shared" si="99"/>
        <v>0.46178632969557731</v>
      </c>
      <c r="L1079" s="2">
        <v>0</v>
      </c>
      <c r="M1079" s="2">
        <v>0.9899</v>
      </c>
      <c r="N1079" s="3">
        <v>133773900</v>
      </c>
      <c r="O1079" s="4">
        <f t="shared" si="100"/>
        <v>4658007198</v>
      </c>
      <c r="P1079" s="4">
        <f t="shared" si="101"/>
        <v>6809011245.6599998</v>
      </c>
    </row>
    <row r="1080" spans="1:16" x14ac:dyDescent="0.25">
      <c r="A1080" s="1" t="s">
        <v>1874</v>
      </c>
      <c r="B1080" s="1" t="s">
        <v>1875</v>
      </c>
      <c r="C1080" s="1" t="s">
        <v>285</v>
      </c>
      <c r="D1080" s="1" t="s">
        <v>23</v>
      </c>
      <c r="E1080" s="1">
        <v>1000</v>
      </c>
      <c r="F1080" s="4">
        <v>50.784999999999997</v>
      </c>
      <c r="G1080" s="4">
        <v>28.068000000000001</v>
      </c>
      <c r="H1080" s="19">
        <f t="shared" si="96"/>
        <v>50785</v>
      </c>
      <c r="I1080" s="19">
        <f t="shared" si="97"/>
        <v>28068</v>
      </c>
      <c r="J1080" s="19">
        <f t="shared" si="98"/>
        <v>22717</v>
      </c>
      <c r="K1080" s="20">
        <f t="shared" si="99"/>
        <v>0.80935585007838107</v>
      </c>
      <c r="L1080" s="2">
        <v>17.370699999999999</v>
      </c>
      <c r="M1080" s="2">
        <v>1.0753999999999999</v>
      </c>
      <c r="N1080" s="3">
        <v>31458260</v>
      </c>
      <c r="O1080" s="4">
        <f t="shared" si="100"/>
        <v>882970441.68000007</v>
      </c>
      <c r="P1080" s="4">
        <f t="shared" si="101"/>
        <v>1597607734.0999999</v>
      </c>
    </row>
    <row r="1081" spans="1:16" x14ac:dyDescent="0.25">
      <c r="A1081" s="1" t="s">
        <v>2630</v>
      </c>
      <c r="B1081" s="1" t="s">
        <v>2631</v>
      </c>
      <c r="C1081" s="1" t="s">
        <v>322</v>
      </c>
      <c r="D1081" s="1" t="s">
        <v>23</v>
      </c>
      <c r="E1081" s="1">
        <v>1000</v>
      </c>
      <c r="F1081" s="4">
        <v>50.74</v>
      </c>
      <c r="G1081" s="4">
        <v>40.479999999999997</v>
      </c>
      <c r="H1081" s="19">
        <f t="shared" si="96"/>
        <v>50740</v>
      </c>
      <c r="I1081" s="19">
        <f t="shared" si="97"/>
        <v>40480</v>
      </c>
      <c r="J1081" s="19">
        <f t="shared" si="98"/>
        <v>10260</v>
      </c>
      <c r="K1081" s="20">
        <f t="shared" si="99"/>
        <v>0.2534584980237154</v>
      </c>
      <c r="L1081" s="2">
        <v>28.7394</v>
      </c>
      <c r="M1081" s="2">
        <v>8.3799999999999999E-2</v>
      </c>
      <c r="N1081" s="3">
        <v>542569900</v>
      </c>
      <c r="O1081" s="4">
        <f t="shared" si="100"/>
        <v>21963229552</v>
      </c>
      <c r="P1081" s="4">
        <f t="shared" si="101"/>
        <v>27529996726</v>
      </c>
    </row>
    <row r="1082" spans="1:16" x14ac:dyDescent="0.25">
      <c r="A1082" s="1" t="s">
        <v>993</v>
      </c>
      <c r="B1082" s="1" t="s">
        <v>994</v>
      </c>
      <c r="C1082" s="1" t="s">
        <v>299</v>
      </c>
      <c r="D1082" s="1" t="s">
        <v>23</v>
      </c>
      <c r="E1082" s="1">
        <v>1000</v>
      </c>
      <c r="F1082" s="4">
        <v>50.704999999999998</v>
      </c>
      <c r="G1082" s="4">
        <v>37.075000000000003</v>
      </c>
      <c r="H1082" s="19">
        <f t="shared" si="96"/>
        <v>50705</v>
      </c>
      <c r="I1082" s="19">
        <f t="shared" si="97"/>
        <v>37075</v>
      </c>
      <c r="J1082" s="19">
        <f t="shared" si="98"/>
        <v>13630</v>
      </c>
      <c r="K1082" s="20">
        <f t="shared" si="99"/>
        <v>0.36763317599460554</v>
      </c>
      <c r="L1082" s="2">
        <v>9.4588999999999999</v>
      </c>
      <c r="M1082" s="2">
        <v>1.1841999999999999</v>
      </c>
      <c r="N1082" s="3">
        <v>89090640</v>
      </c>
      <c r="O1082" s="4">
        <f t="shared" si="100"/>
        <v>3303035478.0000005</v>
      </c>
      <c r="P1082" s="4">
        <f t="shared" si="101"/>
        <v>4517340901.1999998</v>
      </c>
    </row>
    <row r="1083" spans="1:16" x14ac:dyDescent="0.25">
      <c r="A1083" s="1" t="s">
        <v>905</v>
      </c>
      <c r="B1083" s="1" t="s">
        <v>906</v>
      </c>
      <c r="C1083" s="1" t="s">
        <v>201</v>
      </c>
      <c r="D1083" s="1" t="s">
        <v>11</v>
      </c>
      <c r="E1083" s="1">
        <v>1000</v>
      </c>
      <c r="F1083" s="4">
        <v>50.7</v>
      </c>
      <c r="G1083" s="4">
        <v>28.87</v>
      </c>
      <c r="H1083" s="19">
        <f t="shared" si="96"/>
        <v>50700</v>
      </c>
      <c r="I1083" s="19">
        <f t="shared" si="97"/>
        <v>28870</v>
      </c>
      <c r="J1083" s="19">
        <f t="shared" si="98"/>
        <v>21830</v>
      </c>
      <c r="K1083" s="20">
        <f t="shared" si="99"/>
        <v>0.75614825077935577</v>
      </c>
      <c r="L1083" s="2">
        <v>8.8529999999999998</v>
      </c>
      <c r="M1083" s="2">
        <v>1.7025999999999999</v>
      </c>
      <c r="N1083" s="3">
        <v>48563820</v>
      </c>
      <c r="O1083" s="4">
        <f t="shared" si="100"/>
        <v>1402037483.4000001</v>
      </c>
      <c r="P1083" s="4">
        <f t="shared" si="101"/>
        <v>2462185674</v>
      </c>
    </row>
    <row r="1084" spans="1:16" x14ac:dyDescent="0.25">
      <c r="A1084" s="1" t="s">
        <v>3066</v>
      </c>
      <c r="B1084" s="1" t="s">
        <v>3067</v>
      </c>
      <c r="C1084" s="1" t="s">
        <v>100</v>
      </c>
      <c r="D1084" s="1" t="s">
        <v>11</v>
      </c>
      <c r="E1084" s="1">
        <v>1000</v>
      </c>
      <c r="F1084" s="4">
        <v>50.69</v>
      </c>
      <c r="G1084" s="4">
        <v>28.28</v>
      </c>
      <c r="H1084" s="19">
        <f t="shared" si="96"/>
        <v>50690</v>
      </c>
      <c r="I1084" s="19">
        <f t="shared" si="97"/>
        <v>28280</v>
      </c>
      <c r="J1084" s="19">
        <f t="shared" si="98"/>
        <v>22410</v>
      </c>
      <c r="K1084" s="20">
        <f t="shared" si="99"/>
        <v>0.79243281471004245</v>
      </c>
      <c r="L1084" s="2">
        <v>44.055300000000003</v>
      </c>
      <c r="M1084" s="2">
        <v>2.1326999999999998</v>
      </c>
      <c r="N1084" s="3">
        <v>36143040</v>
      </c>
      <c r="O1084" s="4">
        <f t="shared" si="100"/>
        <v>1022125171.2</v>
      </c>
      <c r="P1084" s="4">
        <f t="shared" si="101"/>
        <v>1832090697.5999999</v>
      </c>
    </row>
    <row r="1085" spans="1:16" x14ac:dyDescent="0.25">
      <c r="A1085" s="1" t="s">
        <v>1405</v>
      </c>
      <c r="B1085" s="1" t="s">
        <v>1406</v>
      </c>
      <c r="C1085" s="1" t="s">
        <v>299</v>
      </c>
      <c r="D1085" s="1" t="s">
        <v>11</v>
      </c>
      <c r="E1085" s="1">
        <v>1000</v>
      </c>
      <c r="F1085" s="4">
        <v>50.679900000000004</v>
      </c>
      <c r="G1085" s="4">
        <v>30.09</v>
      </c>
      <c r="H1085" s="19">
        <f t="shared" si="96"/>
        <v>50679.9</v>
      </c>
      <c r="I1085" s="19">
        <f t="shared" si="97"/>
        <v>30090</v>
      </c>
      <c r="J1085" s="19">
        <f t="shared" si="98"/>
        <v>20589.900000000001</v>
      </c>
      <c r="K1085" s="20">
        <f t="shared" si="99"/>
        <v>0.68427716849451647</v>
      </c>
      <c r="L1085" s="2">
        <v>12.8162</v>
      </c>
      <c r="M1085" s="2">
        <v>0.63849999999999996</v>
      </c>
      <c r="N1085" s="3">
        <v>78517330</v>
      </c>
      <c r="O1085" s="4">
        <f t="shared" si="100"/>
        <v>2362586459.6999998</v>
      </c>
      <c r="P1085" s="4">
        <f t="shared" si="101"/>
        <v>3979250432.6670003</v>
      </c>
    </row>
    <row r="1086" spans="1:16" x14ac:dyDescent="0.25">
      <c r="A1086" s="1" t="s">
        <v>1227</v>
      </c>
      <c r="B1086" s="1" t="s">
        <v>1228</v>
      </c>
      <c r="C1086" s="1" t="s">
        <v>299</v>
      </c>
      <c r="D1086" s="1" t="s">
        <v>11</v>
      </c>
      <c r="E1086" s="1">
        <v>1000</v>
      </c>
      <c r="F1086" s="4">
        <v>50.65</v>
      </c>
      <c r="G1086" s="4">
        <v>37.67</v>
      </c>
      <c r="H1086" s="19">
        <f t="shared" si="96"/>
        <v>50650</v>
      </c>
      <c r="I1086" s="19">
        <f t="shared" si="97"/>
        <v>37670</v>
      </c>
      <c r="J1086" s="19">
        <f t="shared" si="98"/>
        <v>12980</v>
      </c>
      <c r="K1086" s="20">
        <f t="shared" si="99"/>
        <v>0.34457127687815237</v>
      </c>
      <c r="L1086" s="2">
        <v>11.309799999999999</v>
      </c>
      <c r="M1086" s="2">
        <v>1.1311</v>
      </c>
      <c r="N1086" s="3">
        <v>53917150</v>
      </c>
      <c r="O1086" s="4">
        <f t="shared" si="100"/>
        <v>2031059040.5</v>
      </c>
      <c r="P1086" s="4">
        <f t="shared" si="101"/>
        <v>2730903647.5</v>
      </c>
    </row>
    <row r="1087" spans="1:16" x14ac:dyDescent="0.25">
      <c r="A1087" s="1" t="s">
        <v>1385</v>
      </c>
      <c r="B1087" s="1" t="s">
        <v>1386</v>
      </c>
      <c r="C1087" s="1" t="s">
        <v>299</v>
      </c>
      <c r="D1087" s="1" t="s">
        <v>11</v>
      </c>
      <c r="E1087" s="1">
        <v>1000</v>
      </c>
      <c r="F1087" s="4">
        <v>50.64</v>
      </c>
      <c r="G1087" s="4">
        <v>34.35</v>
      </c>
      <c r="H1087" s="19">
        <f t="shared" si="96"/>
        <v>50640</v>
      </c>
      <c r="I1087" s="19">
        <f t="shared" si="97"/>
        <v>34350</v>
      </c>
      <c r="J1087" s="19">
        <f t="shared" si="98"/>
        <v>16290</v>
      </c>
      <c r="K1087" s="20">
        <f t="shared" si="99"/>
        <v>0.47423580786026198</v>
      </c>
      <c r="L1087" s="2">
        <v>12.644299999999999</v>
      </c>
      <c r="M1087" s="2">
        <v>1.3016000000000001</v>
      </c>
      <c r="N1087" s="3">
        <v>683757300</v>
      </c>
      <c r="O1087" s="4">
        <f t="shared" si="100"/>
        <v>23487063255</v>
      </c>
      <c r="P1087" s="4">
        <f t="shared" si="101"/>
        <v>34625469672</v>
      </c>
    </row>
    <row r="1088" spans="1:16" x14ac:dyDescent="0.25">
      <c r="A1088" s="1" t="s">
        <v>1101</v>
      </c>
      <c r="B1088" s="1" t="s">
        <v>1102</v>
      </c>
      <c r="C1088" s="1" t="s">
        <v>373</v>
      </c>
      <c r="D1088" s="1" t="s">
        <v>23</v>
      </c>
      <c r="E1088" s="1">
        <v>1000</v>
      </c>
      <c r="F1088" s="4">
        <v>50.51</v>
      </c>
      <c r="G1088" s="4">
        <v>29.15</v>
      </c>
      <c r="H1088" s="19">
        <f t="shared" si="96"/>
        <v>50510</v>
      </c>
      <c r="I1088" s="19">
        <f t="shared" si="97"/>
        <v>29150</v>
      </c>
      <c r="J1088" s="19">
        <f t="shared" si="98"/>
        <v>21360</v>
      </c>
      <c r="K1088" s="20">
        <f t="shared" si="99"/>
        <v>0.73276157804459696</v>
      </c>
      <c r="L1088" s="2">
        <v>10.363799999999999</v>
      </c>
      <c r="M1088" s="2">
        <v>1.8749</v>
      </c>
      <c r="N1088" s="3">
        <v>181086700</v>
      </c>
      <c r="O1088" s="4">
        <f t="shared" si="100"/>
        <v>5278677305</v>
      </c>
      <c r="P1088" s="4">
        <f t="shared" si="101"/>
        <v>9146689217</v>
      </c>
    </row>
    <row r="1089" spans="1:16" x14ac:dyDescent="0.25">
      <c r="A1089" s="1" t="s">
        <v>3617</v>
      </c>
      <c r="B1089" s="1" t="s">
        <v>3618</v>
      </c>
      <c r="C1089" s="1" t="s">
        <v>27</v>
      </c>
      <c r="D1089" s="1" t="s">
        <v>11</v>
      </c>
      <c r="E1089" s="1">
        <v>1000</v>
      </c>
      <c r="F1089" s="4">
        <v>50.445</v>
      </c>
      <c r="G1089" s="4">
        <v>33.880000000000003</v>
      </c>
      <c r="H1089" s="19">
        <f t="shared" si="96"/>
        <v>50445</v>
      </c>
      <c r="I1089" s="19">
        <f t="shared" si="97"/>
        <v>33880</v>
      </c>
      <c r="J1089" s="19">
        <f t="shared" si="98"/>
        <v>16565</v>
      </c>
      <c r="K1089" s="20">
        <f t="shared" si="99"/>
        <v>0.48893152302243209</v>
      </c>
      <c r="L1089" s="2">
        <v>451.14769999999999</v>
      </c>
      <c r="M1089" s="2">
        <v>1.1412</v>
      </c>
      <c r="N1089" s="3">
        <v>24865480</v>
      </c>
      <c r="O1089" s="4">
        <f t="shared" si="100"/>
        <v>842442462.4000001</v>
      </c>
      <c r="P1089" s="4">
        <f t="shared" si="101"/>
        <v>1254339138.5999999</v>
      </c>
    </row>
    <row r="1090" spans="1:16" x14ac:dyDescent="0.25">
      <c r="A1090" s="1" t="s">
        <v>2574</v>
      </c>
      <c r="B1090" s="1" t="s">
        <v>2575</v>
      </c>
      <c r="C1090" s="1" t="s">
        <v>38</v>
      </c>
      <c r="D1090" s="1" t="s">
        <v>23</v>
      </c>
      <c r="E1090" s="1">
        <v>1000</v>
      </c>
      <c r="F1090" s="4">
        <v>50.33</v>
      </c>
      <c r="G1090" s="4">
        <v>40.65</v>
      </c>
      <c r="H1090" s="19">
        <f t="shared" ref="H1090:H1153" si="102">F1090*E1090</f>
        <v>50330</v>
      </c>
      <c r="I1090" s="19">
        <f t="shared" ref="I1090:I1153" si="103">G1090*E1090</f>
        <v>40650</v>
      </c>
      <c r="J1090" s="19">
        <f t="shared" ref="J1090:J1153" si="104">H1090-I1090</f>
        <v>9680</v>
      </c>
      <c r="K1090" s="20">
        <f t="shared" ref="K1090:K1153" si="105">J1090/I1090</f>
        <v>0.23813038130381303</v>
      </c>
      <c r="L1090" s="2">
        <v>27.5625</v>
      </c>
      <c r="M1090" s="2">
        <v>0.86119999999999997</v>
      </c>
      <c r="N1090" s="3">
        <v>175635000</v>
      </c>
      <c r="O1090" s="4">
        <f t="shared" ref="O1090:O1153" si="106">N1090*G1090</f>
        <v>7139562750</v>
      </c>
      <c r="P1090" s="4">
        <f t="shared" ref="P1090:P1153" si="107">N1090*F1090</f>
        <v>8839709550</v>
      </c>
    </row>
    <row r="1091" spans="1:16" x14ac:dyDescent="0.25">
      <c r="A1091" s="1" t="s">
        <v>754</v>
      </c>
      <c r="B1091" s="1" t="s">
        <v>755</v>
      </c>
      <c r="C1091" s="1" t="s">
        <v>67</v>
      </c>
      <c r="D1091" s="1" t="s">
        <v>23</v>
      </c>
      <c r="E1091" s="1">
        <v>1000</v>
      </c>
      <c r="F1091" s="4">
        <v>50.243099999999998</v>
      </c>
      <c r="G1091" s="4">
        <v>31.6769</v>
      </c>
      <c r="H1091" s="19">
        <f t="shared" si="102"/>
        <v>50243.1</v>
      </c>
      <c r="I1091" s="19">
        <f t="shared" si="103"/>
        <v>31676.9</v>
      </c>
      <c r="J1091" s="19">
        <f t="shared" si="104"/>
        <v>18566.199999999997</v>
      </c>
      <c r="K1091" s="20">
        <f t="shared" si="105"/>
        <v>0.58611164602596832</v>
      </c>
      <c r="L1091" s="2">
        <v>7.3364000000000003</v>
      </c>
      <c r="M1091" s="2">
        <v>1.0525</v>
      </c>
      <c r="N1091" s="3">
        <v>49783380</v>
      </c>
      <c r="O1091" s="4">
        <f t="shared" si="106"/>
        <v>1576983149.9219999</v>
      </c>
      <c r="P1091" s="4">
        <f t="shared" si="107"/>
        <v>2501271339.678</v>
      </c>
    </row>
    <row r="1092" spans="1:16" x14ac:dyDescent="0.25">
      <c r="A1092" s="1" t="s">
        <v>3393</v>
      </c>
      <c r="B1092" s="1" t="s">
        <v>3394</v>
      </c>
      <c r="C1092" s="1" t="s">
        <v>123</v>
      </c>
      <c r="D1092" s="1" t="s">
        <v>23</v>
      </c>
      <c r="E1092" s="1">
        <v>1000</v>
      </c>
      <c r="F1092" s="4">
        <v>50.21</v>
      </c>
      <c r="G1092" s="4">
        <v>36.19</v>
      </c>
      <c r="H1092" s="19">
        <f t="shared" si="102"/>
        <v>50210</v>
      </c>
      <c r="I1092" s="19">
        <f t="shared" si="103"/>
        <v>36190</v>
      </c>
      <c r="J1092" s="19">
        <f t="shared" si="104"/>
        <v>14020</v>
      </c>
      <c r="K1092" s="20">
        <f t="shared" si="105"/>
        <v>0.38739983420834484</v>
      </c>
      <c r="L1092" s="2">
        <v>87.259200000000007</v>
      </c>
      <c r="M1092" s="2">
        <v>1.333</v>
      </c>
      <c r="N1092" s="3">
        <v>32546110</v>
      </c>
      <c r="O1092" s="4">
        <f t="shared" si="106"/>
        <v>1177843720.8999999</v>
      </c>
      <c r="P1092" s="4">
        <f t="shared" si="107"/>
        <v>1634140183.1000001</v>
      </c>
    </row>
    <row r="1093" spans="1:16" x14ac:dyDescent="0.25">
      <c r="A1093" s="1" t="s">
        <v>1605</v>
      </c>
      <c r="B1093" s="1" t="s">
        <v>1606</v>
      </c>
      <c r="C1093" s="1" t="s">
        <v>304</v>
      </c>
      <c r="D1093" s="1" t="s">
        <v>23</v>
      </c>
      <c r="E1093" s="1">
        <v>1000</v>
      </c>
      <c r="F1093" s="4">
        <v>50.195</v>
      </c>
      <c r="G1093" s="4">
        <v>38.56</v>
      </c>
      <c r="H1093" s="19">
        <f t="shared" si="102"/>
        <v>50195</v>
      </c>
      <c r="I1093" s="19">
        <f t="shared" si="103"/>
        <v>38560</v>
      </c>
      <c r="J1093" s="19">
        <f t="shared" si="104"/>
        <v>11635</v>
      </c>
      <c r="K1093" s="20">
        <f t="shared" si="105"/>
        <v>0.3017375518672199</v>
      </c>
      <c r="L1093" s="2">
        <v>14.5966</v>
      </c>
      <c r="M1093" s="2">
        <v>1.1501999999999999</v>
      </c>
      <c r="N1093" s="3">
        <v>37268900</v>
      </c>
      <c r="O1093" s="4">
        <f t="shared" si="106"/>
        <v>1437088784</v>
      </c>
      <c r="P1093" s="4">
        <f t="shared" si="107"/>
        <v>1870712435.5</v>
      </c>
    </row>
    <row r="1094" spans="1:16" x14ac:dyDescent="0.25">
      <c r="A1094" s="1" t="s">
        <v>2798</v>
      </c>
      <c r="B1094" s="1" t="s">
        <v>2799</v>
      </c>
      <c r="C1094" s="1" t="s">
        <v>135</v>
      </c>
      <c r="D1094" s="1" t="s">
        <v>23</v>
      </c>
      <c r="E1094" s="1">
        <v>1000</v>
      </c>
      <c r="F1094" s="4">
        <v>50.15</v>
      </c>
      <c r="G1094" s="4">
        <v>32</v>
      </c>
      <c r="H1094" s="19">
        <f t="shared" si="102"/>
        <v>50150</v>
      </c>
      <c r="I1094" s="19">
        <f t="shared" si="103"/>
        <v>32000</v>
      </c>
      <c r="J1094" s="19">
        <f t="shared" si="104"/>
        <v>18150</v>
      </c>
      <c r="K1094" s="20">
        <f t="shared" si="105"/>
        <v>0.56718749999999996</v>
      </c>
      <c r="L1094" s="2">
        <v>32.897500000000001</v>
      </c>
      <c r="M1094" s="2">
        <v>0.43469999999999998</v>
      </c>
      <c r="N1094" s="3">
        <v>735255600</v>
      </c>
      <c r="O1094" s="4">
        <f t="shared" si="106"/>
        <v>23528179200</v>
      </c>
      <c r="P1094" s="4">
        <f t="shared" si="107"/>
        <v>36873068340</v>
      </c>
    </row>
    <row r="1095" spans="1:16" x14ac:dyDescent="0.25">
      <c r="A1095" s="1" t="s">
        <v>1371</v>
      </c>
      <c r="B1095" s="1" t="s">
        <v>1372</v>
      </c>
      <c r="C1095" s="1" t="s">
        <v>299</v>
      </c>
      <c r="D1095" s="1" t="s">
        <v>23</v>
      </c>
      <c r="E1095" s="1">
        <v>1000</v>
      </c>
      <c r="F1095" s="4">
        <v>50.11</v>
      </c>
      <c r="G1095" s="4">
        <v>34.68</v>
      </c>
      <c r="H1095" s="19">
        <f t="shared" si="102"/>
        <v>50110</v>
      </c>
      <c r="I1095" s="19">
        <f t="shared" si="103"/>
        <v>34680</v>
      </c>
      <c r="J1095" s="19">
        <f t="shared" si="104"/>
        <v>15430</v>
      </c>
      <c r="K1095" s="20">
        <f t="shared" si="105"/>
        <v>0.44492502883506346</v>
      </c>
      <c r="L1095" s="2">
        <v>12.5625</v>
      </c>
      <c r="M1095" s="2">
        <v>1.3794</v>
      </c>
      <c r="N1095" s="3">
        <v>8069801000</v>
      </c>
      <c r="O1095" s="4">
        <f t="shared" si="106"/>
        <v>279860698680</v>
      </c>
      <c r="P1095" s="4">
        <f t="shared" si="107"/>
        <v>404377728110</v>
      </c>
    </row>
    <row r="1096" spans="1:16" x14ac:dyDescent="0.25">
      <c r="A1096" s="1" t="s">
        <v>2066</v>
      </c>
      <c r="B1096" s="1" t="s">
        <v>2067</v>
      </c>
      <c r="C1096" s="1" t="s">
        <v>158</v>
      </c>
      <c r="D1096" s="1" t="s">
        <v>23</v>
      </c>
      <c r="E1096" s="1">
        <v>1000</v>
      </c>
      <c r="F1096" s="4">
        <v>50.11</v>
      </c>
      <c r="G1096" s="4">
        <v>43.84</v>
      </c>
      <c r="H1096" s="19">
        <f t="shared" si="102"/>
        <v>50110</v>
      </c>
      <c r="I1096" s="19">
        <f t="shared" si="103"/>
        <v>43840</v>
      </c>
      <c r="J1096" s="19">
        <f t="shared" si="104"/>
        <v>6270</v>
      </c>
      <c r="K1096" s="20">
        <f t="shared" si="105"/>
        <v>0.14302007299270073</v>
      </c>
      <c r="L1096" s="2">
        <v>19.4849</v>
      </c>
      <c r="M1096" s="2">
        <v>0.45540000000000003</v>
      </c>
      <c r="N1096" s="3">
        <v>85834870</v>
      </c>
      <c r="O1096" s="4">
        <f t="shared" si="106"/>
        <v>3763000700.8000002</v>
      </c>
      <c r="P1096" s="4">
        <f t="shared" si="107"/>
        <v>4301185335.6999998</v>
      </c>
    </row>
    <row r="1097" spans="1:16" x14ac:dyDescent="0.25">
      <c r="A1097" s="1" t="s">
        <v>1411</v>
      </c>
      <c r="B1097" s="1" t="s">
        <v>1412</v>
      </c>
      <c r="C1097" s="1" t="s">
        <v>100</v>
      </c>
      <c r="D1097" s="1" t="s">
        <v>11</v>
      </c>
      <c r="E1097" s="1">
        <v>1000</v>
      </c>
      <c r="F1097" s="4">
        <v>50.03</v>
      </c>
      <c r="G1097" s="4">
        <v>33.25</v>
      </c>
      <c r="H1097" s="19">
        <f t="shared" si="102"/>
        <v>50030</v>
      </c>
      <c r="I1097" s="19">
        <f t="shared" si="103"/>
        <v>33250</v>
      </c>
      <c r="J1097" s="19">
        <f t="shared" si="104"/>
        <v>16780</v>
      </c>
      <c r="K1097" s="20">
        <f t="shared" si="105"/>
        <v>0.50466165413533837</v>
      </c>
      <c r="L1097" s="2">
        <v>12.8828</v>
      </c>
      <c r="M1097" s="2">
        <v>0.77270000000000005</v>
      </c>
      <c r="N1097" s="3">
        <v>19591530</v>
      </c>
      <c r="O1097" s="4">
        <f t="shared" si="106"/>
        <v>651418372.5</v>
      </c>
      <c r="P1097" s="4">
        <f t="shared" si="107"/>
        <v>980164245.89999998</v>
      </c>
    </row>
    <row r="1098" spans="1:16" x14ac:dyDescent="0.25">
      <c r="A1098" s="1" t="s">
        <v>3313</v>
      </c>
      <c r="B1098" s="1" t="s">
        <v>3314</v>
      </c>
      <c r="C1098" s="1" t="s">
        <v>15</v>
      </c>
      <c r="D1098" s="1" t="s">
        <v>23</v>
      </c>
      <c r="E1098" s="1">
        <v>1000</v>
      </c>
      <c r="F1098" s="4">
        <v>50</v>
      </c>
      <c r="G1098" s="4">
        <v>33.119999999999997</v>
      </c>
      <c r="H1098" s="19">
        <f t="shared" si="102"/>
        <v>50000</v>
      </c>
      <c r="I1098" s="19">
        <f t="shared" si="103"/>
        <v>33120</v>
      </c>
      <c r="J1098" s="19">
        <f t="shared" si="104"/>
        <v>16880</v>
      </c>
      <c r="K1098" s="20">
        <f t="shared" si="105"/>
        <v>0.50966183574879231</v>
      </c>
      <c r="L1098" s="2">
        <v>69.525400000000005</v>
      </c>
      <c r="M1098" s="2">
        <v>1.5705</v>
      </c>
      <c r="N1098" s="3">
        <v>132000000</v>
      </c>
      <c r="O1098" s="4">
        <f t="shared" si="106"/>
        <v>4371840000</v>
      </c>
      <c r="P1098" s="4">
        <f t="shared" si="107"/>
        <v>6600000000</v>
      </c>
    </row>
    <row r="1099" spans="1:16" x14ac:dyDescent="0.25">
      <c r="A1099" s="1" t="s">
        <v>2068</v>
      </c>
      <c r="B1099" s="1" t="s">
        <v>2069</v>
      </c>
      <c r="C1099" s="1" t="s">
        <v>198</v>
      </c>
      <c r="D1099" s="1" t="s">
        <v>11</v>
      </c>
      <c r="E1099" s="1">
        <v>1000</v>
      </c>
      <c r="F1099" s="4">
        <v>49.99</v>
      </c>
      <c r="G1099" s="4">
        <v>22.6</v>
      </c>
      <c r="H1099" s="19">
        <f t="shared" si="102"/>
        <v>49990</v>
      </c>
      <c r="I1099" s="19">
        <f t="shared" si="103"/>
        <v>22600</v>
      </c>
      <c r="J1099" s="19">
        <f t="shared" si="104"/>
        <v>27390</v>
      </c>
      <c r="K1099" s="20">
        <f t="shared" si="105"/>
        <v>1.2119469026548673</v>
      </c>
      <c r="L1099" s="2">
        <v>19.498000000000001</v>
      </c>
      <c r="M1099" s="2">
        <v>1.9359</v>
      </c>
      <c r="N1099" s="3">
        <v>19802000</v>
      </c>
      <c r="O1099" s="4">
        <f t="shared" si="106"/>
        <v>447525200</v>
      </c>
      <c r="P1099" s="4">
        <f t="shared" si="107"/>
        <v>989901980</v>
      </c>
    </row>
    <row r="1100" spans="1:16" x14ac:dyDescent="0.25">
      <c r="A1100" s="1" t="s">
        <v>2185</v>
      </c>
      <c r="B1100" s="1" t="s">
        <v>2186</v>
      </c>
      <c r="C1100" s="1" t="s">
        <v>240</v>
      </c>
      <c r="D1100" s="1" t="s">
        <v>23</v>
      </c>
      <c r="E1100" s="1">
        <v>1000</v>
      </c>
      <c r="F1100" s="4">
        <v>49.84</v>
      </c>
      <c r="G1100" s="4">
        <v>35.479999999999997</v>
      </c>
      <c r="H1100" s="19">
        <f t="shared" si="102"/>
        <v>49840</v>
      </c>
      <c r="I1100" s="19">
        <f t="shared" si="103"/>
        <v>35480</v>
      </c>
      <c r="J1100" s="19">
        <f t="shared" si="104"/>
        <v>14360</v>
      </c>
      <c r="K1100" s="20">
        <f t="shared" si="105"/>
        <v>0.4047350620067644</v>
      </c>
      <c r="L1100" s="2">
        <v>21.051200000000001</v>
      </c>
      <c r="M1100" s="2">
        <v>0.52349999999999997</v>
      </c>
      <c r="N1100" s="3">
        <v>80544200</v>
      </c>
      <c r="O1100" s="4">
        <f t="shared" si="106"/>
        <v>2857708215.9999995</v>
      </c>
      <c r="P1100" s="4">
        <f t="shared" si="107"/>
        <v>4014322928.0000005</v>
      </c>
    </row>
    <row r="1101" spans="1:16" x14ac:dyDescent="0.25">
      <c r="A1101" s="1" t="s">
        <v>1195</v>
      </c>
      <c r="B1101" s="1" t="s">
        <v>1196</v>
      </c>
      <c r="C1101" s="1" t="s">
        <v>268</v>
      </c>
      <c r="D1101" s="1" t="s">
        <v>11</v>
      </c>
      <c r="E1101" s="1">
        <v>1000</v>
      </c>
      <c r="F1101" s="4">
        <v>49.76</v>
      </c>
      <c r="G1101" s="4">
        <v>41.44</v>
      </c>
      <c r="H1101" s="19">
        <f t="shared" si="102"/>
        <v>49760</v>
      </c>
      <c r="I1101" s="19">
        <f t="shared" si="103"/>
        <v>41440</v>
      </c>
      <c r="J1101" s="19">
        <f t="shared" si="104"/>
        <v>8320</v>
      </c>
      <c r="K1101" s="20">
        <f t="shared" si="105"/>
        <v>0.20077220077220076</v>
      </c>
      <c r="L1101" s="2">
        <v>11.0646</v>
      </c>
      <c r="M1101" s="2">
        <v>0.80920000000000003</v>
      </c>
      <c r="N1101" s="3">
        <v>65790110</v>
      </c>
      <c r="O1101" s="4">
        <f t="shared" si="106"/>
        <v>2726342158.3999996</v>
      </c>
      <c r="P1101" s="4">
        <f t="shared" si="107"/>
        <v>3273715873.5999999</v>
      </c>
    </row>
    <row r="1102" spans="1:16" x14ac:dyDescent="0.25">
      <c r="A1102" s="1" t="s">
        <v>558</v>
      </c>
      <c r="B1102" s="1" t="s">
        <v>559</v>
      </c>
      <c r="C1102" s="1" t="s">
        <v>67</v>
      </c>
      <c r="D1102" s="1" t="s">
        <v>23</v>
      </c>
      <c r="E1102" s="1">
        <v>1000</v>
      </c>
      <c r="F1102" s="4">
        <v>49.726199999999999</v>
      </c>
      <c r="G1102" s="4">
        <v>25.474799999999998</v>
      </c>
      <c r="H1102" s="19">
        <f t="shared" si="102"/>
        <v>49726.2</v>
      </c>
      <c r="I1102" s="19">
        <f t="shared" si="103"/>
        <v>25474.799999999999</v>
      </c>
      <c r="J1102" s="19">
        <f t="shared" si="104"/>
        <v>24251.399999999998</v>
      </c>
      <c r="K1102" s="20">
        <f t="shared" si="105"/>
        <v>0.9519760704696405</v>
      </c>
      <c r="L1102" s="2">
        <v>5.5213999999999999</v>
      </c>
      <c r="M1102" s="2">
        <v>1.3603000000000001</v>
      </c>
      <c r="N1102" s="3">
        <v>17819530</v>
      </c>
      <c r="O1102" s="4">
        <f t="shared" si="106"/>
        <v>453948962.84399998</v>
      </c>
      <c r="P1102" s="4">
        <f t="shared" si="107"/>
        <v>886097512.68599999</v>
      </c>
    </row>
    <row r="1103" spans="1:16" x14ac:dyDescent="0.25">
      <c r="A1103" s="1" t="s">
        <v>1170</v>
      </c>
      <c r="B1103" s="1" t="s">
        <v>1171</v>
      </c>
      <c r="C1103" s="1" t="s">
        <v>299</v>
      </c>
      <c r="D1103" s="1" t="s">
        <v>23</v>
      </c>
      <c r="E1103" s="1">
        <v>1000</v>
      </c>
      <c r="F1103" s="4">
        <v>49.62</v>
      </c>
      <c r="G1103" s="4">
        <v>34.986499999999999</v>
      </c>
      <c r="H1103" s="19">
        <f t="shared" si="102"/>
        <v>49620</v>
      </c>
      <c r="I1103" s="19">
        <f t="shared" si="103"/>
        <v>34986.5</v>
      </c>
      <c r="J1103" s="19">
        <f t="shared" si="104"/>
        <v>14633.5</v>
      </c>
      <c r="K1103" s="20">
        <f t="shared" si="105"/>
        <v>0.41826132936989979</v>
      </c>
      <c r="L1103" s="2">
        <v>10.886900000000001</v>
      </c>
      <c r="M1103" s="2">
        <v>1.0286</v>
      </c>
      <c r="N1103" s="3">
        <v>47711800</v>
      </c>
      <c r="O1103" s="4">
        <f t="shared" si="106"/>
        <v>1669268890.7</v>
      </c>
      <c r="P1103" s="4">
        <f t="shared" si="107"/>
        <v>2367459516</v>
      </c>
    </row>
    <row r="1104" spans="1:16" x14ac:dyDescent="0.25">
      <c r="A1104" s="1" t="s">
        <v>3551</v>
      </c>
      <c r="B1104" s="1" t="s">
        <v>3552</v>
      </c>
      <c r="C1104" s="1" t="s">
        <v>299</v>
      </c>
      <c r="D1104" s="1" t="s">
        <v>23</v>
      </c>
      <c r="E1104" s="1">
        <v>1000</v>
      </c>
      <c r="F1104" s="4">
        <v>49.205800000000004</v>
      </c>
      <c r="G1104" s="4">
        <v>9.5</v>
      </c>
      <c r="H1104" s="19">
        <f t="shared" si="102"/>
        <v>49205.8</v>
      </c>
      <c r="I1104" s="19">
        <f t="shared" si="103"/>
        <v>9500</v>
      </c>
      <c r="J1104" s="19">
        <f t="shared" si="104"/>
        <v>39705.800000000003</v>
      </c>
      <c r="K1104" s="20">
        <f t="shared" si="105"/>
        <v>4.1795578947368428</v>
      </c>
      <c r="L1104" s="2">
        <v>198.91200000000001</v>
      </c>
      <c r="M1104" s="2">
        <v>2.1063000000000001</v>
      </c>
      <c r="N1104" s="3">
        <v>101043900</v>
      </c>
      <c r="O1104" s="4">
        <f t="shared" si="106"/>
        <v>959917050</v>
      </c>
      <c r="P1104" s="4">
        <f t="shared" si="107"/>
        <v>4971945934.6199999</v>
      </c>
    </row>
    <row r="1105" spans="1:16" x14ac:dyDescent="0.25">
      <c r="A1105" s="1" t="s">
        <v>312</v>
      </c>
      <c r="B1105" s="1" t="s">
        <v>313</v>
      </c>
      <c r="C1105" s="1" t="s">
        <v>86</v>
      </c>
      <c r="D1105" s="1" t="s">
        <v>23</v>
      </c>
      <c r="E1105" s="1">
        <v>1000</v>
      </c>
      <c r="F1105" s="4">
        <v>49.2</v>
      </c>
      <c r="G1105" s="4">
        <v>26.84</v>
      </c>
      <c r="H1105" s="19">
        <f t="shared" si="102"/>
        <v>49200</v>
      </c>
      <c r="I1105" s="19">
        <f t="shared" si="103"/>
        <v>26840</v>
      </c>
      <c r="J1105" s="19">
        <f t="shared" si="104"/>
        <v>22360</v>
      </c>
      <c r="K1105" s="20">
        <f t="shared" si="105"/>
        <v>0.83308494783904619</v>
      </c>
      <c r="L1105" s="2">
        <v>0</v>
      </c>
      <c r="M1105" s="2">
        <v>1.6802999999999999</v>
      </c>
      <c r="N1105" s="3">
        <v>48269470</v>
      </c>
      <c r="O1105" s="4">
        <f t="shared" si="106"/>
        <v>1295552574.8</v>
      </c>
      <c r="P1105" s="4">
        <f t="shared" si="107"/>
        <v>2374857924</v>
      </c>
    </row>
    <row r="1106" spans="1:16" x14ac:dyDescent="0.25">
      <c r="A1106" s="1" t="s">
        <v>522</v>
      </c>
      <c r="B1106" s="1" t="s">
        <v>523</v>
      </c>
      <c r="C1106" s="1" t="s">
        <v>67</v>
      </c>
      <c r="D1106" s="1" t="s">
        <v>23</v>
      </c>
      <c r="E1106" s="1">
        <v>1000</v>
      </c>
      <c r="F1106" s="4">
        <v>49.1999</v>
      </c>
      <c r="G1106" s="4">
        <v>27.39</v>
      </c>
      <c r="H1106" s="19">
        <f t="shared" si="102"/>
        <v>49199.9</v>
      </c>
      <c r="I1106" s="19">
        <f t="shared" si="103"/>
        <v>27390</v>
      </c>
      <c r="J1106" s="19">
        <f t="shared" si="104"/>
        <v>21809.9</v>
      </c>
      <c r="K1106" s="20">
        <f t="shared" si="105"/>
        <v>0.79627236217597663</v>
      </c>
      <c r="L1106" s="2">
        <v>4.9644000000000004</v>
      </c>
      <c r="M1106" s="2">
        <v>2.9807999999999999</v>
      </c>
      <c r="N1106" s="3">
        <v>86860950</v>
      </c>
      <c r="O1106" s="4">
        <f t="shared" si="106"/>
        <v>2379121420.5</v>
      </c>
      <c r="P1106" s="4">
        <f t="shared" si="107"/>
        <v>4273550053.9049997</v>
      </c>
    </row>
    <row r="1107" spans="1:16" x14ac:dyDescent="0.25">
      <c r="A1107" s="1" t="s">
        <v>1431</v>
      </c>
      <c r="B1107" s="1" t="s">
        <v>1432</v>
      </c>
      <c r="C1107" s="1" t="s">
        <v>41</v>
      </c>
      <c r="D1107" s="1" t="s">
        <v>23</v>
      </c>
      <c r="E1107" s="1">
        <v>1000</v>
      </c>
      <c r="F1107" s="4">
        <v>49.16</v>
      </c>
      <c r="G1107" s="4">
        <v>28.5</v>
      </c>
      <c r="H1107" s="19">
        <f t="shared" si="102"/>
        <v>49160</v>
      </c>
      <c r="I1107" s="19">
        <f t="shared" si="103"/>
        <v>28500</v>
      </c>
      <c r="J1107" s="19">
        <f t="shared" si="104"/>
        <v>20660</v>
      </c>
      <c r="K1107" s="20">
        <f t="shared" si="105"/>
        <v>0.7249122807017544</v>
      </c>
      <c r="L1107" s="2">
        <v>13.0449</v>
      </c>
      <c r="M1107" s="2">
        <v>0.40620000000000001</v>
      </c>
      <c r="N1107" s="3">
        <v>75455760</v>
      </c>
      <c r="O1107" s="4">
        <f t="shared" si="106"/>
        <v>2150489160</v>
      </c>
      <c r="P1107" s="4">
        <f t="shared" si="107"/>
        <v>3709405161.5999999</v>
      </c>
    </row>
    <row r="1108" spans="1:16" x14ac:dyDescent="0.25">
      <c r="A1108" s="1" t="s">
        <v>903</v>
      </c>
      <c r="B1108" s="1" t="s">
        <v>904</v>
      </c>
      <c r="C1108" s="1" t="s">
        <v>79</v>
      </c>
      <c r="D1108" s="1" t="s">
        <v>11</v>
      </c>
      <c r="E1108" s="1">
        <v>1000</v>
      </c>
      <c r="F1108" s="4">
        <v>49.15</v>
      </c>
      <c r="G1108" s="4">
        <v>35.090000000000003</v>
      </c>
      <c r="H1108" s="19">
        <f t="shared" si="102"/>
        <v>49150</v>
      </c>
      <c r="I1108" s="19">
        <f t="shared" si="103"/>
        <v>35090</v>
      </c>
      <c r="J1108" s="19">
        <f t="shared" si="104"/>
        <v>14060</v>
      </c>
      <c r="K1108" s="20">
        <f t="shared" si="105"/>
        <v>0.40068395554288971</v>
      </c>
      <c r="L1108" s="2">
        <v>8.8475999999999999</v>
      </c>
      <c r="M1108" s="2">
        <v>0.82769999999999999</v>
      </c>
      <c r="N1108" s="3">
        <v>386133700</v>
      </c>
      <c r="O1108" s="4">
        <f t="shared" si="106"/>
        <v>13549431533.000002</v>
      </c>
      <c r="P1108" s="4">
        <f t="shared" si="107"/>
        <v>18978471355</v>
      </c>
    </row>
    <row r="1109" spans="1:16" x14ac:dyDescent="0.25">
      <c r="A1109" s="1" t="s">
        <v>2028</v>
      </c>
      <c r="B1109" s="1" t="s">
        <v>2029</v>
      </c>
      <c r="C1109" s="1" t="s">
        <v>356</v>
      </c>
      <c r="D1109" s="1" t="s">
        <v>23</v>
      </c>
      <c r="E1109" s="1">
        <v>1000</v>
      </c>
      <c r="F1109" s="4">
        <v>49.14</v>
      </c>
      <c r="G1109" s="4">
        <v>37.729999999999997</v>
      </c>
      <c r="H1109" s="19">
        <f t="shared" si="102"/>
        <v>49140</v>
      </c>
      <c r="I1109" s="19">
        <f t="shared" si="103"/>
        <v>37730</v>
      </c>
      <c r="J1109" s="19">
        <f t="shared" si="104"/>
        <v>11410</v>
      </c>
      <c r="K1109" s="20">
        <f t="shared" si="105"/>
        <v>0.30241187384044527</v>
      </c>
      <c r="L1109" s="2">
        <v>18.959499999999998</v>
      </c>
      <c r="M1109" s="2">
        <v>0.6119</v>
      </c>
      <c r="N1109" s="3">
        <v>70768240</v>
      </c>
      <c r="O1109" s="4">
        <f t="shared" si="106"/>
        <v>2670085695.1999998</v>
      </c>
      <c r="P1109" s="4">
        <f t="shared" si="107"/>
        <v>3477551313.5999999</v>
      </c>
    </row>
    <row r="1110" spans="1:16" x14ac:dyDescent="0.25">
      <c r="A1110" s="1" t="s">
        <v>2136</v>
      </c>
      <c r="B1110" s="1" t="s">
        <v>2137</v>
      </c>
      <c r="C1110" s="1" t="s">
        <v>2138</v>
      </c>
      <c r="D1110" s="1" t="s">
        <v>11</v>
      </c>
      <c r="E1110" s="1">
        <v>1000</v>
      </c>
      <c r="F1110" s="4">
        <v>49</v>
      </c>
      <c r="G1110" s="4">
        <v>35.9</v>
      </c>
      <c r="H1110" s="19">
        <f t="shared" si="102"/>
        <v>49000</v>
      </c>
      <c r="I1110" s="19">
        <f t="shared" si="103"/>
        <v>35900</v>
      </c>
      <c r="J1110" s="19">
        <f t="shared" si="104"/>
        <v>13100</v>
      </c>
      <c r="K1110" s="20">
        <f t="shared" si="105"/>
        <v>0.36490250696378829</v>
      </c>
      <c r="L1110" s="2">
        <v>20.2974</v>
      </c>
      <c r="M1110" s="2">
        <v>5.5E-2</v>
      </c>
      <c r="N1110" s="3">
        <v>9406290</v>
      </c>
      <c r="O1110" s="4">
        <f t="shared" si="106"/>
        <v>337685811</v>
      </c>
      <c r="P1110" s="4">
        <f t="shared" si="107"/>
        <v>460908210</v>
      </c>
    </row>
    <row r="1111" spans="1:16" x14ac:dyDescent="0.25">
      <c r="A1111" s="1" t="s">
        <v>1560</v>
      </c>
      <c r="B1111" s="1" t="s">
        <v>1561</v>
      </c>
      <c r="C1111" s="1" t="s">
        <v>38</v>
      </c>
      <c r="D1111" s="1" t="s">
        <v>23</v>
      </c>
      <c r="E1111" s="1">
        <v>1000</v>
      </c>
      <c r="F1111" s="4">
        <v>48.98</v>
      </c>
      <c r="G1111" s="4">
        <v>39.96</v>
      </c>
      <c r="H1111" s="19">
        <f t="shared" si="102"/>
        <v>48980</v>
      </c>
      <c r="I1111" s="19">
        <f t="shared" si="103"/>
        <v>39960</v>
      </c>
      <c r="J1111" s="19">
        <f t="shared" si="104"/>
        <v>9020</v>
      </c>
      <c r="K1111" s="20">
        <f t="shared" si="105"/>
        <v>0.22572572572572572</v>
      </c>
      <c r="L1111" s="2">
        <v>14.198</v>
      </c>
      <c r="M1111" s="2">
        <v>1.0569</v>
      </c>
      <c r="N1111" s="3">
        <v>104892800</v>
      </c>
      <c r="O1111" s="4">
        <f t="shared" si="106"/>
        <v>4191516288</v>
      </c>
      <c r="P1111" s="4">
        <f t="shared" si="107"/>
        <v>5137649344</v>
      </c>
    </row>
    <row r="1112" spans="1:16" x14ac:dyDescent="0.25">
      <c r="A1112" s="1" t="s">
        <v>859</v>
      </c>
      <c r="B1112" s="1" t="s">
        <v>860</v>
      </c>
      <c r="C1112" s="1" t="s">
        <v>67</v>
      </c>
      <c r="D1112" s="1" t="s">
        <v>23</v>
      </c>
      <c r="E1112" s="1">
        <v>1000</v>
      </c>
      <c r="F1112" s="4">
        <v>48.97</v>
      </c>
      <c r="G1112" s="4">
        <v>26.09</v>
      </c>
      <c r="H1112" s="19">
        <f t="shared" si="102"/>
        <v>48970</v>
      </c>
      <c r="I1112" s="19">
        <f t="shared" si="103"/>
        <v>26090</v>
      </c>
      <c r="J1112" s="19">
        <f t="shared" si="104"/>
        <v>22880</v>
      </c>
      <c r="K1112" s="20">
        <f t="shared" si="105"/>
        <v>0.87696435415868146</v>
      </c>
      <c r="L1112" s="2">
        <v>8.3734999999999999</v>
      </c>
      <c r="M1112" s="2">
        <v>1.6013999999999999</v>
      </c>
      <c r="N1112" s="3">
        <v>56493570</v>
      </c>
      <c r="O1112" s="4">
        <f t="shared" si="106"/>
        <v>1473917241.3</v>
      </c>
      <c r="P1112" s="4">
        <f t="shared" si="107"/>
        <v>2766490122.9000001</v>
      </c>
    </row>
    <row r="1113" spans="1:16" x14ac:dyDescent="0.25">
      <c r="A1113" s="1" t="s">
        <v>3507</v>
      </c>
      <c r="B1113" s="1" t="s">
        <v>3508</v>
      </c>
      <c r="C1113" s="1" t="s">
        <v>18</v>
      </c>
      <c r="D1113" s="1" t="s">
        <v>11</v>
      </c>
      <c r="E1113" s="1">
        <v>1000</v>
      </c>
      <c r="F1113" s="4">
        <v>48.95</v>
      </c>
      <c r="G1113" s="4">
        <v>31.73</v>
      </c>
      <c r="H1113" s="19">
        <f t="shared" si="102"/>
        <v>48950</v>
      </c>
      <c r="I1113" s="19">
        <f t="shared" si="103"/>
        <v>31730</v>
      </c>
      <c r="J1113" s="19">
        <f t="shared" si="104"/>
        <v>17220</v>
      </c>
      <c r="K1113" s="20">
        <f t="shared" si="105"/>
        <v>0.54270406555310435</v>
      </c>
      <c r="L1113" s="2">
        <v>137.17500000000001</v>
      </c>
      <c r="M1113" s="2">
        <v>1.1459999999999999</v>
      </c>
      <c r="N1113" s="3">
        <v>128373400</v>
      </c>
      <c r="O1113" s="4">
        <f t="shared" si="106"/>
        <v>4073287982</v>
      </c>
      <c r="P1113" s="4">
        <f t="shared" si="107"/>
        <v>6283877930</v>
      </c>
    </row>
    <row r="1114" spans="1:16" x14ac:dyDescent="0.25">
      <c r="A1114" s="1" t="s">
        <v>2594</v>
      </c>
      <c r="B1114" s="1" t="s">
        <v>2595</v>
      </c>
      <c r="C1114" s="1" t="s">
        <v>322</v>
      </c>
      <c r="D1114" s="1" t="s">
        <v>11</v>
      </c>
      <c r="E1114" s="1">
        <v>1000</v>
      </c>
      <c r="F1114" s="4">
        <v>48.88</v>
      </c>
      <c r="G1114" s="4">
        <v>34.159999999999997</v>
      </c>
      <c r="H1114" s="19">
        <f t="shared" si="102"/>
        <v>48880</v>
      </c>
      <c r="I1114" s="19">
        <f t="shared" si="103"/>
        <v>34160</v>
      </c>
      <c r="J1114" s="19">
        <f t="shared" si="104"/>
        <v>14720</v>
      </c>
      <c r="K1114" s="20">
        <f t="shared" si="105"/>
        <v>0.43091334894613581</v>
      </c>
      <c r="L1114" s="2">
        <v>27.849699999999999</v>
      </c>
      <c r="M1114" s="2">
        <v>0.75309999999999999</v>
      </c>
      <c r="N1114" s="3">
        <v>91327480</v>
      </c>
      <c r="O1114" s="4">
        <f t="shared" si="106"/>
        <v>3119746716.7999997</v>
      </c>
      <c r="P1114" s="4">
        <f t="shared" si="107"/>
        <v>4464087222.4000006</v>
      </c>
    </row>
    <row r="1115" spans="1:16" x14ac:dyDescent="0.25">
      <c r="A1115" s="1" t="s">
        <v>2177</v>
      </c>
      <c r="B1115" s="1" t="s">
        <v>2178</v>
      </c>
      <c r="C1115" s="1" t="s">
        <v>123</v>
      </c>
      <c r="D1115" s="1" t="s">
        <v>23</v>
      </c>
      <c r="E1115" s="1">
        <v>1000</v>
      </c>
      <c r="F1115" s="4">
        <v>48.88</v>
      </c>
      <c r="G1115" s="4">
        <v>35.06</v>
      </c>
      <c r="H1115" s="19">
        <f t="shared" si="102"/>
        <v>48880</v>
      </c>
      <c r="I1115" s="19">
        <f t="shared" si="103"/>
        <v>35060</v>
      </c>
      <c r="J1115" s="19">
        <f t="shared" si="104"/>
        <v>13820</v>
      </c>
      <c r="K1115" s="20">
        <f t="shared" si="105"/>
        <v>0.39418140330861379</v>
      </c>
      <c r="L1115" s="2">
        <v>20.982199999999999</v>
      </c>
      <c r="M1115" s="2">
        <v>1.0640000000000001</v>
      </c>
      <c r="N1115" s="3">
        <v>61071970</v>
      </c>
      <c r="O1115" s="4">
        <f t="shared" si="106"/>
        <v>2141183268.2</v>
      </c>
      <c r="P1115" s="4">
        <f t="shared" si="107"/>
        <v>2985197893.6000004</v>
      </c>
    </row>
    <row r="1116" spans="1:16" x14ac:dyDescent="0.25">
      <c r="A1116" s="1" t="s">
        <v>1325</v>
      </c>
      <c r="B1116" s="1" t="s">
        <v>1326</v>
      </c>
      <c r="C1116" s="1" t="s">
        <v>299</v>
      </c>
      <c r="D1116" s="1" t="s">
        <v>11</v>
      </c>
      <c r="E1116" s="1">
        <v>1000</v>
      </c>
      <c r="F1116" s="4">
        <v>48.88</v>
      </c>
      <c r="G1116" s="4">
        <v>35.51</v>
      </c>
      <c r="H1116" s="19">
        <f t="shared" si="102"/>
        <v>48880</v>
      </c>
      <c r="I1116" s="19">
        <f t="shared" si="103"/>
        <v>35510</v>
      </c>
      <c r="J1116" s="19">
        <f t="shared" si="104"/>
        <v>13370</v>
      </c>
      <c r="K1116" s="20">
        <f t="shared" si="105"/>
        <v>0.37651365812447196</v>
      </c>
      <c r="L1116" s="2">
        <v>12.2203</v>
      </c>
      <c r="M1116" s="2">
        <v>1.2104999999999999</v>
      </c>
      <c r="N1116" s="3">
        <v>77223490</v>
      </c>
      <c r="O1116" s="4">
        <f t="shared" si="106"/>
        <v>2742206129.8999996</v>
      </c>
      <c r="P1116" s="4">
        <f t="shared" si="107"/>
        <v>3774684191.2000003</v>
      </c>
    </row>
    <row r="1117" spans="1:16" x14ac:dyDescent="0.25">
      <c r="A1117" s="1" t="s">
        <v>3291</v>
      </c>
      <c r="B1117" s="1" t="s">
        <v>3292</v>
      </c>
      <c r="C1117" s="1" t="s">
        <v>41</v>
      </c>
      <c r="D1117" s="1" t="s">
        <v>11</v>
      </c>
      <c r="E1117" s="1">
        <v>1000</v>
      </c>
      <c r="F1117" s="4">
        <v>48.85</v>
      </c>
      <c r="G1117" s="4">
        <v>33.67</v>
      </c>
      <c r="H1117" s="19">
        <f t="shared" si="102"/>
        <v>48850</v>
      </c>
      <c r="I1117" s="19">
        <f t="shared" si="103"/>
        <v>33670</v>
      </c>
      <c r="J1117" s="19">
        <f t="shared" si="104"/>
        <v>15180</v>
      </c>
      <c r="K1117" s="20">
        <f t="shared" si="105"/>
        <v>0.45084645084645086</v>
      </c>
      <c r="L1117" s="2">
        <v>65.456999999999994</v>
      </c>
      <c r="M1117" s="2">
        <v>0.56540000000000001</v>
      </c>
      <c r="N1117" s="3">
        <v>107768300</v>
      </c>
      <c r="O1117" s="4">
        <f t="shared" si="106"/>
        <v>3628558661</v>
      </c>
      <c r="P1117" s="4">
        <f t="shared" si="107"/>
        <v>5264481455</v>
      </c>
    </row>
    <row r="1118" spans="1:16" x14ac:dyDescent="0.25">
      <c r="A1118" s="1" t="s">
        <v>2000</v>
      </c>
      <c r="B1118" s="1" t="s">
        <v>2001</v>
      </c>
      <c r="C1118" s="1" t="s">
        <v>48</v>
      </c>
      <c r="D1118" s="1" t="s">
        <v>23</v>
      </c>
      <c r="E1118" s="1">
        <v>1000</v>
      </c>
      <c r="F1118" s="4">
        <v>48.78</v>
      </c>
      <c r="G1118" s="4">
        <v>19.25</v>
      </c>
      <c r="H1118" s="19">
        <f t="shared" si="102"/>
        <v>48780</v>
      </c>
      <c r="I1118" s="19">
        <f t="shared" si="103"/>
        <v>19250</v>
      </c>
      <c r="J1118" s="19">
        <f t="shared" si="104"/>
        <v>29530</v>
      </c>
      <c r="K1118" s="20">
        <f t="shared" si="105"/>
        <v>1.5340259740259741</v>
      </c>
      <c r="L1118" s="2">
        <v>18.697800000000001</v>
      </c>
      <c r="M1118" s="2">
        <v>4.0077999999999996</v>
      </c>
      <c r="N1118" s="3">
        <v>117335600</v>
      </c>
      <c r="O1118" s="4">
        <f t="shared" si="106"/>
        <v>2258710300</v>
      </c>
      <c r="P1118" s="4">
        <f t="shared" si="107"/>
        <v>5723630568</v>
      </c>
    </row>
    <row r="1119" spans="1:16" x14ac:dyDescent="0.25">
      <c r="A1119" s="1" t="s">
        <v>1019</v>
      </c>
      <c r="B1119" s="1" t="s">
        <v>1020</v>
      </c>
      <c r="C1119" s="1" t="s">
        <v>716</v>
      </c>
      <c r="D1119" s="1" t="s">
        <v>23</v>
      </c>
      <c r="E1119" s="1">
        <v>1000</v>
      </c>
      <c r="F1119" s="4">
        <v>48.66</v>
      </c>
      <c r="G1119" s="4">
        <v>21.47</v>
      </c>
      <c r="H1119" s="19">
        <f t="shared" si="102"/>
        <v>48660</v>
      </c>
      <c r="I1119" s="19">
        <f t="shared" si="103"/>
        <v>21470</v>
      </c>
      <c r="J1119" s="19">
        <f t="shared" si="104"/>
        <v>27190</v>
      </c>
      <c r="K1119" s="20">
        <f t="shared" si="105"/>
        <v>1.2664182580344667</v>
      </c>
      <c r="L1119" s="2">
        <v>9.6881000000000004</v>
      </c>
      <c r="M1119" s="2">
        <v>1.1649</v>
      </c>
      <c r="N1119" s="3">
        <v>22914380</v>
      </c>
      <c r="O1119" s="4">
        <f t="shared" si="106"/>
        <v>491971738.59999996</v>
      </c>
      <c r="P1119" s="4">
        <f t="shared" si="107"/>
        <v>1115013730.8</v>
      </c>
    </row>
    <row r="1120" spans="1:16" x14ac:dyDescent="0.25">
      <c r="A1120" s="1" t="s">
        <v>788</v>
      </c>
      <c r="B1120" s="1" t="s">
        <v>789</v>
      </c>
      <c r="C1120" s="1" t="s">
        <v>790</v>
      </c>
      <c r="D1120" s="1" t="s">
        <v>23</v>
      </c>
      <c r="E1120" s="1">
        <v>1000</v>
      </c>
      <c r="F1120" s="4">
        <v>48.55</v>
      </c>
      <c r="G1120" s="4">
        <v>36.799999999999997</v>
      </c>
      <c r="H1120" s="19">
        <f t="shared" si="102"/>
        <v>48550</v>
      </c>
      <c r="I1120" s="19">
        <f t="shared" si="103"/>
        <v>36800</v>
      </c>
      <c r="J1120" s="19">
        <f t="shared" si="104"/>
        <v>11750</v>
      </c>
      <c r="K1120" s="20">
        <f t="shared" si="105"/>
        <v>0.31929347826086957</v>
      </c>
      <c r="L1120" s="2">
        <v>7.6906999999999996</v>
      </c>
      <c r="M1120" s="2">
        <v>1.0657000000000001</v>
      </c>
      <c r="N1120" s="3">
        <v>209804300</v>
      </c>
      <c r="O1120" s="4">
        <f t="shared" si="106"/>
        <v>7720798239.999999</v>
      </c>
      <c r="P1120" s="4">
        <f t="shared" si="107"/>
        <v>10185998765</v>
      </c>
    </row>
    <row r="1121" spans="1:16" x14ac:dyDescent="0.25">
      <c r="A1121" s="1" t="s">
        <v>2149</v>
      </c>
      <c r="B1121" s="1" t="s">
        <v>2150</v>
      </c>
      <c r="C1121" s="1" t="s">
        <v>100</v>
      </c>
      <c r="D1121" s="1" t="s">
        <v>11</v>
      </c>
      <c r="E1121" s="1">
        <v>1000</v>
      </c>
      <c r="F1121" s="4">
        <v>48.55</v>
      </c>
      <c r="G1121" s="4">
        <v>38.1</v>
      </c>
      <c r="H1121" s="19">
        <f t="shared" si="102"/>
        <v>48550</v>
      </c>
      <c r="I1121" s="19">
        <f t="shared" si="103"/>
        <v>38100</v>
      </c>
      <c r="J1121" s="19">
        <f t="shared" si="104"/>
        <v>10450</v>
      </c>
      <c r="K1121" s="20">
        <f t="shared" si="105"/>
        <v>0.27427821522309709</v>
      </c>
      <c r="L1121" s="2">
        <v>20.4817</v>
      </c>
      <c r="M1121" s="2">
        <v>0.69810000000000005</v>
      </c>
      <c r="N1121" s="3">
        <v>14010150</v>
      </c>
      <c r="O1121" s="4">
        <f t="shared" si="106"/>
        <v>533786715</v>
      </c>
      <c r="P1121" s="4">
        <f t="shared" si="107"/>
        <v>680192782.5</v>
      </c>
    </row>
    <row r="1122" spans="1:16" x14ac:dyDescent="0.25">
      <c r="A1122" s="1" t="s">
        <v>3595</v>
      </c>
      <c r="B1122" s="1" t="s">
        <v>3596</v>
      </c>
      <c r="C1122" s="1" t="s">
        <v>41</v>
      </c>
      <c r="D1122" s="1" t="s">
        <v>11</v>
      </c>
      <c r="E1122" s="1">
        <v>1000</v>
      </c>
      <c r="F1122" s="4">
        <v>48.5</v>
      </c>
      <c r="G1122" s="4">
        <v>28.645</v>
      </c>
      <c r="H1122" s="19">
        <f t="shared" si="102"/>
        <v>48500</v>
      </c>
      <c r="I1122" s="19">
        <f t="shared" si="103"/>
        <v>28645</v>
      </c>
      <c r="J1122" s="19">
        <f t="shared" si="104"/>
        <v>19855</v>
      </c>
      <c r="K1122" s="20">
        <f t="shared" si="105"/>
        <v>0.69314016407750045</v>
      </c>
      <c r="L1122" s="2">
        <v>348.07060000000001</v>
      </c>
      <c r="M1122" s="2">
        <v>1.0065</v>
      </c>
      <c r="N1122" s="3">
        <v>19745270</v>
      </c>
      <c r="O1122" s="4">
        <f t="shared" si="106"/>
        <v>565603259.14999998</v>
      </c>
      <c r="P1122" s="4">
        <f t="shared" si="107"/>
        <v>957645595</v>
      </c>
    </row>
    <row r="1123" spans="1:16" x14ac:dyDescent="0.25">
      <c r="A1123" s="1" t="s">
        <v>1965</v>
      </c>
      <c r="B1123" s="1" t="s">
        <v>1966</v>
      </c>
      <c r="C1123" s="1" t="s">
        <v>100</v>
      </c>
      <c r="D1123" s="1" t="s">
        <v>23</v>
      </c>
      <c r="E1123" s="1">
        <v>1000</v>
      </c>
      <c r="F1123" s="4">
        <v>48.38</v>
      </c>
      <c r="G1123" s="4">
        <v>28.081399999999999</v>
      </c>
      <c r="H1123" s="19">
        <f t="shared" si="102"/>
        <v>48380</v>
      </c>
      <c r="I1123" s="19">
        <f t="shared" si="103"/>
        <v>28081.399999999998</v>
      </c>
      <c r="J1123" s="19">
        <f t="shared" si="104"/>
        <v>20298.600000000002</v>
      </c>
      <c r="K1123" s="20">
        <f t="shared" si="105"/>
        <v>0.72284857592570184</v>
      </c>
      <c r="L1123" s="2">
        <v>18.317299999999999</v>
      </c>
      <c r="M1123" s="2">
        <v>1.4296</v>
      </c>
      <c r="N1123" s="3">
        <v>42605820</v>
      </c>
      <c r="O1123" s="4">
        <f t="shared" si="106"/>
        <v>1196431073.7479999</v>
      </c>
      <c r="P1123" s="4">
        <f t="shared" si="107"/>
        <v>2061269571.6000001</v>
      </c>
    </row>
    <row r="1124" spans="1:16" x14ac:dyDescent="0.25">
      <c r="A1124" s="1" t="s">
        <v>3113</v>
      </c>
      <c r="B1124" s="1" t="s">
        <v>3114</v>
      </c>
      <c r="C1124" s="1" t="s">
        <v>307</v>
      </c>
      <c r="D1124" s="1" t="s">
        <v>11</v>
      </c>
      <c r="E1124" s="1">
        <v>1000</v>
      </c>
      <c r="F1124" s="4">
        <v>48.37</v>
      </c>
      <c r="G1124" s="4">
        <v>29.15</v>
      </c>
      <c r="H1124" s="19">
        <f t="shared" si="102"/>
        <v>48370</v>
      </c>
      <c r="I1124" s="19">
        <f t="shared" si="103"/>
        <v>29150</v>
      </c>
      <c r="J1124" s="19">
        <f t="shared" si="104"/>
        <v>19220</v>
      </c>
      <c r="K1124" s="20">
        <f t="shared" si="105"/>
        <v>0.65934819897084052</v>
      </c>
      <c r="L1124" s="2">
        <v>47.393799999999999</v>
      </c>
      <c r="M1124" s="2">
        <v>1.1593</v>
      </c>
      <c r="N1124" s="3">
        <v>14436770</v>
      </c>
      <c r="O1124" s="4">
        <f t="shared" si="106"/>
        <v>420831845.5</v>
      </c>
      <c r="P1124" s="4">
        <f t="shared" si="107"/>
        <v>698306564.89999998</v>
      </c>
    </row>
    <row r="1125" spans="1:16" x14ac:dyDescent="0.25">
      <c r="A1125" s="1" t="s">
        <v>2838</v>
      </c>
      <c r="B1125" s="1" t="s">
        <v>2839</v>
      </c>
      <c r="C1125" s="1" t="s">
        <v>38</v>
      </c>
      <c r="D1125" s="1" t="s">
        <v>23</v>
      </c>
      <c r="E1125" s="1">
        <v>1000</v>
      </c>
      <c r="F1125" s="4">
        <v>48.27</v>
      </c>
      <c r="G1125" s="4">
        <v>31.42</v>
      </c>
      <c r="H1125" s="19">
        <f t="shared" si="102"/>
        <v>48270</v>
      </c>
      <c r="I1125" s="19">
        <f t="shared" si="103"/>
        <v>31420</v>
      </c>
      <c r="J1125" s="19">
        <f t="shared" si="104"/>
        <v>16850</v>
      </c>
      <c r="K1125" s="20">
        <f t="shared" si="105"/>
        <v>0.53628262253341819</v>
      </c>
      <c r="L1125" s="2">
        <v>33.882599999999996</v>
      </c>
      <c r="M1125" s="2">
        <v>0.98519999999999996</v>
      </c>
      <c r="N1125" s="3">
        <v>177952700</v>
      </c>
      <c r="O1125" s="4">
        <f t="shared" si="106"/>
        <v>5591273834</v>
      </c>
      <c r="P1125" s="4">
        <f t="shared" si="107"/>
        <v>8589776829.000001</v>
      </c>
    </row>
    <row r="1126" spans="1:16" x14ac:dyDescent="0.25">
      <c r="A1126" s="1" t="s">
        <v>1552</v>
      </c>
      <c r="B1126" s="1" t="s">
        <v>1553</v>
      </c>
      <c r="C1126" s="1" t="s">
        <v>299</v>
      </c>
      <c r="D1126" s="1" t="s">
        <v>23</v>
      </c>
      <c r="E1126" s="1">
        <v>1000</v>
      </c>
      <c r="F1126" s="4">
        <v>48.234999999999999</v>
      </c>
      <c r="G1126" s="4">
        <v>34.11</v>
      </c>
      <c r="H1126" s="19">
        <f t="shared" si="102"/>
        <v>48235</v>
      </c>
      <c r="I1126" s="19">
        <f t="shared" si="103"/>
        <v>34110</v>
      </c>
      <c r="J1126" s="19">
        <f t="shared" si="104"/>
        <v>14125</v>
      </c>
      <c r="K1126" s="20">
        <f t="shared" si="105"/>
        <v>0.41410143652887715</v>
      </c>
      <c r="L1126" s="2">
        <v>14.1492</v>
      </c>
      <c r="M1126" s="2">
        <v>0.89019999999999999</v>
      </c>
      <c r="N1126" s="3">
        <v>30297870</v>
      </c>
      <c r="O1126" s="4">
        <f t="shared" si="106"/>
        <v>1033460345.6999999</v>
      </c>
      <c r="P1126" s="4">
        <f t="shared" si="107"/>
        <v>1461417759.45</v>
      </c>
    </row>
    <row r="1127" spans="1:16" x14ac:dyDescent="0.25">
      <c r="A1127" s="1" t="s">
        <v>725</v>
      </c>
      <c r="B1127" s="1" t="s">
        <v>726</v>
      </c>
      <c r="C1127" s="1" t="s">
        <v>299</v>
      </c>
      <c r="D1127" s="1" t="s">
        <v>11</v>
      </c>
      <c r="E1127" s="1">
        <v>1000</v>
      </c>
      <c r="F1127" s="4">
        <v>48.189900000000002</v>
      </c>
      <c r="G1127" s="4">
        <v>35.76</v>
      </c>
      <c r="H1127" s="19">
        <f t="shared" si="102"/>
        <v>48189.9</v>
      </c>
      <c r="I1127" s="19">
        <f t="shared" si="103"/>
        <v>35760</v>
      </c>
      <c r="J1127" s="19">
        <f t="shared" si="104"/>
        <v>12429.900000000001</v>
      </c>
      <c r="K1127" s="20">
        <f t="shared" si="105"/>
        <v>0.34759228187919466</v>
      </c>
      <c r="L1127" s="2">
        <v>7.1064999999999996</v>
      </c>
      <c r="M1127" s="2">
        <v>0.72</v>
      </c>
      <c r="N1127" s="3">
        <v>6139500</v>
      </c>
      <c r="O1127" s="4">
        <f t="shared" si="106"/>
        <v>219548520</v>
      </c>
      <c r="P1127" s="4">
        <f t="shared" si="107"/>
        <v>295861891.05000001</v>
      </c>
    </row>
    <row r="1128" spans="1:16" x14ac:dyDescent="0.25">
      <c r="A1128" s="1" t="s">
        <v>1117</v>
      </c>
      <c r="B1128" s="1" t="s">
        <v>1118</v>
      </c>
      <c r="C1128" s="1" t="s">
        <v>97</v>
      </c>
      <c r="D1128" s="1" t="s">
        <v>23</v>
      </c>
      <c r="E1128" s="1">
        <v>1000</v>
      </c>
      <c r="F1128" s="4">
        <v>48.11</v>
      </c>
      <c r="G1128" s="4">
        <v>28.05</v>
      </c>
      <c r="H1128" s="19">
        <f t="shared" si="102"/>
        <v>48110</v>
      </c>
      <c r="I1128" s="19">
        <f t="shared" si="103"/>
        <v>28050</v>
      </c>
      <c r="J1128" s="19">
        <f t="shared" si="104"/>
        <v>20060</v>
      </c>
      <c r="K1128" s="20">
        <f t="shared" si="105"/>
        <v>0.7151515151515152</v>
      </c>
      <c r="L1128" s="2">
        <v>10.556900000000001</v>
      </c>
      <c r="M1128" s="2">
        <v>1.5768</v>
      </c>
      <c r="N1128" s="3">
        <v>378942500</v>
      </c>
      <c r="O1128" s="4">
        <f t="shared" si="106"/>
        <v>10629337125</v>
      </c>
      <c r="P1128" s="4">
        <f t="shared" si="107"/>
        <v>18230923675</v>
      </c>
    </row>
    <row r="1129" spans="1:16" x14ac:dyDescent="0.25">
      <c r="A1129" s="1" t="s">
        <v>1791</v>
      </c>
      <c r="B1129" s="1" t="s">
        <v>1792</v>
      </c>
      <c r="C1129" s="1" t="s">
        <v>128</v>
      </c>
      <c r="D1129" s="1" t="s">
        <v>11</v>
      </c>
      <c r="E1129" s="1">
        <v>1000</v>
      </c>
      <c r="F1129" s="4">
        <v>47.99</v>
      </c>
      <c r="G1129" s="4">
        <v>32.049999999999997</v>
      </c>
      <c r="H1129" s="19">
        <f t="shared" si="102"/>
        <v>47990</v>
      </c>
      <c r="I1129" s="19">
        <f t="shared" si="103"/>
        <v>32049.999999999996</v>
      </c>
      <c r="J1129" s="19">
        <f t="shared" si="104"/>
        <v>15940.000000000004</v>
      </c>
      <c r="K1129" s="20">
        <f t="shared" si="105"/>
        <v>0.49734789391575679</v>
      </c>
      <c r="L1129" s="2">
        <v>16.591000000000001</v>
      </c>
      <c r="M1129" s="2">
        <v>1.3655999999999999</v>
      </c>
      <c r="N1129" s="3">
        <v>51563320</v>
      </c>
      <c r="O1129" s="4">
        <f t="shared" si="106"/>
        <v>1652604405.9999998</v>
      </c>
      <c r="P1129" s="4">
        <f t="shared" si="107"/>
        <v>2474523726.8000002</v>
      </c>
    </row>
    <row r="1130" spans="1:16" x14ac:dyDescent="0.25">
      <c r="A1130" s="1" t="s">
        <v>597</v>
      </c>
      <c r="B1130" s="1" t="s">
        <v>598</v>
      </c>
      <c r="C1130" s="1" t="s">
        <v>299</v>
      </c>
      <c r="D1130" s="1" t="s">
        <v>23</v>
      </c>
      <c r="E1130" s="1">
        <v>1000</v>
      </c>
      <c r="F1130" s="4">
        <v>47.88</v>
      </c>
      <c r="G1130" s="4">
        <v>29.31</v>
      </c>
      <c r="H1130" s="19">
        <f t="shared" si="102"/>
        <v>47880</v>
      </c>
      <c r="I1130" s="19">
        <f t="shared" si="103"/>
        <v>29310</v>
      </c>
      <c r="J1130" s="19">
        <f t="shared" si="104"/>
        <v>18570</v>
      </c>
      <c r="K1130" s="20">
        <f t="shared" si="105"/>
        <v>0.63357215967246672</v>
      </c>
      <c r="L1130" s="2">
        <v>5.8901000000000003</v>
      </c>
      <c r="M1130" s="2">
        <v>1.484</v>
      </c>
      <c r="N1130" s="3">
        <v>36421330</v>
      </c>
      <c r="O1130" s="4">
        <f t="shared" si="106"/>
        <v>1067509182.3</v>
      </c>
      <c r="P1130" s="4">
        <f t="shared" si="107"/>
        <v>1743853280.4000001</v>
      </c>
    </row>
    <row r="1131" spans="1:16" x14ac:dyDescent="0.25">
      <c r="A1131" s="1" t="s">
        <v>170</v>
      </c>
      <c r="B1131" s="1" t="s">
        <v>171</v>
      </c>
      <c r="C1131" s="1" t="s">
        <v>30</v>
      </c>
      <c r="D1131" s="1" t="s">
        <v>23</v>
      </c>
      <c r="E1131" s="1">
        <v>1000</v>
      </c>
      <c r="F1131" s="4">
        <v>47.85</v>
      </c>
      <c r="G1131" s="4">
        <v>11.87</v>
      </c>
      <c r="H1131" s="19">
        <f t="shared" si="102"/>
        <v>47850</v>
      </c>
      <c r="I1131" s="19">
        <f t="shared" si="103"/>
        <v>11870</v>
      </c>
      <c r="J1131" s="19">
        <f t="shared" si="104"/>
        <v>35980</v>
      </c>
      <c r="K1131" s="20">
        <f t="shared" si="105"/>
        <v>3.0311710193765795</v>
      </c>
      <c r="L1131" s="2">
        <v>0</v>
      </c>
      <c r="M1131" s="2">
        <v>3.1472000000000002</v>
      </c>
      <c r="N1131" s="3">
        <v>16994120</v>
      </c>
      <c r="O1131" s="4">
        <f t="shared" si="106"/>
        <v>201720204.39999998</v>
      </c>
      <c r="P1131" s="4">
        <f t="shared" si="107"/>
        <v>813168642</v>
      </c>
    </row>
    <row r="1132" spans="1:16" x14ac:dyDescent="0.25">
      <c r="A1132" s="1" t="s">
        <v>2038</v>
      </c>
      <c r="B1132" s="1" t="s">
        <v>2039</v>
      </c>
      <c r="C1132" s="1" t="s">
        <v>100</v>
      </c>
      <c r="D1132" s="1" t="s">
        <v>11</v>
      </c>
      <c r="E1132" s="1">
        <v>1000</v>
      </c>
      <c r="F1132" s="4">
        <v>47.8</v>
      </c>
      <c r="G1132" s="4">
        <v>26.26</v>
      </c>
      <c r="H1132" s="19">
        <f t="shared" si="102"/>
        <v>47800</v>
      </c>
      <c r="I1132" s="19">
        <f t="shared" si="103"/>
        <v>26260</v>
      </c>
      <c r="J1132" s="19">
        <f t="shared" si="104"/>
        <v>21540</v>
      </c>
      <c r="K1132" s="20">
        <f t="shared" si="105"/>
        <v>0.82025894897182028</v>
      </c>
      <c r="L1132" s="2">
        <v>19.133600000000001</v>
      </c>
      <c r="M1132" s="2">
        <v>0.68469999999999998</v>
      </c>
      <c r="N1132" s="3">
        <v>31512320</v>
      </c>
      <c r="O1132" s="4">
        <f t="shared" si="106"/>
        <v>827513523.20000005</v>
      </c>
      <c r="P1132" s="4">
        <f t="shared" si="107"/>
        <v>1506288896</v>
      </c>
    </row>
    <row r="1133" spans="1:16" x14ac:dyDescent="0.25">
      <c r="A1133" s="1" t="s">
        <v>1479</v>
      </c>
      <c r="B1133" s="1" t="s">
        <v>1480</v>
      </c>
      <c r="C1133" s="1" t="s">
        <v>30</v>
      </c>
      <c r="D1133" s="1" t="s">
        <v>23</v>
      </c>
      <c r="E1133" s="1">
        <v>1000</v>
      </c>
      <c r="F1133" s="4">
        <v>47.57</v>
      </c>
      <c r="G1133" s="4">
        <v>29.372499999999999</v>
      </c>
      <c r="H1133" s="19">
        <f t="shared" si="102"/>
        <v>47570</v>
      </c>
      <c r="I1133" s="19">
        <f t="shared" si="103"/>
        <v>29372.5</v>
      </c>
      <c r="J1133" s="19">
        <f t="shared" si="104"/>
        <v>18197.5</v>
      </c>
      <c r="K1133" s="20">
        <f t="shared" si="105"/>
        <v>0.619542088688399</v>
      </c>
      <c r="L1133" s="2">
        <v>13.443300000000001</v>
      </c>
      <c r="M1133" s="2">
        <v>1.0043</v>
      </c>
      <c r="N1133" s="3">
        <v>11410730</v>
      </c>
      <c r="O1133" s="4">
        <f t="shared" si="106"/>
        <v>335161666.92500001</v>
      </c>
      <c r="P1133" s="4">
        <f t="shared" si="107"/>
        <v>542808426.10000002</v>
      </c>
    </row>
    <row r="1134" spans="1:16" x14ac:dyDescent="0.25">
      <c r="A1134" s="1" t="s">
        <v>881</v>
      </c>
      <c r="B1134" s="1" t="s">
        <v>882</v>
      </c>
      <c r="C1134" s="1" t="s">
        <v>299</v>
      </c>
      <c r="D1134" s="1" t="s">
        <v>11</v>
      </c>
      <c r="E1134" s="1">
        <v>1000</v>
      </c>
      <c r="F1134" s="4">
        <v>47.534799999999997</v>
      </c>
      <c r="G1134" s="4">
        <v>38.203800000000001</v>
      </c>
      <c r="H1134" s="19">
        <f t="shared" si="102"/>
        <v>47534.799999999996</v>
      </c>
      <c r="I1134" s="19">
        <f t="shared" si="103"/>
        <v>38203.800000000003</v>
      </c>
      <c r="J1134" s="19">
        <f t="shared" si="104"/>
        <v>9330.9999999999927</v>
      </c>
      <c r="K1134" s="20">
        <f t="shared" si="105"/>
        <v>0.24424271931064429</v>
      </c>
      <c r="L1134" s="2">
        <v>8.5977999999999994</v>
      </c>
      <c r="M1134" s="2">
        <v>0.81079999999999997</v>
      </c>
      <c r="N1134" s="3">
        <v>17843080</v>
      </c>
      <c r="O1134" s="4">
        <f t="shared" si="106"/>
        <v>681673459.704</v>
      </c>
      <c r="P1134" s="4">
        <f t="shared" si="107"/>
        <v>848167239.1839999</v>
      </c>
    </row>
    <row r="1135" spans="1:16" x14ac:dyDescent="0.25">
      <c r="A1135" s="1" t="s">
        <v>1205</v>
      </c>
      <c r="B1135" s="1" t="s">
        <v>1206</v>
      </c>
      <c r="C1135" s="1" t="s">
        <v>299</v>
      </c>
      <c r="D1135" s="1" t="s">
        <v>11</v>
      </c>
      <c r="E1135" s="1">
        <v>1000</v>
      </c>
      <c r="F1135" s="4">
        <v>47.46</v>
      </c>
      <c r="G1135" s="4">
        <v>36.020000000000003</v>
      </c>
      <c r="H1135" s="19">
        <f t="shared" si="102"/>
        <v>47460</v>
      </c>
      <c r="I1135" s="19">
        <f t="shared" si="103"/>
        <v>36020</v>
      </c>
      <c r="J1135" s="19">
        <f t="shared" si="104"/>
        <v>11440</v>
      </c>
      <c r="K1135" s="20">
        <f t="shared" si="105"/>
        <v>0.31760133259300388</v>
      </c>
      <c r="L1135" s="2">
        <v>11.1174</v>
      </c>
      <c r="M1135" s="2">
        <v>1.2139</v>
      </c>
      <c r="N1135" s="3">
        <v>94355060</v>
      </c>
      <c r="O1135" s="4">
        <f t="shared" si="106"/>
        <v>3398669261.2000003</v>
      </c>
      <c r="P1135" s="4">
        <f t="shared" si="107"/>
        <v>4478091147.6000004</v>
      </c>
    </row>
    <row r="1136" spans="1:16" x14ac:dyDescent="0.25">
      <c r="A1136" s="1" t="s">
        <v>1087</v>
      </c>
      <c r="B1136" s="1" t="s">
        <v>1088</v>
      </c>
      <c r="C1136" s="1" t="s">
        <v>79</v>
      </c>
      <c r="D1136" s="1" t="s">
        <v>23</v>
      </c>
      <c r="E1136" s="1">
        <v>1000</v>
      </c>
      <c r="F1136" s="4">
        <v>47.363700000000001</v>
      </c>
      <c r="G1136" s="4">
        <v>39.7318</v>
      </c>
      <c r="H1136" s="19">
        <f t="shared" si="102"/>
        <v>47363.700000000004</v>
      </c>
      <c r="I1136" s="19">
        <f t="shared" si="103"/>
        <v>39731.800000000003</v>
      </c>
      <c r="J1136" s="19">
        <f t="shared" si="104"/>
        <v>7631.9000000000015</v>
      </c>
      <c r="K1136" s="20">
        <f t="shared" si="105"/>
        <v>0.19208543282710577</v>
      </c>
      <c r="L1136" s="2">
        <v>10.224500000000001</v>
      </c>
      <c r="M1136" s="2">
        <v>0.75490000000000002</v>
      </c>
      <c r="N1136" s="3">
        <v>271365200</v>
      </c>
      <c r="O1136" s="4">
        <f t="shared" si="106"/>
        <v>10781827853.360001</v>
      </c>
      <c r="P1136" s="4">
        <f t="shared" si="107"/>
        <v>12852859923.24</v>
      </c>
    </row>
    <row r="1137" spans="1:16" x14ac:dyDescent="0.25">
      <c r="A1137" s="1" t="s">
        <v>2758</v>
      </c>
      <c r="B1137" s="1" t="s">
        <v>2759</v>
      </c>
      <c r="C1137" s="1" t="s">
        <v>123</v>
      </c>
      <c r="D1137" s="1" t="s">
        <v>23</v>
      </c>
      <c r="E1137" s="1">
        <v>1000</v>
      </c>
      <c r="F1137" s="4">
        <v>47.12</v>
      </c>
      <c r="G1137" s="4">
        <v>31.89</v>
      </c>
      <c r="H1137" s="19">
        <f t="shared" si="102"/>
        <v>47120</v>
      </c>
      <c r="I1137" s="19">
        <f t="shared" si="103"/>
        <v>31890</v>
      </c>
      <c r="J1137" s="19">
        <f t="shared" si="104"/>
        <v>15230</v>
      </c>
      <c r="K1137" s="20">
        <f t="shared" si="105"/>
        <v>0.4775791784258388</v>
      </c>
      <c r="L1137" s="2">
        <v>32.002200000000002</v>
      </c>
      <c r="M1137" s="2">
        <v>0.60519999999999996</v>
      </c>
      <c r="N1137" s="3">
        <v>26103660</v>
      </c>
      <c r="O1137" s="4">
        <f t="shared" si="106"/>
        <v>832445717.39999998</v>
      </c>
      <c r="P1137" s="4">
        <f t="shared" si="107"/>
        <v>1230004459.2</v>
      </c>
    </row>
    <row r="1138" spans="1:16" x14ac:dyDescent="0.25">
      <c r="A1138" s="1" t="s">
        <v>1253</v>
      </c>
      <c r="B1138" s="1" t="s">
        <v>1254</v>
      </c>
      <c r="C1138" s="1" t="s">
        <v>299</v>
      </c>
      <c r="D1138" s="1" t="s">
        <v>11</v>
      </c>
      <c r="E1138" s="1">
        <v>1000</v>
      </c>
      <c r="F1138" s="4">
        <v>47.1</v>
      </c>
      <c r="G1138" s="4">
        <v>37.695</v>
      </c>
      <c r="H1138" s="19">
        <f t="shared" si="102"/>
        <v>47100</v>
      </c>
      <c r="I1138" s="19">
        <f t="shared" si="103"/>
        <v>37695</v>
      </c>
      <c r="J1138" s="19">
        <f t="shared" si="104"/>
        <v>9405</v>
      </c>
      <c r="K1138" s="20">
        <f t="shared" si="105"/>
        <v>0.24950258654994031</v>
      </c>
      <c r="L1138" s="2">
        <v>11.5024</v>
      </c>
      <c r="M1138" s="2">
        <v>0.71450000000000002</v>
      </c>
      <c r="N1138" s="3">
        <v>12629890</v>
      </c>
      <c r="O1138" s="4">
        <f t="shared" si="106"/>
        <v>476083703.55000001</v>
      </c>
      <c r="P1138" s="4">
        <f t="shared" si="107"/>
        <v>594867819</v>
      </c>
    </row>
    <row r="1139" spans="1:16" x14ac:dyDescent="0.25">
      <c r="A1139" s="1" t="s">
        <v>3473</v>
      </c>
      <c r="B1139" s="1" t="s">
        <v>3474</v>
      </c>
      <c r="C1139" s="1" t="s">
        <v>86</v>
      </c>
      <c r="D1139" s="1" t="s">
        <v>11</v>
      </c>
      <c r="E1139" s="1">
        <v>1000</v>
      </c>
      <c r="F1139" s="4">
        <v>47.08</v>
      </c>
      <c r="G1139" s="4">
        <v>26.815000000000001</v>
      </c>
      <c r="H1139" s="19">
        <f t="shared" si="102"/>
        <v>47080</v>
      </c>
      <c r="I1139" s="19">
        <f t="shared" si="103"/>
        <v>26815</v>
      </c>
      <c r="J1139" s="19">
        <f t="shared" si="104"/>
        <v>20265</v>
      </c>
      <c r="K1139" s="20">
        <f t="shared" si="105"/>
        <v>0.75573373112064146</v>
      </c>
      <c r="L1139" s="2">
        <v>113.4147</v>
      </c>
      <c r="M1139" s="2">
        <v>1.3391</v>
      </c>
      <c r="N1139" s="3">
        <v>12454690</v>
      </c>
      <c r="O1139" s="4">
        <f t="shared" si="106"/>
        <v>333972512.35000002</v>
      </c>
      <c r="P1139" s="4">
        <f t="shared" si="107"/>
        <v>586366805.19999993</v>
      </c>
    </row>
    <row r="1140" spans="1:16" x14ac:dyDescent="0.25">
      <c r="A1140" s="1" t="s">
        <v>668</v>
      </c>
      <c r="B1140" s="1" t="s">
        <v>669</v>
      </c>
      <c r="C1140" s="1" t="s">
        <v>76</v>
      </c>
      <c r="D1140" s="1" t="s">
        <v>11</v>
      </c>
      <c r="E1140" s="1">
        <v>1000</v>
      </c>
      <c r="F1140" s="4">
        <v>47.05</v>
      </c>
      <c r="G1140" s="4">
        <v>25.84</v>
      </c>
      <c r="H1140" s="19">
        <f t="shared" si="102"/>
        <v>47050</v>
      </c>
      <c r="I1140" s="19">
        <f t="shared" si="103"/>
        <v>25840</v>
      </c>
      <c r="J1140" s="19">
        <f t="shared" si="104"/>
        <v>21210</v>
      </c>
      <c r="K1140" s="20">
        <f t="shared" si="105"/>
        <v>0.82082043343653255</v>
      </c>
      <c r="L1140" s="2">
        <v>6.6158000000000001</v>
      </c>
      <c r="M1140" s="2">
        <v>2.0194999999999999</v>
      </c>
      <c r="N1140" s="3">
        <v>528792300</v>
      </c>
      <c r="O1140" s="4">
        <f t="shared" si="106"/>
        <v>13663993032</v>
      </c>
      <c r="P1140" s="4">
        <f t="shared" si="107"/>
        <v>24879677715</v>
      </c>
    </row>
    <row r="1141" spans="1:16" x14ac:dyDescent="0.25">
      <c r="A1141" s="1" t="s">
        <v>1241</v>
      </c>
      <c r="B1141" s="1" t="s">
        <v>1242</v>
      </c>
      <c r="C1141" s="1" t="s">
        <v>299</v>
      </c>
      <c r="D1141" s="1" t="s">
        <v>11</v>
      </c>
      <c r="E1141" s="1">
        <v>1000</v>
      </c>
      <c r="F1141" s="4">
        <v>46.97</v>
      </c>
      <c r="G1141" s="4">
        <v>32.06</v>
      </c>
      <c r="H1141" s="19">
        <f t="shared" si="102"/>
        <v>46970</v>
      </c>
      <c r="I1141" s="19">
        <f t="shared" si="103"/>
        <v>32060.000000000004</v>
      </c>
      <c r="J1141" s="19">
        <f t="shared" si="104"/>
        <v>14909.999999999996</v>
      </c>
      <c r="K1141" s="20">
        <f t="shared" si="105"/>
        <v>0.46506550218340592</v>
      </c>
      <c r="L1141" s="2">
        <v>11.404500000000001</v>
      </c>
      <c r="M1141" s="2">
        <v>1.1492</v>
      </c>
      <c r="N1141" s="3">
        <v>55747410</v>
      </c>
      <c r="O1141" s="4">
        <f t="shared" si="106"/>
        <v>1787261964.6000001</v>
      </c>
      <c r="P1141" s="4">
        <f t="shared" si="107"/>
        <v>2618455847.6999998</v>
      </c>
    </row>
    <row r="1142" spans="1:16" x14ac:dyDescent="0.25">
      <c r="A1142" s="1" t="s">
        <v>2433</v>
      </c>
      <c r="B1142" s="1" t="s">
        <v>2434</v>
      </c>
      <c r="C1142" s="1" t="s">
        <v>100</v>
      </c>
      <c r="D1142" s="1" t="s">
        <v>23</v>
      </c>
      <c r="E1142" s="1">
        <v>1000</v>
      </c>
      <c r="F1142" s="4">
        <v>46.93</v>
      </c>
      <c r="G1142" s="4">
        <v>34.843000000000004</v>
      </c>
      <c r="H1142" s="19">
        <f t="shared" si="102"/>
        <v>46930</v>
      </c>
      <c r="I1142" s="19">
        <f t="shared" si="103"/>
        <v>34843</v>
      </c>
      <c r="J1142" s="19">
        <f t="shared" si="104"/>
        <v>12087</v>
      </c>
      <c r="K1142" s="20">
        <f t="shared" si="105"/>
        <v>0.34689894670378557</v>
      </c>
      <c r="L1142" s="2">
        <v>24.515599999999999</v>
      </c>
      <c r="M1142" s="2">
        <v>0.91390000000000005</v>
      </c>
      <c r="N1142" s="3">
        <v>43559360</v>
      </c>
      <c r="O1142" s="4">
        <f t="shared" si="106"/>
        <v>1517738780.4800003</v>
      </c>
      <c r="P1142" s="4">
        <f t="shared" si="107"/>
        <v>2044240764.8</v>
      </c>
    </row>
    <row r="1143" spans="1:16" x14ac:dyDescent="0.25">
      <c r="A1143" s="1" t="s">
        <v>1011</v>
      </c>
      <c r="B1143" s="1" t="s">
        <v>1012</v>
      </c>
      <c r="C1143" s="1" t="s">
        <v>373</v>
      </c>
      <c r="D1143" s="1" t="s">
        <v>23</v>
      </c>
      <c r="E1143" s="1">
        <v>1000</v>
      </c>
      <c r="F1143" s="4">
        <v>46.74</v>
      </c>
      <c r="G1143" s="4">
        <v>26.97</v>
      </c>
      <c r="H1143" s="19">
        <f t="shared" si="102"/>
        <v>46740</v>
      </c>
      <c r="I1143" s="19">
        <f t="shared" si="103"/>
        <v>26970</v>
      </c>
      <c r="J1143" s="19">
        <f t="shared" si="104"/>
        <v>19770</v>
      </c>
      <c r="K1143" s="20">
        <f t="shared" si="105"/>
        <v>0.7330367074527252</v>
      </c>
      <c r="L1143" s="2">
        <v>9.6280999999999999</v>
      </c>
      <c r="M1143" s="2">
        <v>1.1355</v>
      </c>
      <c r="N1143" s="3">
        <v>43222360</v>
      </c>
      <c r="O1143" s="4">
        <f t="shared" si="106"/>
        <v>1165707049.2</v>
      </c>
      <c r="P1143" s="4">
        <f t="shared" si="107"/>
        <v>2020213106.4000001</v>
      </c>
    </row>
    <row r="1144" spans="1:16" x14ac:dyDescent="0.25">
      <c r="A1144" s="1" t="s">
        <v>1645</v>
      </c>
      <c r="B1144" s="1" t="s">
        <v>1646</v>
      </c>
      <c r="C1144" s="1" t="s">
        <v>97</v>
      </c>
      <c r="D1144" s="1" t="s">
        <v>23</v>
      </c>
      <c r="E1144" s="1">
        <v>1000</v>
      </c>
      <c r="F1144" s="4">
        <v>46.74</v>
      </c>
      <c r="G1144" s="4">
        <v>30.48</v>
      </c>
      <c r="H1144" s="19">
        <f t="shared" si="102"/>
        <v>46740</v>
      </c>
      <c r="I1144" s="19">
        <f t="shared" si="103"/>
        <v>30480</v>
      </c>
      <c r="J1144" s="19">
        <f t="shared" si="104"/>
        <v>16260</v>
      </c>
      <c r="K1144" s="20">
        <f t="shared" si="105"/>
        <v>0.53346456692913391</v>
      </c>
      <c r="L1144" s="2">
        <v>14.970499999999999</v>
      </c>
      <c r="M1144" s="2">
        <v>2.0358999999999998</v>
      </c>
      <c r="N1144" s="3">
        <v>32148140</v>
      </c>
      <c r="O1144" s="4">
        <f t="shared" si="106"/>
        <v>979875307.20000005</v>
      </c>
      <c r="P1144" s="4">
        <f t="shared" si="107"/>
        <v>1502604063.6000001</v>
      </c>
    </row>
    <row r="1145" spans="1:16" x14ac:dyDescent="0.25">
      <c r="A1145" s="1" t="s">
        <v>2323</v>
      </c>
      <c r="B1145" s="1" t="s">
        <v>2324</v>
      </c>
      <c r="C1145" s="1" t="s">
        <v>135</v>
      </c>
      <c r="D1145" s="1" t="s">
        <v>11</v>
      </c>
      <c r="E1145" s="1">
        <v>1000</v>
      </c>
      <c r="F1145" s="4">
        <v>46.668300000000002</v>
      </c>
      <c r="G1145" s="4">
        <v>21.64</v>
      </c>
      <c r="H1145" s="19">
        <f t="shared" si="102"/>
        <v>46668.3</v>
      </c>
      <c r="I1145" s="19">
        <f t="shared" si="103"/>
        <v>21640</v>
      </c>
      <c r="J1145" s="19">
        <f t="shared" si="104"/>
        <v>25028.300000000003</v>
      </c>
      <c r="K1145" s="20">
        <f t="shared" si="105"/>
        <v>1.1565757855822552</v>
      </c>
      <c r="L1145" s="2">
        <v>23.072900000000001</v>
      </c>
      <c r="M1145" s="2">
        <v>0.50139999999999996</v>
      </c>
      <c r="N1145" s="3">
        <v>20978530</v>
      </c>
      <c r="O1145" s="4">
        <f t="shared" si="106"/>
        <v>453975389.19999999</v>
      </c>
      <c r="P1145" s="4">
        <f t="shared" si="107"/>
        <v>979032331.5990001</v>
      </c>
    </row>
    <row r="1146" spans="1:16" x14ac:dyDescent="0.25">
      <c r="A1146" s="1" t="s">
        <v>1239</v>
      </c>
      <c r="B1146" s="1" t="s">
        <v>1240</v>
      </c>
      <c r="C1146" s="1" t="s">
        <v>299</v>
      </c>
      <c r="D1146" s="1" t="s">
        <v>11</v>
      </c>
      <c r="E1146" s="1">
        <v>1000</v>
      </c>
      <c r="F1146" s="4">
        <v>46.48</v>
      </c>
      <c r="G1146" s="4">
        <v>28.81</v>
      </c>
      <c r="H1146" s="19">
        <f t="shared" si="102"/>
        <v>46480</v>
      </c>
      <c r="I1146" s="19">
        <f t="shared" si="103"/>
        <v>28810</v>
      </c>
      <c r="J1146" s="19">
        <f t="shared" si="104"/>
        <v>17670</v>
      </c>
      <c r="K1146" s="20">
        <f t="shared" si="105"/>
        <v>0.61332870531065597</v>
      </c>
      <c r="L1146" s="2">
        <v>11.4033</v>
      </c>
      <c r="M1146" s="2">
        <v>0.46989999999999998</v>
      </c>
      <c r="N1146" s="3">
        <v>11937790</v>
      </c>
      <c r="O1146" s="4">
        <f t="shared" si="106"/>
        <v>343927729.89999998</v>
      </c>
      <c r="P1146" s="4">
        <f t="shared" si="107"/>
        <v>554868479.19999993</v>
      </c>
    </row>
    <row r="1147" spans="1:16" x14ac:dyDescent="0.25">
      <c r="A1147" s="1" t="s">
        <v>1866</v>
      </c>
      <c r="B1147" s="1" t="s">
        <v>1867</v>
      </c>
      <c r="C1147" s="1" t="s">
        <v>12</v>
      </c>
      <c r="D1147" s="1" t="s">
        <v>11</v>
      </c>
      <c r="E1147" s="1">
        <v>1000</v>
      </c>
      <c r="F1147" s="4">
        <v>46.46</v>
      </c>
      <c r="G1147" s="4">
        <v>24.09</v>
      </c>
      <c r="H1147" s="19">
        <f t="shared" si="102"/>
        <v>46460</v>
      </c>
      <c r="I1147" s="19">
        <f t="shared" si="103"/>
        <v>24090</v>
      </c>
      <c r="J1147" s="19">
        <f t="shared" si="104"/>
        <v>22370</v>
      </c>
      <c r="K1147" s="20">
        <f t="shared" si="105"/>
        <v>0.92860107928601077</v>
      </c>
      <c r="L1147" s="2">
        <v>17.276599999999998</v>
      </c>
      <c r="M1147" s="2">
        <v>1.0125999999999999</v>
      </c>
      <c r="N1147" s="3">
        <v>42769210</v>
      </c>
      <c r="O1147" s="4">
        <f t="shared" si="106"/>
        <v>1030310268.9</v>
      </c>
      <c r="P1147" s="4">
        <f t="shared" si="107"/>
        <v>1987057496.6000001</v>
      </c>
    </row>
    <row r="1148" spans="1:16" x14ac:dyDescent="0.25">
      <c r="A1148" s="1" t="s">
        <v>3611</v>
      </c>
      <c r="B1148" s="1" t="s">
        <v>3612</v>
      </c>
      <c r="C1148" s="1" t="s">
        <v>526</v>
      </c>
      <c r="D1148" s="1" t="s">
        <v>23</v>
      </c>
      <c r="E1148" s="1">
        <v>1000</v>
      </c>
      <c r="F1148" s="4">
        <v>46.45</v>
      </c>
      <c r="G1148" s="4">
        <v>18.649999999999999</v>
      </c>
      <c r="H1148" s="19">
        <f t="shared" si="102"/>
        <v>46450</v>
      </c>
      <c r="I1148" s="19">
        <f t="shared" si="103"/>
        <v>18650</v>
      </c>
      <c r="J1148" s="19">
        <f t="shared" si="104"/>
        <v>27800</v>
      </c>
      <c r="K1148" s="20">
        <f t="shared" si="105"/>
        <v>1.4906166219839143</v>
      </c>
      <c r="L1148" s="2">
        <v>415.63959999999997</v>
      </c>
      <c r="M1148" s="2">
        <v>2.3256000000000001</v>
      </c>
      <c r="N1148" s="3">
        <v>159313400</v>
      </c>
      <c r="O1148" s="4">
        <f t="shared" si="106"/>
        <v>2971194910</v>
      </c>
      <c r="P1148" s="4">
        <f t="shared" si="107"/>
        <v>7400107430</v>
      </c>
    </row>
    <row r="1149" spans="1:16" x14ac:dyDescent="0.25">
      <c r="A1149" s="1" t="s">
        <v>3245</v>
      </c>
      <c r="B1149" s="1" t="s">
        <v>3246</v>
      </c>
      <c r="C1149" s="1" t="s">
        <v>15</v>
      </c>
      <c r="D1149" s="1" t="s">
        <v>11</v>
      </c>
      <c r="E1149" s="1">
        <v>1000</v>
      </c>
      <c r="F1149" s="4">
        <v>46.42</v>
      </c>
      <c r="G1149" s="4">
        <v>38.01</v>
      </c>
      <c r="H1149" s="19">
        <f t="shared" si="102"/>
        <v>46420</v>
      </c>
      <c r="I1149" s="19">
        <f t="shared" si="103"/>
        <v>38010</v>
      </c>
      <c r="J1149" s="19">
        <f t="shared" si="104"/>
        <v>8410</v>
      </c>
      <c r="K1149" s="20">
        <f t="shared" si="105"/>
        <v>0.22125756379900027</v>
      </c>
      <c r="L1149" s="2">
        <v>58.337600000000002</v>
      </c>
      <c r="M1149" s="2">
        <v>1.0865</v>
      </c>
      <c r="N1149" s="3">
        <v>132026700</v>
      </c>
      <c r="O1149" s="4">
        <f t="shared" si="106"/>
        <v>5018334867</v>
      </c>
      <c r="P1149" s="4">
        <f t="shared" si="107"/>
        <v>6128679414</v>
      </c>
    </row>
    <row r="1150" spans="1:16" x14ac:dyDescent="0.25">
      <c r="A1150" s="1" t="s">
        <v>1001</v>
      </c>
      <c r="B1150" s="1" t="s">
        <v>1002</v>
      </c>
      <c r="C1150" s="1" t="s">
        <v>123</v>
      </c>
      <c r="D1150" s="1" t="s">
        <v>23</v>
      </c>
      <c r="E1150" s="1">
        <v>1000</v>
      </c>
      <c r="F1150" s="4">
        <v>46.4</v>
      </c>
      <c r="G1150" s="4">
        <v>32.549999999999997</v>
      </c>
      <c r="H1150" s="19">
        <f t="shared" si="102"/>
        <v>46400</v>
      </c>
      <c r="I1150" s="19">
        <f t="shared" si="103"/>
        <v>32549.999999999996</v>
      </c>
      <c r="J1150" s="19">
        <f t="shared" si="104"/>
        <v>13850.000000000004</v>
      </c>
      <c r="K1150" s="20">
        <f t="shared" si="105"/>
        <v>0.42549923195084499</v>
      </c>
      <c r="L1150" s="2">
        <v>9.5315999999999992</v>
      </c>
      <c r="M1150" s="2">
        <v>0.95830000000000004</v>
      </c>
      <c r="N1150" s="3">
        <v>97819150</v>
      </c>
      <c r="O1150" s="4">
        <f t="shared" si="106"/>
        <v>3184013332.4999995</v>
      </c>
      <c r="P1150" s="4">
        <f t="shared" si="107"/>
        <v>4538808560</v>
      </c>
    </row>
    <row r="1151" spans="1:16" x14ac:dyDescent="0.25">
      <c r="A1151" s="1" t="s">
        <v>443</v>
      </c>
      <c r="B1151" s="1" t="s">
        <v>444</v>
      </c>
      <c r="C1151" s="1" t="s">
        <v>67</v>
      </c>
      <c r="D1151" s="1" t="s">
        <v>11</v>
      </c>
      <c r="E1151" s="1">
        <v>1000</v>
      </c>
      <c r="F1151" s="4">
        <v>46.298999999999999</v>
      </c>
      <c r="G1151" s="4">
        <v>10.4978</v>
      </c>
      <c r="H1151" s="19">
        <f t="shared" si="102"/>
        <v>46299</v>
      </c>
      <c r="I1151" s="19">
        <f t="shared" si="103"/>
        <v>10497.8</v>
      </c>
      <c r="J1151" s="19">
        <f t="shared" si="104"/>
        <v>35801.199999999997</v>
      </c>
      <c r="K1151" s="20">
        <f t="shared" si="105"/>
        <v>3.4103526453161614</v>
      </c>
      <c r="L1151" s="2">
        <v>3.3161</v>
      </c>
      <c r="M1151" s="2">
        <v>2.8142</v>
      </c>
      <c r="N1151" s="3">
        <v>22310770</v>
      </c>
      <c r="O1151" s="4">
        <f t="shared" si="106"/>
        <v>234214001.30599999</v>
      </c>
      <c r="P1151" s="4">
        <f t="shared" si="107"/>
        <v>1032966340.23</v>
      </c>
    </row>
    <row r="1152" spans="1:16" x14ac:dyDescent="0.25">
      <c r="A1152" s="1" t="s">
        <v>3278</v>
      </c>
      <c r="B1152" s="1" t="s">
        <v>3279</v>
      </c>
      <c r="C1152" s="1" t="s">
        <v>41</v>
      </c>
      <c r="D1152" s="1" t="s">
        <v>23</v>
      </c>
      <c r="E1152" s="1">
        <v>1000</v>
      </c>
      <c r="F1152" s="4">
        <v>46.284999999999997</v>
      </c>
      <c r="G1152" s="4">
        <v>37.130000000000003</v>
      </c>
      <c r="H1152" s="19">
        <f t="shared" si="102"/>
        <v>46285</v>
      </c>
      <c r="I1152" s="19">
        <f t="shared" si="103"/>
        <v>37130</v>
      </c>
      <c r="J1152" s="19">
        <f t="shared" si="104"/>
        <v>9155</v>
      </c>
      <c r="K1152" s="20">
        <f t="shared" si="105"/>
        <v>0.24656611904120657</v>
      </c>
      <c r="L1152" s="2">
        <v>63.678199999999997</v>
      </c>
      <c r="M1152" s="2">
        <v>0.81159999999999999</v>
      </c>
      <c r="N1152" s="3">
        <v>1424992000</v>
      </c>
      <c r="O1152" s="4">
        <f t="shared" si="106"/>
        <v>52909952960</v>
      </c>
      <c r="P1152" s="4">
        <f t="shared" si="107"/>
        <v>65955754719.999992</v>
      </c>
    </row>
    <row r="1153" spans="1:16" x14ac:dyDescent="0.25">
      <c r="A1153" s="1" t="s">
        <v>591</v>
      </c>
      <c r="B1153" s="1" t="s">
        <v>592</v>
      </c>
      <c r="C1153" s="1" t="s">
        <v>67</v>
      </c>
      <c r="D1153" s="1" t="s">
        <v>11</v>
      </c>
      <c r="E1153" s="1">
        <v>1000</v>
      </c>
      <c r="F1153" s="4">
        <v>46.207099999999997</v>
      </c>
      <c r="G1153" s="4">
        <v>23.636600000000001</v>
      </c>
      <c r="H1153" s="19">
        <f t="shared" si="102"/>
        <v>46207.1</v>
      </c>
      <c r="I1153" s="19">
        <f t="shared" si="103"/>
        <v>23636.600000000002</v>
      </c>
      <c r="J1153" s="19">
        <f t="shared" si="104"/>
        <v>22570.499999999996</v>
      </c>
      <c r="K1153" s="20">
        <f t="shared" si="105"/>
        <v>0.95489622026856635</v>
      </c>
      <c r="L1153" s="2">
        <v>5.8388</v>
      </c>
      <c r="M1153" s="2">
        <v>1.5156000000000001</v>
      </c>
      <c r="N1153" s="3">
        <v>28165270</v>
      </c>
      <c r="O1153" s="4">
        <f t="shared" si="106"/>
        <v>665731220.88200009</v>
      </c>
      <c r="P1153" s="4">
        <f t="shared" si="107"/>
        <v>1301435447.4169998</v>
      </c>
    </row>
    <row r="1154" spans="1:16" x14ac:dyDescent="0.25">
      <c r="A1154" s="1" t="s">
        <v>1611</v>
      </c>
      <c r="B1154" s="1" t="s">
        <v>1612</v>
      </c>
      <c r="C1154" s="1" t="s">
        <v>86</v>
      </c>
      <c r="D1154" s="1" t="s">
        <v>23</v>
      </c>
      <c r="E1154" s="1">
        <v>1000</v>
      </c>
      <c r="F1154" s="4">
        <v>46.2</v>
      </c>
      <c r="G1154" s="4">
        <v>29.445</v>
      </c>
      <c r="H1154" s="19">
        <f t="shared" ref="H1154:H1217" si="108">F1154*E1154</f>
        <v>46200</v>
      </c>
      <c r="I1154" s="19">
        <f t="shared" ref="I1154:I1217" si="109">G1154*E1154</f>
        <v>29445</v>
      </c>
      <c r="J1154" s="19">
        <f t="shared" ref="J1154:J1217" si="110">H1154-I1154</f>
        <v>16755</v>
      </c>
      <c r="K1154" s="20">
        <f t="shared" ref="K1154:K1217" si="111">J1154/I1154</f>
        <v>0.56902699949057567</v>
      </c>
      <c r="L1154" s="2">
        <v>14.659800000000001</v>
      </c>
      <c r="M1154" s="2">
        <v>1.9601999999999999</v>
      </c>
      <c r="N1154" s="3">
        <v>1454781000</v>
      </c>
      <c r="O1154" s="4">
        <f t="shared" ref="O1154:O1217" si="112">N1154*G1154</f>
        <v>42836026545</v>
      </c>
      <c r="P1154" s="4">
        <f t="shared" ref="P1154:P1217" si="113">N1154*F1154</f>
        <v>67210882200.000008</v>
      </c>
    </row>
    <row r="1155" spans="1:16" x14ac:dyDescent="0.25">
      <c r="A1155" s="1" t="s">
        <v>457</v>
      </c>
      <c r="B1155" s="1" t="s">
        <v>458</v>
      </c>
      <c r="C1155" s="1" t="s">
        <v>158</v>
      </c>
      <c r="D1155" s="1" t="s">
        <v>23</v>
      </c>
      <c r="E1155" s="1">
        <v>1000</v>
      </c>
      <c r="F1155" s="4">
        <v>46.1</v>
      </c>
      <c r="G1155" s="4">
        <v>31.94</v>
      </c>
      <c r="H1155" s="19">
        <f t="shared" si="108"/>
        <v>46100</v>
      </c>
      <c r="I1155" s="19">
        <f t="shared" si="109"/>
        <v>31940</v>
      </c>
      <c r="J1155" s="19">
        <f t="shared" si="110"/>
        <v>14160</v>
      </c>
      <c r="K1155" s="20">
        <f t="shared" si="111"/>
        <v>0.443331246086412</v>
      </c>
      <c r="L1155" s="2">
        <v>3.7008000000000001</v>
      </c>
      <c r="M1155" s="2">
        <v>0.91020000000000001</v>
      </c>
      <c r="N1155" s="3">
        <v>244838700</v>
      </c>
      <c r="O1155" s="4">
        <f t="shared" si="112"/>
        <v>7820148078</v>
      </c>
      <c r="P1155" s="4">
        <f t="shared" si="113"/>
        <v>11287064070</v>
      </c>
    </row>
    <row r="1156" spans="1:16" x14ac:dyDescent="0.25">
      <c r="A1156" s="1" t="s">
        <v>1927</v>
      </c>
      <c r="B1156" s="1" t="s">
        <v>1928</v>
      </c>
      <c r="C1156" s="1" t="s">
        <v>158</v>
      </c>
      <c r="D1156" s="1" t="s">
        <v>23</v>
      </c>
      <c r="E1156" s="1">
        <v>1000</v>
      </c>
      <c r="F1156" s="4">
        <v>45.97</v>
      </c>
      <c r="G1156" s="4">
        <v>34.29</v>
      </c>
      <c r="H1156" s="19">
        <f t="shared" si="108"/>
        <v>45970</v>
      </c>
      <c r="I1156" s="19">
        <f t="shared" si="109"/>
        <v>34290</v>
      </c>
      <c r="J1156" s="19">
        <f t="shared" si="110"/>
        <v>11680</v>
      </c>
      <c r="K1156" s="20">
        <f t="shared" si="111"/>
        <v>0.34062408865558474</v>
      </c>
      <c r="L1156" s="2">
        <v>17.8752</v>
      </c>
      <c r="M1156" s="2">
        <v>0.27889999999999998</v>
      </c>
      <c r="N1156" s="3">
        <v>109740400</v>
      </c>
      <c r="O1156" s="4">
        <f t="shared" si="112"/>
        <v>3762998316</v>
      </c>
      <c r="P1156" s="4">
        <f t="shared" si="113"/>
        <v>5044766188</v>
      </c>
    </row>
    <row r="1157" spans="1:16" x14ac:dyDescent="0.25">
      <c r="A1157" s="1" t="s">
        <v>1144</v>
      </c>
      <c r="B1157" s="1" t="s">
        <v>1145</v>
      </c>
      <c r="C1157" s="1" t="s">
        <v>299</v>
      </c>
      <c r="D1157" s="1" t="s">
        <v>11</v>
      </c>
      <c r="E1157" s="1">
        <v>1000</v>
      </c>
      <c r="F1157" s="4">
        <v>45.94</v>
      </c>
      <c r="G1157" s="4">
        <v>34.299999999999997</v>
      </c>
      <c r="H1157" s="19">
        <f t="shared" si="108"/>
        <v>45940</v>
      </c>
      <c r="I1157" s="19">
        <f t="shared" si="109"/>
        <v>34300</v>
      </c>
      <c r="J1157" s="19">
        <f t="shared" si="110"/>
        <v>11640</v>
      </c>
      <c r="K1157" s="20">
        <f t="shared" si="111"/>
        <v>0.33935860058309036</v>
      </c>
      <c r="L1157" s="2">
        <v>10.6944</v>
      </c>
      <c r="M1157" s="2">
        <v>0.90990000000000004</v>
      </c>
      <c r="N1157" s="3">
        <v>20337000</v>
      </c>
      <c r="O1157" s="4">
        <f t="shared" si="112"/>
        <v>697559100</v>
      </c>
      <c r="P1157" s="4">
        <f t="shared" si="113"/>
        <v>934281780</v>
      </c>
    </row>
    <row r="1158" spans="1:16" x14ac:dyDescent="0.25">
      <c r="A1158" s="1" t="s">
        <v>1539</v>
      </c>
      <c r="B1158" s="1" t="s">
        <v>1540</v>
      </c>
      <c r="C1158" s="1" t="s">
        <v>299</v>
      </c>
      <c r="D1158" s="1" t="s">
        <v>11</v>
      </c>
      <c r="E1158" s="1">
        <v>1000</v>
      </c>
      <c r="F1158" s="4">
        <v>45.84</v>
      </c>
      <c r="G1158" s="4">
        <v>35.64</v>
      </c>
      <c r="H1158" s="19">
        <f t="shared" si="108"/>
        <v>45840</v>
      </c>
      <c r="I1158" s="19">
        <f t="shared" si="109"/>
        <v>35640</v>
      </c>
      <c r="J1158" s="19">
        <f t="shared" si="110"/>
        <v>10200</v>
      </c>
      <c r="K1158" s="20">
        <f t="shared" si="111"/>
        <v>0.28619528619528617</v>
      </c>
      <c r="L1158" s="2">
        <v>14.0319</v>
      </c>
      <c r="M1158" s="2">
        <v>0.8901</v>
      </c>
      <c r="N1158" s="3">
        <v>20380730</v>
      </c>
      <c r="O1158" s="4">
        <f t="shared" si="112"/>
        <v>726369217.20000005</v>
      </c>
      <c r="P1158" s="4">
        <f t="shared" si="113"/>
        <v>934252663.20000005</v>
      </c>
    </row>
    <row r="1159" spans="1:16" x14ac:dyDescent="0.25">
      <c r="A1159" s="1" t="s">
        <v>1417</v>
      </c>
      <c r="B1159" s="1" t="s">
        <v>1418</v>
      </c>
      <c r="C1159" s="1" t="s">
        <v>339</v>
      </c>
      <c r="D1159" s="1" t="s">
        <v>11</v>
      </c>
      <c r="E1159" s="1">
        <v>1000</v>
      </c>
      <c r="F1159" s="4">
        <v>45.83</v>
      </c>
      <c r="G1159" s="4">
        <v>37.1</v>
      </c>
      <c r="H1159" s="19">
        <f t="shared" si="108"/>
        <v>45830</v>
      </c>
      <c r="I1159" s="19">
        <f t="shared" si="109"/>
        <v>37100</v>
      </c>
      <c r="J1159" s="19">
        <f t="shared" si="110"/>
        <v>8730</v>
      </c>
      <c r="K1159" s="20">
        <f t="shared" si="111"/>
        <v>0.2353099730458221</v>
      </c>
      <c r="L1159" s="2">
        <v>12.917400000000001</v>
      </c>
      <c r="M1159" s="2">
        <v>0.76829999999999998</v>
      </c>
      <c r="N1159" s="3">
        <v>110410200</v>
      </c>
      <c r="O1159" s="4">
        <f t="shared" si="112"/>
        <v>4096218420</v>
      </c>
      <c r="P1159" s="4">
        <f t="shared" si="113"/>
        <v>5060099466</v>
      </c>
    </row>
    <row r="1160" spans="1:16" x14ac:dyDescent="0.25">
      <c r="A1160" s="1" t="s">
        <v>3369</v>
      </c>
      <c r="B1160" s="1" t="s">
        <v>3370</v>
      </c>
      <c r="C1160" s="1" t="s">
        <v>38</v>
      </c>
      <c r="D1160" s="1" t="s">
        <v>23</v>
      </c>
      <c r="E1160" s="1">
        <v>1000</v>
      </c>
      <c r="F1160" s="4">
        <v>45.8</v>
      </c>
      <c r="G1160" s="4">
        <v>27.434999999999999</v>
      </c>
      <c r="H1160" s="19">
        <f t="shared" si="108"/>
        <v>45800</v>
      </c>
      <c r="I1160" s="19">
        <f t="shared" si="109"/>
        <v>27435</v>
      </c>
      <c r="J1160" s="19">
        <f t="shared" si="110"/>
        <v>18365</v>
      </c>
      <c r="K1160" s="20">
        <f t="shared" si="111"/>
        <v>0.6694004009476946</v>
      </c>
      <c r="L1160" s="2">
        <v>83.142600000000002</v>
      </c>
      <c r="M1160" s="2">
        <v>0.93489999999999995</v>
      </c>
      <c r="N1160" s="3">
        <v>607652200</v>
      </c>
      <c r="O1160" s="4">
        <f t="shared" si="112"/>
        <v>16670938107</v>
      </c>
      <c r="P1160" s="4">
        <f t="shared" si="113"/>
        <v>27830470760</v>
      </c>
    </row>
    <row r="1161" spans="1:16" x14ac:dyDescent="0.25">
      <c r="A1161" s="1" t="s">
        <v>698</v>
      </c>
      <c r="B1161" s="1" t="s">
        <v>699</v>
      </c>
      <c r="C1161" s="1" t="s">
        <v>299</v>
      </c>
      <c r="D1161" s="1" t="s">
        <v>11</v>
      </c>
      <c r="E1161" s="1">
        <v>1000</v>
      </c>
      <c r="F1161" s="4">
        <v>45.73</v>
      </c>
      <c r="G1161" s="4">
        <v>32.35</v>
      </c>
      <c r="H1161" s="19">
        <f t="shared" si="108"/>
        <v>45730</v>
      </c>
      <c r="I1161" s="19">
        <f t="shared" si="109"/>
        <v>32350</v>
      </c>
      <c r="J1161" s="19">
        <f t="shared" si="110"/>
        <v>13380</v>
      </c>
      <c r="K1161" s="20">
        <f t="shared" si="111"/>
        <v>0.4136012364760433</v>
      </c>
      <c r="L1161" s="2">
        <v>6.9135999999999997</v>
      </c>
      <c r="M1161" s="2">
        <v>0.71689999999999998</v>
      </c>
      <c r="N1161" s="3">
        <v>8523520</v>
      </c>
      <c r="O1161" s="4">
        <f t="shared" si="112"/>
        <v>275735872</v>
      </c>
      <c r="P1161" s="4">
        <f t="shared" si="113"/>
        <v>389780569.59999996</v>
      </c>
    </row>
    <row r="1162" spans="1:16" x14ac:dyDescent="0.25">
      <c r="A1162" s="1" t="s">
        <v>917</v>
      </c>
      <c r="B1162" s="1" t="s">
        <v>918</v>
      </c>
      <c r="C1162" s="1" t="s">
        <v>304</v>
      </c>
      <c r="D1162" s="1" t="s">
        <v>11</v>
      </c>
      <c r="E1162" s="1">
        <v>1000</v>
      </c>
      <c r="F1162" s="4">
        <v>45.43</v>
      </c>
      <c r="G1162" s="4">
        <v>35.71</v>
      </c>
      <c r="H1162" s="19">
        <f t="shared" si="108"/>
        <v>45430</v>
      </c>
      <c r="I1162" s="19">
        <f t="shared" si="109"/>
        <v>35710</v>
      </c>
      <c r="J1162" s="19">
        <f t="shared" si="110"/>
        <v>9720</v>
      </c>
      <c r="K1162" s="20">
        <f t="shared" si="111"/>
        <v>0.27219266311957435</v>
      </c>
      <c r="L1162" s="2">
        <v>8.8947000000000003</v>
      </c>
      <c r="M1162" s="2">
        <v>1.4688000000000001</v>
      </c>
      <c r="N1162" s="3">
        <v>98963140</v>
      </c>
      <c r="O1162" s="4">
        <f t="shared" si="112"/>
        <v>3533973729.4000001</v>
      </c>
      <c r="P1162" s="4">
        <f t="shared" si="113"/>
        <v>4495895450.1999998</v>
      </c>
    </row>
    <row r="1163" spans="1:16" x14ac:dyDescent="0.25">
      <c r="A1163" s="1" t="s">
        <v>1533</v>
      </c>
      <c r="B1163" s="1" t="s">
        <v>1534</v>
      </c>
      <c r="C1163" s="1" t="s">
        <v>299</v>
      </c>
      <c r="D1163" s="1" t="s">
        <v>11</v>
      </c>
      <c r="E1163" s="1">
        <v>1000</v>
      </c>
      <c r="F1163" s="4">
        <v>45.36</v>
      </c>
      <c r="G1163" s="4">
        <v>27.283100000000001</v>
      </c>
      <c r="H1163" s="19">
        <f t="shared" si="108"/>
        <v>45360</v>
      </c>
      <c r="I1163" s="19">
        <f t="shared" si="109"/>
        <v>27283.100000000002</v>
      </c>
      <c r="J1163" s="19">
        <f t="shared" si="110"/>
        <v>18076.899999999998</v>
      </c>
      <c r="K1163" s="20">
        <f t="shared" si="111"/>
        <v>0.66256767009613993</v>
      </c>
      <c r="L1163" s="2">
        <v>13.972799999999999</v>
      </c>
      <c r="M1163" s="2">
        <v>1.5093000000000001</v>
      </c>
      <c r="N1163" s="3">
        <v>49296420</v>
      </c>
      <c r="O1163" s="4">
        <f t="shared" si="112"/>
        <v>1344959156.5020001</v>
      </c>
      <c r="P1163" s="4">
        <f t="shared" si="113"/>
        <v>2236085611.1999998</v>
      </c>
    </row>
    <row r="1164" spans="1:16" x14ac:dyDescent="0.25">
      <c r="A1164" s="1" t="s">
        <v>1295</v>
      </c>
      <c r="B1164" s="1" t="s">
        <v>1296</v>
      </c>
      <c r="C1164" s="1" t="s">
        <v>299</v>
      </c>
      <c r="D1164" s="1" t="s">
        <v>11</v>
      </c>
      <c r="E1164" s="1">
        <v>1000</v>
      </c>
      <c r="F1164" s="4">
        <v>45.299700000000001</v>
      </c>
      <c r="G1164" s="4">
        <v>34.394199999999998</v>
      </c>
      <c r="H1164" s="19">
        <f t="shared" si="108"/>
        <v>45299.700000000004</v>
      </c>
      <c r="I1164" s="19">
        <f t="shared" si="109"/>
        <v>34394.199999999997</v>
      </c>
      <c r="J1164" s="19">
        <f t="shared" si="110"/>
        <v>10905.500000000007</v>
      </c>
      <c r="K1164" s="20">
        <f t="shared" si="111"/>
        <v>0.31707380895616144</v>
      </c>
      <c r="L1164" s="2">
        <v>11.975</v>
      </c>
      <c r="M1164" s="2">
        <v>0.54869999999999997</v>
      </c>
      <c r="N1164" s="3">
        <v>32352000</v>
      </c>
      <c r="O1164" s="4">
        <f t="shared" si="112"/>
        <v>1112721158.3999999</v>
      </c>
      <c r="P1164" s="4">
        <f t="shared" si="113"/>
        <v>1465535894.4000001</v>
      </c>
    </row>
    <row r="1165" spans="1:16" x14ac:dyDescent="0.25">
      <c r="A1165" s="1" t="s">
        <v>252</v>
      </c>
      <c r="B1165" s="1" t="s">
        <v>253</v>
      </c>
      <c r="C1165" s="1" t="s">
        <v>15</v>
      </c>
      <c r="D1165" s="1" t="s">
        <v>23</v>
      </c>
      <c r="E1165" s="1">
        <v>1000</v>
      </c>
      <c r="F1165" s="4">
        <v>45.25</v>
      </c>
      <c r="G1165" s="4">
        <v>22.55</v>
      </c>
      <c r="H1165" s="19">
        <f t="shared" si="108"/>
        <v>45250</v>
      </c>
      <c r="I1165" s="19">
        <f t="shared" si="109"/>
        <v>22550</v>
      </c>
      <c r="J1165" s="19">
        <f t="shared" si="110"/>
        <v>22700</v>
      </c>
      <c r="K1165" s="20">
        <f t="shared" si="111"/>
        <v>1.0066518847006651</v>
      </c>
      <c r="L1165" s="2">
        <v>0</v>
      </c>
      <c r="M1165" s="2">
        <v>0.98009999999999997</v>
      </c>
      <c r="N1165" s="3">
        <v>36432700</v>
      </c>
      <c r="O1165" s="4">
        <f t="shared" si="112"/>
        <v>821557385</v>
      </c>
      <c r="P1165" s="4">
        <f t="shared" si="113"/>
        <v>1648579675</v>
      </c>
    </row>
    <row r="1166" spans="1:16" x14ac:dyDescent="0.25">
      <c r="A1166" s="1" t="s">
        <v>1787</v>
      </c>
      <c r="B1166" s="1" t="s">
        <v>1788</v>
      </c>
      <c r="C1166" s="1" t="s">
        <v>161</v>
      </c>
      <c r="D1166" s="1" t="s">
        <v>11</v>
      </c>
      <c r="E1166" s="1">
        <v>1000</v>
      </c>
      <c r="F1166" s="4">
        <v>45.12</v>
      </c>
      <c r="G1166" s="4">
        <v>25.21</v>
      </c>
      <c r="H1166" s="19">
        <f t="shared" si="108"/>
        <v>45120</v>
      </c>
      <c r="I1166" s="19">
        <f t="shared" si="109"/>
        <v>25210</v>
      </c>
      <c r="J1166" s="19">
        <f t="shared" si="110"/>
        <v>19910</v>
      </c>
      <c r="K1166" s="20">
        <f t="shared" si="111"/>
        <v>0.7897659658865529</v>
      </c>
      <c r="L1166" s="2">
        <v>16.512699999999999</v>
      </c>
      <c r="M1166" s="2">
        <v>0.81899999999999995</v>
      </c>
      <c r="N1166" s="3">
        <v>29360520</v>
      </c>
      <c r="O1166" s="4">
        <f t="shared" si="112"/>
        <v>740178709.20000005</v>
      </c>
      <c r="P1166" s="4">
        <f t="shared" si="113"/>
        <v>1324746662.3999999</v>
      </c>
    </row>
    <row r="1167" spans="1:16" x14ac:dyDescent="0.25">
      <c r="A1167" s="1" t="s">
        <v>3280</v>
      </c>
      <c r="B1167" s="1" t="s">
        <v>3281</v>
      </c>
      <c r="C1167" s="1" t="s">
        <v>322</v>
      </c>
      <c r="D1167" s="1" t="s">
        <v>11</v>
      </c>
      <c r="E1167" s="1">
        <v>1000</v>
      </c>
      <c r="F1167" s="4">
        <v>44.95</v>
      </c>
      <c r="G1167" s="4">
        <v>32.784999999999997</v>
      </c>
      <c r="H1167" s="19">
        <f t="shared" si="108"/>
        <v>44950</v>
      </c>
      <c r="I1167" s="19">
        <f t="shared" si="109"/>
        <v>32785</v>
      </c>
      <c r="J1167" s="19">
        <f t="shared" si="110"/>
        <v>12165</v>
      </c>
      <c r="K1167" s="20">
        <f t="shared" si="111"/>
        <v>0.37105383559554672</v>
      </c>
      <c r="L1167" s="2">
        <v>64.057500000000005</v>
      </c>
      <c r="M1167" s="2">
        <v>0.91569999999999996</v>
      </c>
      <c r="N1167" s="3">
        <v>1223740000</v>
      </c>
      <c r="O1167" s="4">
        <f t="shared" si="112"/>
        <v>40120315899.999992</v>
      </c>
      <c r="P1167" s="4">
        <f t="shared" si="113"/>
        <v>55007113000</v>
      </c>
    </row>
    <row r="1168" spans="1:16" x14ac:dyDescent="0.25">
      <c r="A1168" s="1" t="s">
        <v>2467</v>
      </c>
      <c r="B1168" s="1" t="s">
        <v>2468</v>
      </c>
      <c r="C1168" s="1" t="s">
        <v>716</v>
      </c>
      <c r="D1168" s="1" t="s">
        <v>23</v>
      </c>
      <c r="E1168" s="1">
        <v>1000</v>
      </c>
      <c r="F1168" s="4">
        <v>44.74</v>
      </c>
      <c r="G1168" s="4">
        <v>23.06</v>
      </c>
      <c r="H1168" s="19">
        <f t="shared" si="108"/>
        <v>44740</v>
      </c>
      <c r="I1168" s="19">
        <f t="shared" si="109"/>
        <v>23060</v>
      </c>
      <c r="J1168" s="19">
        <f t="shared" si="110"/>
        <v>21680</v>
      </c>
      <c r="K1168" s="20">
        <f t="shared" si="111"/>
        <v>0.94015611448395486</v>
      </c>
      <c r="L1168" s="2">
        <v>25.270199999999999</v>
      </c>
      <c r="M1168" s="2">
        <v>1.7728999999999999</v>
      </c>
      <c r="N1168" s="3">
        <v>82369340</v>
      </c>
      <c r="O1168" s="4">
        <f t="shared" si="112"/>
        <v>1899436980.3999999</v>
      </c>
      <c r="P1168" s="4">
        <f t="shared" si="113"/>
        <v>3685204271.6000004</v>
      </c>
    </row>
    <row r="1169" spans="1:16" x14ac:dyDescent="0.25">
      <c r="A1169" s="1" t="s">
        <v>283</v>
      </c>
      <c r="B1169" s="1" t="s">
        <v>284</v>
      </c>
      <c r="C1169" s="1" t="s">
        <v>285</v>
      </c>
      <c r="D1169" s="1" t="s">
        <v>23</v>
      </c>
      <c r="E1169" s="1">
        <v>1000</v>
      </c>
      <c r="F1169" s="4">
        <v>44.73</v>
      </c>
      <c r="G1169" s="4">
        <v>25.51</v>
      </c>
      <c r="H1169" s="19">
        <f t="shared" si="108"/>
        <v>44730</v>
      </c>
      <c r="I1169" s="19">
        <f t="shared" si="109"/>
        <v>25510</v>
      </c>
      <c r="J1169" s="19">
        <f t="shared" si="110"/>
        <v>19220</v>
      </c>
      <c r="K1169" s="20">
        <f t="shared" si="111"/>
        <v>0.75343002744021947</v>
      </c>
      <c r="L1169" s="2">
        <v>0</v>
      </c>
      <c r="M1169" s="2">
        <v>1.2305999999999999</v>
      </c>
      <c r="N1169" s="3">
        <v>16692540</v>
      </c>
      <c r="O1169" s="4">
        <f t="shared" si="112"/>
        <v>425826695.40000004</v>
      </c>
      <c r="P1169" s="4">
        <f t="shared" si="113"/>
        <v>746657314.19999993</v>
      </c>
    </row>
    <row r="1170" spans="1:16" x14ac:dyDescent="0.25">
      <c r="A1170" s="1" t="s">
        <v>2353</v>
      </c>
      <c r="B1170" s="1" t="s">
        <v>2354</v>
      </c>
      <c r="C1170" s="1" t="s">
        <v>38</v>
      </c>
      <c r="D1170" s="1" t="s">
        <v>23</v>
      </c>
      <c r="E1170" s="1">
        <v>1000</v>
      </c>
      <c r="F1170" s="4">
        <v>44.73</v>
      </c>
      <c r="G1170" s="4">
        <v>31.36</v>
      </c>
      <c r="H1170" s="19">
        <f t="shared" si="108"/>
        <v>44730</v>
      </c>
      <c r="I1170" s="19">
        <f t="shared" si="109"/>
        <v>31360</v>
      </c>
      <c r="J1170" s="19">
        <f t="shared" si="110"/>
        <v>13370</v>
      </c>
      <c r="K1170" s="20">
        <f t="shared" si="111"/>
        <v>0.4263392857142857</v>
      </c>
      <c r="L1170" s="2">
        <v>23.383700000000001</v>
      </c>
      <c r="M1170" s="2">
        <v>0.90529999999999999</v>
      </c>
      <c r="N1170" s="3">
        <v>39496910</v>
      </c>
      <c r="O1170" s="4">
        <f t="shared" si="112"/>
        <v>1238623097.5999999</v>
      </c>
      <c r="P1170" s="4">
        <f t="shared" si="113"/>
        <v>1766696784.3</v>
      </c>
    </row>
    <row r="1171" spans="1:16" x14ac:dyDescent="0.25">
      <c r="A1171" s="1" t="s">
        <v>1311</v>
      </c>
      <c r="B1171" s="1" t="s">
        <v>1312</v>
      </c>
      <c r="C1171" s="1" t="s">
        <v>79</v>
      </c>
      <c r="D1171" s="1" t="s">
        <v>23</v>
      </c>
      <c r="E1171" s="1">
        <v>1000</v>
      </c>
      <c r="F1171" s="4">
        <v>44.61</v>
      </c>
      <c r="G1171" s="4">
        <v>36.21</v>
      </c>
      <c r="H1171" s="19">
        <f t="shared" si="108"/>
        <v>44610</v>
      </c>
      <c r="I1171" s="19">
        <f t="shared" si="109"/>
        <v>36210</v>
      </c>
      <c r="J1171" s="19">
        <f t="shared" si="110"/>
        <v>8400</v>
      </c>
      <c r="K1171" s="20">
        <f t="shared" si="111"/>
        <v>0.23198011599005799</v>
      </c>
      <c r="L1171" s="2">
        <v>12.060600000000001</v>
      </c>
      <c r="M1171" s="2">
        <v>0.52510000000000001</v>
      </c>
      <c r="N1171" s="3">
        <v>41487550</v>
      </c>
      <c r="O1171" s="4">
        <f t="shared" si="112"/>
        <v>1502264185.5</v>
      </c>
      <c r="P1171" s="4">
        <f t="shared" si="113"/>
        <v>1850759605.5</v>
      </c>
    </row>
    <row r="1172" spans="1:16" x14ac:dyDescent="0.25">
      <c r="A1172" s="1" t="s">
        <v>885</v>
      </c>
      <c r="B1172" s="1" t="s">
        <v>886</v>
      </c>
      <c r="C1172" s="1" t="s">
        <v>86</v>
      </c>
      <c r="D1172" s="1" t="s">
        <v>23</v>
      </c>
      <c r="E1172" s="1">
        <v>1000</v>
      </c>
      <c r="F1172" s="4">
        <v>44.588500000000003</v>
      </c>
      <c r="G1172" s="4">
        <v>27.319500000000001</v>
      </c>
      <c r="H1172" s="19">
        <f t="shared" si="108"/>
        <v>44588.5</v>
      </c>
      <c r="I1172" s="19">
        <f t="shared" si="109"/>
        <v>27319.5</v>
      </c>
      <c r="J1172" s="19">
        <f t="shared" si="110"/>
        <v>17269</v>
      </c>
      <c r="K1172" s="20">
        <f t="shared" si="111"/>
        <v>0.63211259356869631</v>
      </c>
      <c r="L1172" s="2">
        <v>8.6465999999999994</v>
      </c>
      <c r="M1172" s="2">
        <v>1.4474</v>
      </c>
      <c r="N1172" s="3">
        <v>19413620</v>
      </c>
      <c r="O1172" s="4">
        <f t="shared" si="112"/>
        <v>530370391.59000003</v>
      </c>
      <c r="P1172" s="4">
        <f t="shared" si="113"/>
        <v>865624195.37000012</v>
      </c>
    </row>
    <row r="1173" spans="1:16" x14ac:dyDescent="0.25">
      <c r="A1173" s="1" t="s">
        <v>124</v>
      </c>
      <c r="B1173" s="1" t="s">
        <v>125</v>
      </c>
      <c r="C1173" s="1" t="s">
        <v>12</v>
      </c>
      <c r="D1173" s="1" t="s">
        <v>23</v>
      </c>
      <c r="E1173" s="1">
        <v>1000</v>
      </c>
      <c r="F1173" s="4">
        <v>44.55</v>
      </c>
      <c r="G1173" s="4">
        <v>8.1</v>
      </c>
      <c r="H1173" s="19">
        <f t="shared" si="108"/>
        <v>44550</v>
      </c>
      <c r="I1173" s="19">
        <f t="shared" si="109"/>
        <v>8100</v>
      </c>
      <c r="J1173" s="19">
        <f t="shared" si="110"/>
        <v>36450</v>
      </c>
      <c r="K1173" s="20">
        <f t="shared" si="111"/>
        <v>4.5</v>
      </c>
      <c r="L1173" s="2">
        <v>0</v>
      </c>
      <c r="M1173" s="2">
        <v>1.8821000000000001</v>
      </c>
      <c r="N1173" s="3">
        <v>226370800</v>
      </c>
      <c r="O1173" s="4">
        <f t="shared" si="112"/>
        <v>1833603480</v>
      </c>
      <c r="P1173" s="4">
        <f t="shared" si="113"/>
        <v>10084819140</v>
      </c>
    </row>
    <row r="1174" spans="1:16" x14ac:dyDescent="0.25">
      <c r="A1174" s="1" t="s">
        <v>2911</v>
      </c>
      <c r="B1174" s="1" t="s">
        <v>2912</v>
      </c>
      <c r="C1174" s="1" t="s">
        <v>67</v>
      </c>
      <c r="D1174" s="1" t="s">
        <v>11</v>
      </c>
      <c r="E1174" s="1">
        <v>1000</v>
      </c>
      <c r="F1174" s="4">
        <v>44.51</v>
      </c>
      <c r="G1174" s="4">
        <v>12.39</v>
      </c>
      <c r="H1174" s="19">
        <f t="shared" si="108"/>
        <v>44510</v>
      </c>
      <c r="I1174" s="19">
        <f t="shared" si="109"/>
        <v>12390</v>
      </c>
      <c r="J1174" s="19">
        <f t="shared" si="110"/>
        <v>32120</v>
      </c>
      <c r="K1174" s="20">
        <f t="shared" si="111"/>
        <v>2.5924132364810331</v>
      </c>
      <c r="L1174" s="2">
        <v>36.139899999999997</v>
      </c>
      <c r="M1174" s="2">
        <v>1.6409</v>
      </c>
      <c r="N1174" s="3">
        <v>96337710</v>
      </c>
      <c r="O1174" s="4">
        <f t="shared" si="112"/>
        <v>1193624226.9000001</v>
      </c>
      <c r="P1174" s="4">
        <f t="shared" si="113"/>
        <v>4287991472.0999999</v>
      </c>
    </row>
    <row r="1175" spans="1:16" x14ac:dyDescent="0.25">
      <c r="A1175" s="1" t="s">
        <v>824</v>
      </c>
      <c r="B1175" s="1" t="s">
        <v>825</v>
      </c>
      <c r="C1175" s="1" t="s">
        <v>79</v>
      </c>
      <c r="D1175" s="1" t="s">
        <v>23</v>
      </c>
      <c r="E1175" s="1">
        <v>1000</v>
      </c>
      <c r="F1175" s="4">
        <v>44.49</v>
      </c>
      <c r="G1175" s="4">
        <v>26.21</v>
      </c>
      <c r="H1175" s="19">
        <f t="shared" si="108"/>
        <v>44490</v>
      </c>
      <c r="I1175" s="19">
        <f t="shared" si="109"/>
        <v>26210</v>
      </c>
      <c r="J1175" s="19">
        <f t="shared" si="110"/>
        <v>18280</v>
      </c>
      <c r="K1175" s="20">
        <f t="shared" si="111"/>
        <v>0.69744372376955366</v>
      </c>
      <c r="L1175" s="2">
        <v>8.1318999999999999</v>
      </c>
      <c r="M1175" s="2">
        <v>1.1304000000000001</v>
      </c>
      <c r="N1175" s="3">
        <v>92513520</v>
      </c>
      <c r="O1175" s="4">
        <f t="shared" si="112"/>
        <v>2424779359.2000003</v>
      </c>
      <c r="P1175" s="4">
        <f t="shared" si="113"/>
        <v>4115926504.8000002</v>
      </c>
    </row>
    <row r="1176" spans="1:16" x14ac:dyDescent="0.25">
      <c r="A1176" s="1" t="s">
        <v>2512</v>
      </c>
      <c r="B1176" s="1" t="s">
        <v>2513</v>
      </c>
      <c r="C1176" s="1" t="s">
        <v>790</v>
      </c>
      <c r="D1176" s="1" t="s">
        <v>23</v>
      </c>
      <c r="E1176" s="1">
        <v>1000</v>
      </c>
      <c r="F1176" s="4">
        <v>44.41</v>
      </c>
      <c r="G1176" s="4">
        <v>34.409999999999997</v>
      </c>
      <c r="H1176" s="19">
        <f t="shared" si="108"/>
        <v>44410</v>
      </c>
      <c r="I1176" s="19">
        <f t="shared" si="109"/>
        <v>34410</v>
      </c>
      <c r="J1176" s="19">
        <f t="shared" si="110"/>
        <v>10000</v>
      </c>
      <c r="K1176" s="20">
        <f t="shared" si="111"/>
        <v>0.29061319383900031</v>
      </c>
      <c r="L1176" s="2">
        <v>26.192399999999999</v>
      </c>
      <c r="M1176" s="2">
        <v>0.57220000000000004</v>
      </c>
      <c r="N1176" s="3">
        <v>96061400</v>
      </c>
      <c r="O1176" s="4">
        <f t="shared" si="112"/>
        <v>3305472773.9999995</v>
      </c>
      <c r="P1176" s="4">
        <f t="shared" si="113"/>
        <v>4266086773.9999995</v>
      </c>
    </row>
    <row r="1177" spans="1:16" x14ac:dyDescent="0.25">
      <c r="A1177" s="1" t="s">
        <v>1305</v>
      </c>
      <c r="B1177" s="1" t="s">
        <v>1306</v>
      </c>
      <c r="C1177" s="1" t="s">
        <v>67</v>
      </c>
      <c r="D1177" s="1" t="s">
        <v>11</v>
      </c>
      <c r="E1177" s="1">
        <v>1000</v>
      </c>
      <c r="F1177" s="4">
        <v>44.4</v>
      </c>
      <c r="G1177" s="4">
        <v>16.09</v>
      </c>
      <c r="H1177" s="19">
        <f t="shared" si="108"/>
        <v>44400</v>
      </c>
      <c r="I1177" s="19">
        <f t="shared" si="109"/>
        <v>16090</v>
      </c>
      <c r="J1177" s="19">
        <f t="shared" si="110"/>
        <v>28310</v>
      </c>
      <c r="K1177" s="20">
        <f t="shared" si="111"/>
        <v>1.759477936606588</v>
      </c>
      <c r="L1177" s="2">
        <v>12.018800000000001</v>
      </c>
      <c r="M1177" s="2">
        <v>2.5834999999999999</v>
      </c>
      <c r="N1177" s="3">
        <v>32981030</v>
      </c>
      <c r="O1177" s="4">
        <f t="shared" si="112"/>
        <v>530664772.69999999</v>
      </c>
      <c r="P1177" s="4">
        <f t="shared" si="113"/>
        <v>1464357732</v>
      </c>
    </row>
    <row r="1178" spans="1:16" x14ac:dyDescent="0.25">
      <c r="A1178" s="1" t="s">
        <v>2451</v>
      </c>
      <c r="B1178" s="1" t="s">
        <v>2452</v>
      </c>
      <c r="C1178" s="1" t="s">
        <v>123</v>
      </c>
      <c r="D1178" s="1" t="s">
        <v>23</v>
      </c>
      <c r="E1178" s="1">
        <v>1000</v>
      </c>
      <c r="F1178" s="4">
        <v>44.39</v>
      </c>
      <c r="G1178" s="4">
        <v>28.15</v>
      </c>
      <c r="H1178" s="19">
        <f t="shared" si="108"/>
        <v>44390</v>
      </c>
      <c r="I1178" s="19">
        <f t="shared" si="109"/>
        <v>28150</v>
      </c>
      <c r="J1178" s="19">
        <f t="shared" si="110"/>
        <v>16240</v>
      </c>
      <c r="K1178" s="20">
        <f t="shared" si="111"/>
        <v>0.57690941385435168</v>
      </c>
      <c r="L1178" s="2">
        <v>24.882400000000001</v>
      </c>
      <c r="M1178" s="2">
        <v>1.55</v>
      </c>
      <c r="N1178" s="3">
        <v>130267700</v>
      </c>
      <c r="O1178" s="4">
        <f t="shared" si="112"/>
        <v>3667035755</v>
      </c>
      <c r="P1178" s="4">
        <f t="shared" si="113"/>
        <v>5782583203</v>
      </c>
    </row>
    <row r="1179" spans="1:16" x14ac:dyDescent="0.25">
      <c r="A1179" s="1" t="s">
        <v>3227</v>
      </c>
      <c r="B1179" s="1" t="s">
        <v>3228</v>
      </c>
      <c r="C1179" s="1" t="s">
        <v>51</v>
      </c>
      <c r="D1179" s="1" t="s">
        <v>23</v>
      </c>
      <c r="E1179" s="1">
        <v>1000</v>
      </c>
      <c r="F1179" s="4">
        <v>44.31</v>
      </c>
      <c r="G1179" s="4">
        <v>33.299999999999997</v>
      </c>
      <c r="H1179" s="19">
        <f t="shared" si="108"/>
        <v>44310</v>
      </c>
      <c r="I1179" s="19">
        <f t="shared" si="109"/>
        <v>33300</v>
      </c>
      <c r="J1179" s="19">
        <f t="shared" si="110"/>
        <v>11010</v>
      </c>
      <c r="K1179" s="20">
        <f t="shared" si="111"/>
        <v>0.33063063063063064</v>
      </c>
      <c r="L1179" s="2">
        <v>57.046300000000002</v>
      </c>
      <c r="M1179" s="2">
        <v>1.3728</v>
      </c>
      <c r="N1179" s="3">
        <v>45826730</v>
      </c>
      <c r="O1179" s="4">
        <f t="shared" si="112"/>
        <v>1526030108.9999998</v>
      </c>
      <c r="P1179" s="4">
        <f t="shared" si="113"/>
        <v>2030582406.3000002</v>
      </c>
    </row>
    <row r="1180" spans="1:16" x14ac:dyDescent="0.25">
      <c r="A1180" s="1" t="s">
        <v>3623</v>
      </c>
      <c r="B1180" s="1" t="s">
        <v>3624</v>
      </c>
      <c r="C1180" s="1" t="s">
        <v>322</v>
      </c>
      <c r="D1180" s="1" t="s">
        <v>11</v>
      </c>
      <c r="E1180" s="1">
        <v>1000</v>
      </c>
      <c r="F1180" s="4">
        <v>44.31</v>
      </c>
      <c r="G1180" s="4">
        <v>33.85</v>
      </c>
      <c r="H1180" s="19">
        <f t="shared" si="108"/>
        <v>44310</v>
      </c>
      <c r="I1180" s="19">
        <f t="shared" si="109"/>
        <v>33850</v>
      </c>
      <c r="J1180" s="19">
        <f t="shared" si="110"/>
        <v>10460</v>
      </c>
      <c r="K1180" s="20">
        <f t="shared" si="111"/>
        <v>0.30901033973412112</v>
      </c>
      <c r="L1180" s="2">
        <v>511.35559999999998</v>
      </c>
      <c r="M1180" s="2">
        <v>-0.23569999999999999</v>
      </c>
      <c r="N1180" s="3">
        <v>48856600</v>
      </c>
      <c r="O1180" s="4">
        <f t="shared" si="112"/>
        <v>1653795910</v>
      </c>
      <c r="P1180" s="4">
        <f t="shared" si="113"/>
        <v>2164835946</v>
      </c>
    </row>
    <row r="1181" spans="1:16" x14ac:dyDescent="0.25">
      <c r="A1181" s="1" t="s">
        <v>3223</v>
      </c>
      <c r="B1181" s="1" t="s">
        <v>3224</v>
      </c>
      <c r="C1181" s="1" t="s">
        <v>823</v>
      </c>
      <c r="D1181" s="1" t="s">
        <v>11</v>
      </c>
      <c r="E1181" s="1">
        <v>1000</v>
      </c>
      <c r="F1181" s="4">
        <v>44.27</v>
      </c>
      <c r="G1181" s="4">
        <v>22.42</v>
      </c>
      <c r="H1181" s="19">
        <f t="shared" si="108"/>
        <v>44270</v>
      </c>
      <c r="I1181" s="19">
        <f t="shared" si="109"/>
        <v>22420</v>
      </c>
      <c r="J1181" s="19">
        <f t="shared" si="110"/>
        <v>21850</v>
      </c>
      <c r="K1181" s="20">
        <f t="shared" si="111"/>
        <v>0.97457627118644063</v>
      </c>
      <c r="L1181" s="2">
        <v>56.948399999999999</v>
      </c>
      <c r="M1181" s="2">
        <v>1.6915</v>
      </c>
      <c r="N1181" s="3">
        <v>53616150</v>
      </c>
      <c r="O1181" s="4">
        <f t="shared" si="112"/>
        <v>1202074083</v>
      </c>
      <c r="P1181" s="4">
        <f t="shared" si="113"/>
        <v>2373586960.5</v>
      </c>
    </row>
    <row r="1182" spans="1:16" x14ac:dyDescent="0.25">
      <c r="A1182" s="1" t="s">
        <v>291</v>
      </c>
      <c r="B1182" s="1" t="s">
        <v>292</v>
      </c>
      <c r="C1182" s="1" t="s">
        <v>15</v>
      </c>
      <c r="D1182" s="1" t="s">
        <v>23</v>
      </c>
      <c r="E1182" s="1">
        <v>1000</v>
      </c>
      <c r="F1182" s="4">
        <v>44.18</v>
      </c>
      <c r="G1182" s="4">
        <v>24.2</v>
      </c>
      <c r="H1182" s="19">
        <f t="shared" si="108"/>
        <v>44180</v>
      </c>
      <c r="I1182" s="19">
        <f t="shared" si="109"/>
        <v>24200</v>
      </c>
      <c r="J1182" s="19">
        <f t="shared" si="110"/>
        <v>19980</v>
      </c>
      <c r="K1182" s="20">
        <f t="shared" si="111"/>
        <v>0.82561983471074385</v>
      </c>
      <c r="L1182" s="2">
        <v>0</v>
      </c>
      <c r="M1182" s="2">
        <v>2.1396000000000002</v>
      </c>
      <c r="N1182" s="3">
        <v>244477900</v>
      </c>
      <c r="O1182" s="4">
        <f t="shared" si="112"/>
        <v>5916365180</v>
      </c>
      <c r="P1182" s="4">
        <f t="shared" si="113"/>
        <v>10801033622</v>
      </c>
    </row>
    <row r="1183" spans="1:16" x14ac:dyDescent="0.25">
      <c r="A1183" s="1" t="s">
        <v>441</v>
      </c>
      <c r="B1183" s="1" t="s">
        <v>442</v>
      </c>
      <c r="C1183" s="1" t="s">
        <v>105</v>
      </c>
      <c r="D1183" s="1" t="s">
        <v>11</v>
      </c>
      <c r="E1183" s="1">
        <v>1000</v>
      </c>
      <c r="F1183" s="4">
        <v>44.07</v>
      </c>
      <c r="G1183" s="4">
        <v>27.72</v>
      </c>
      <c r="H1183" s="19">
        <f t="shared" si="108"/>
        <v>44070</v>
      </c>
      <c r="I1183" s="19">
        <f t="shared" si="109"/>
        <v>27720</v>
      </c>
      <c r="J1183" s="19">
        <f t="shared" si="110"/>
        <v>16350</v>
      </c>
      <c r="K1183" s="20">
        <f t="shared" si="111"/>
        <v>0.58982683982683981</v>
      </c>
      <c r="L1183" s="2">
        <v>3.2888999999999999</v>
      </c>
      <c r="M1183" s="2">
        <v>1.4488000000000001</v>
      </c>
      <c r="N1183" s="3">
        <v>27287080</v>
      </c>
      <c r="O1183" s="4">
        <f t="shared" si="112"/>
        <v>756397857.60000002</v>
      </c>
      <c r="P1183" s="4">
        <f t="shared" si="113"/>
        <v>1202541615.5999999</v>
      </c>
    </row>
    <row r="1184" spans="1:16" x14ac:dyDescent="0.25">
      <c r="A1184" s="1" t="s">
        <v>3455</v>
      </c>
      <c r="B1184" s="1" t="s">
        <v>3456</v>
      </c>
      <c r="C1184" s="1" t="s">
        <v>38</v>
      </c>
      <c r="D1184" s="1" t="s">
        <v>23</v>
      </c>
      <c r="E1184" s="1">
        <v>1000</v>
      </c>
      <c r="F1184" s="4">
        <v>44.07</v>
      </c>
      <c r="G1184" s="4">
        <v>28.63</v>
      </c>
      <c r="H1184" s="19">
        <f t="shared" si="108"/>
        <v>44070</v>
      </c>
      <c r="I1184" s="19">
        <f t="shared" si="109"/>
        <v>28630</v>
      </c>
      <c r="J1184" s="19">
        <f t="shared" si="110"/>
        <v>15440</v>
      </c>
      <c r="K1184" s="20">
        <f t="shared" si="111"/>
        <v>0.53929444638491097</v>
      </c>
      <c r="L1184" s="2">
        <v>107.626</v>
      </c>
      <c r="M1184" s="2">
        <v>0.6109</v>
      </c>
      <c r="N1184" s="3">
        <v>361029300</v>
      </c>
      <c r="O1184" s="4">
        <f t="shared" si="112"/>
        <v>10336268859</v>
      </c>
      <c r="P1184" s="4">
        <f t="shared" si="113"/>
        <v>15910561251</v>
      </c>
    </row>
    <row r="1185" spans="1:16" x14ac:dyDescent="0.25">
      <c r="A1185" s="1" t="s">
        <v>2387</v>
      </c>
      <c r="B1185" s="1" t="s">
        <v>2388</v>
      </c>
      <c r="C1185" s="1" t="s">
        <v>158</v>
      </c>
      <c r="D1185" s="1" t="s">
        <v>11</v>
      </c>
      <c r="E1185" s="1">
        <v>1000</v>
      </c>
      <c r="F1185" s="4">
        <v>44.02</v>
      </c>
      <c r="G1185" s="4">
        <v>27.349699999999999</v>
      </c>
      <c r="H1185" s="19">
        <f t="shared" si="108"/>
        <v>44020</v>
      </c>
      <c r="I1185" s="19">
        <f t="shared" si="109"/>
        <v>27349.699999999997</v>
      </c>
      <c r="J1185" s="19">
        <f t="shared" si="110"/>
        <v>16670.300000000003</v>
      </c>
      <c r="K1185" s="20">
        <f t="shared" si="111"/>
        <v>0.60952405328029213</v>
      </c>
      <c r="L1185" s="2">
        <v>23.794</v>
      </c>
      <c r="M1185" s="2">
        <v>0.4703</v>
      </c>
      <c r="N1185" s="3">
        <v>978317800</v>
      </c>
      <c r="O1185" s="4">
        <f t="shared" si="112"/>
        <v>26756698334.66</v>
      </c>
      <c r="P1185" s="4">
        <f t="shared" si="113"/>
        <v>43065549556</v>
      </c>
    </row>
    <row r="1186" spans="1:16" x14ac:dyDescent="0.25">
      <c r="A1186" s="1" t="s">
        <v>617</v>
      </c>
      <c r="B1186" s="1" t="s">
        <v>618</v>
      </c>
      <c r="C1186" s="1" t="s">
        <v>619</v>
      </c>
      <c r="D1186" s="1" t="s">
        <v>23</v>
      </c>
      <c r="E1186" s="1">
        <v>1000</v>
      </c>
      <c r="F1186" s="4">
        <v>43.999899999999997</v>
      </c>
      <c r="G1186" s="4">
        <v>20.05</v>
      </c>
      <c r="H1186" s="19">
        <f t="shared" si="108"/>
        <v>43999.899999999994</v>
      </c>
      <c r="I1186" s="19">
        <f t="shared" si="109"/>
        <v>20050</v>
      </c>
      <c r="J1186" s="19">
        <f t="shared" si="110"/>
        <v>23949.899999999994</v>
      </c>
      <c r="K1186" s="20">
        <f t="shared" si="111"/>
        <v>1.1945087281795508</v>
      </c>
      <c r="L1186" s="2">
        <v>6.1321000000000003</v>
      </c>
      <c r="M1186" s="2">
        <v>1.0577000000000001</v>
      </c>
      <c r="N1186" s="3">
        <v>7173790</v>
      </c>
      <c r="O1186" s="4">
        <f t="shared" si="112"/>
        <v>143834489.5</v>
      </c>
      <c r="P1186" s="4">
        <f t="shared" si="113"/>
        <v>315646042.62099999</v>
      </c>
    </row>
    <row r="1187" spans="1:16" x14ac:dyDescent="0.25">
      <c r="A1187" s="1" t="s">
        <v>1971</v>
      </c>
      <c r="B1187" s="1" t="s">
        <v>1972</v>
      </c>
      <c r="C1187" s="1" t="s">
        <v>97</v>
      </c>
      <c r="D1187" s="1" t="s">
        <v>11</v>
      </c>
      <c r="E1187" s="1">
        <v>1000</v>
      </c>
      <c r="F1187" s="4">
        <v>43.96</v>
      </c>
      <c r="G1187" s="4">
        <v>29.93</v>
      </c>
      <c r="H1187" s="19">
        <f t="shared" si="108"/>
        <v>43960</v>
      </c>
      <c r="I1187" s="19">
        <f t="shared" si="109"/>
        <v>29930</v>
      </c>
      <c r="J1187" s="19">
        <f t="shared" si="110"/>
        <v>14030</v>
      </c>
      <c r="K1187" s="20">
        <f t="shared" si="111"/>
        <v>0.46876044102906783</v>
      </c>
      <c r="L1187" s="2">
        <v>18.4191</v>
      </c>
      <c r="M1187" s="2">
        <v>0.81830000000000003</v>
      </c>
      <c r="N1187" s="3">
        <v>21116460</v>
      </c>
      <c r="O1187" s="4">
        <f t="shared" si="112"/>
        <v>632015647.79999995</v>
      </c>
      <c r="P1187" s="4">
        <f t="shared" si="113"/>
        <v>928279581.60000002</v>
      </c>
    </row>
    <row r="1188" spans="1:16" x14ac:dyDescent="0.25">
      <c r="A1188" s="1" t="s">
        <v>3288</v>
      </c>
      <c r="B1188" s="1" t="s">
        <v>3289</v>
      </c>
      <c r="C1188" s="1" t="s">
        <v>15</v>
      </c>
      <c r="D1188" s="1" t="s">
        <v>23</v>
      </c>
      <c r="E1188" s="1">
        <v>1000</v>
      </c>
      <c r="F1188" s="4">
        <v>43.86</v>
      </c>
      <c r="G1188" s="4">
        <v>31.6</v>
      </c>
      <c r="H1188" s="19">
        <f t="shared" si="108"/>
        <v>43860</v>
      </c>
      <c r="I1188" s="19">
        <f t="shared" si="109"/>
        <v>31600</v>
      </c>
      <c r="J1188" s="19">
        <f t="shared" si="110"/>
        <v>12260</v>
      </c>
      <c r="K1188" s="20">
        <f t="shared" si="111"/>
        <v>0.38797468354430381</v>
      </c>
      <c r="L1188" s="2">
        <v>64.834599999999995</v>
      </c>
      <c r="M1188" s="2">
        <v>1.7222</v>
      </c>
      <c r="N1188" s="3">
        <v>73016050</v>
      </c>
      <c r="O1188" s="4">
        <f t="shared" si="112"/>
        <v>2307307180</v>
      </c>
      <c r="P1188" s="4">
        <f t="shared" si="113"/>
        <v>3202483953</v>
      </c>
    </row>
    <row r="1189" spans="1:16" x14ac:dyDescent="0.25">
      <c r="A1189" s="1" t="s">
        <v>286</v>
      </c>
      <c r="B1189" s="1" t="s">
        <v>287</v>
      </c>
      <c r="C1189" s="1" t="s">
        <v>288</v>
      </c>
      <c r="D1189" s="1" t="s">
        <v>23</v>
      </c>
      <c r="E1189" s="1">
        <v>1000</v>
      </c>
      <c r="F1189" s="4">
        <v>43.85</v>
      </c>
      <c r="G1189" s="4">
        <v>26.05</v>
      </c>
      <c r="H1189" s="19">
        <f t="shared" si="108"/>
        <v>43850</v>
      </c>
      <c r="I1189" s="19">
        <f t="shared" si="109"/>
        <v>26050</v>
      </c>
      <c r="J1189" s="19">
        <f t="shared" si="110"/>
        <v>17800</v>
      </c>
      <c r="K1189" s="20">
        <f t="shared" si="111"/>
        <v>0.68330134357005756</v>
      </c>
      <c r="L1189" s="2">
        <v>0</v>
      </c>
      <c r="M1189" s="2">
        <v>1.3918999999999999</v>
      </c>
      <c r="N1189" s="3">
        <v>18891870</v>
      </c>
      <c r="O1189" s="4">
        <f t="shared" si="112"/>
        <v>492133213.5</v>
      </c>
      <c r="P1189" s="4">
        <f t="shared" si="113"/>
        <v>828408499.5</v>
      </c>
    </row>
    <row r="1190" spans="1:16" x14ac:dyDescent="0.25">
      <c r="A1190" s="1" t="s">
        <v>967</v>
      </c>
      <c r="B1190" s="1" t="s">
        <v>968</v>
      </c>
      <c r="C1190" s="1" t="s">
        <v>79</v>
      </c>
      <c r="D1190" s="1" t="s">
        <v>23</v>
      </c>
      <c r="E1190" s="1">
        <v>1000</v>
      </c>
      <c r="F1190" s="4">
        <v>43.82</v>
      </c>
      <c r="G1190" s="4">
        <v>33.119999999999997</v>
      </c>
      <c r="H1190" s="19">
        <f t="shared" si="108"/>
        <v>43820</v>
      </c>
      <c r="I1190" s="19">
        <f t="shared" si="109"/>
        <v>33120</v>
      </c>
      <c r="J1190" s="19">
        <f t="shared" si="110"/>
        <v>10700</v>
      </c>
      <c r="K1190" s="20">
        <f t="shared" si="111"/>
        <v>0.32306763285024154</v>
      </c>
      <c r="L1190" s="2">
        <v>9.3533000000000008</v>
      </c>
      <c r="M1190" s="2">
        <v>5.2299999999999999E-2</v>
      </c>
      <c r="N1190" s="3">
        <v>27964380</v>
      </c>
      <c r="O1190" s="4">
        <f t="shared" si="112"/>
        <v>926180265.5999999</v>
      </c>
      <c r="P1190" s="4">
        <f t="shared" si="113"/>
        <v>1225399131.5999999</v>
      </c>
    </row>
    <row r="1191" spans="1:16" x14ac:dyDescent="0.25">
      <c r="A1191" s="1" t="s">
        <v>3603</v>
      </c>
      <c r="B1191" s="1" t="s">
        <v>3604</v>
      </c>
      <c r="C1191" s="1" t="s">
        <v>76</v>
      </c>
      <c r="D1191" s="1" t="s">
        <v>11</v>
      </c>
      <c r="E1191" s="1">
        <v>1000</v>
      </c>
      <c r="F1191" s="4">
        <v>43.75</v>
      </c>
      <c r="G1191" s="4">
        <v>31.42</v>
      </c>
      <c r="H1191" s="19">
        <f t="shared" si="108"/>
        <v>43750</v>
      </c>
      <c r="I1191" s="19">
        <f t="shared" si="109"/>
        <v>31420</v>
      </c>
      <c r="J1191" s="19">
        <f t="shared" si="110"/>
        <v>12330</v>
      </c>
      <c r="K1191" s="20">
        <f t="shared" si="111"/>
        <v>0.39242520687460214</v>
      </c>
      <c r="L1191" s="2">
        <v>376.46929999999998</v>
      </c>
      <c r="M1191" s="2">
        <v>1.1092</v>
      </c>
      <c r="N1191" s="3">
        <v>31550420</v>
      </c>
      <c r="O1191" s="4">
        <f t="shared" si="112"/>
        <v>991314196.4000001</v>
      </c>
      <c r="P1191" s="4">
        <f t="shared" si="113"/>
        <v>1380330875</v>
      </c>
    </row>
    <row r="1192" spans="1:16" x14ac:dyDescent="0.25">
      <c r="A1192" s="1" t="s">
        <v>2995</v>
      </c>
      <c r="B1192" s="1" t="s">
        <v>2996</v>
      </c>
      <c r="C1192" s="1" t="s">
        <v>76</v>
      </c>
      <c r="D1192" s="1" t="s">
        <v>11</v>
      </c>
      <c r="E1192" s="1">
        <v>1000</v>
      </c>
      <c r="F1192" s="4">
        <v>43.71</v>
      </c>
      <c r="G1192" s="4">
        <v>27.86</v>
      </c>
      <c r="H1192" s="19">
        <f t="shared" si="108"/>
        <v>43710</v>
      </c>
      <c r="I1192" s="19">
        <f t="shared" si="109"/>
        <v>27860</v>
      </c>
      <c r="J1192" s="19">
        <f t="shared" si="110"/>
        <v>15850</v>
      </c>
      <c r="K1192" s="20">
        <f t="shared" si="111"/>
        <v>0.56891600861450109</v>
      </c>
      <c r="L1192" s="2">
        <v>40.817100000000003</v>
      </c>
      <c r="M1192" s="2">
        <v>0.75309999999999999</v>
      </c>
      <c r="N1192" s="3">
        <v>34556680</v>
      </c>
      <c r="O1192" s="4">
        <f t="shared" si="112"/>
        <v>962749104.79999995</v>
      </c>
      <c r="P1192" s="4">
        <f t="shared" si="113"/>
        <v>1510472482.8</v>
      </c>
    </row>
    <row r="1193" spans="1:16" x14ac:dyDescent="0.25">
      <c r="A1193" s="1" t="s">
        <v>1041</v>
      </c>
      <c r="B1193" s="1" t="s">
        <v>1042</v>
      </c>
      <c r="C1193" s="1" t="s">
        <v>201</v>
      </c>
      <c r="D1193" s="1" t="s">
        <v>11</v>
      </c>
      <c r="E1193" s="1">
        <v>1000</v>
      </c>
      <c r="F1193" s="4">
        <v>43.63</v>
      </c>
      <c r="G1193" s="4">
        <v>35.060600000000001</v>
      </c>
      <c r="H1193" s="19">
        <f t="shared" si="108"/>
        <v>43630</v>
      </c>
      <c r="I1193" s="19">
        <f t="shared" si="109"/>
        <v>35060.6</v>
      </c>
      <c r="J1193" s="19">
        <f t="shared" si="110"/>
        <v>8569.4000000000015</v>
      </c>
      <c r="K1193" s="20">
        <f t="shared" si="111"/>
        <v>0.24441680975225757</v>
      </c>
      <c r="L1193" s="2">
        <v>9.9228000000000005</v>
      </c>
      <c r="M1193" s="2">
        <v>1.0410999999999999</v>
      </c>
      <c r="N1193" s="3">
        <v>63556480</v>
      </c>
      <c r="O1193" s="4">
        <f t="shared" si="112"/>
        <v>2228328322.6880002</v>
      </c>
      <c r="P1193" s="4">
        <f t="shared" si="113"/>
        <v>2772969222.4000001</v>
      </c>
    </row>
    <row r="1194" spans="1:16" x14ac:dyDescent="0.25">
      <c r="A1194" s="1" t="s">
        <v>738</v>
      </c>
      <c r="B1194" s="1" t="s">
        <v>739</v>
      </c>
      <c r="C1194" s="1" t="s">
        <v>116</v>
      </c>
      <c r="D1194" s="1" t="s">
        <v>23</v>
      </c>
      <c r="E1194" s="1">
        <v>1000</v>
      </c>
      <c r="F1194" s="4">
        <v>43.6</v>
      </c>
      <c r="G1194" s="4">
        <v>21.48</v>
      </c>
      <c r="H1194" s="19">
        <f t="shared" si="108"/>
        <v>43600</v>
      </c>
      <c r="I1194" s="19">
        <f t="shared" si="109"/>
        <v>21480</v>
      </c>
      <c r="J1194" s="19">
        <f t="shared" si="110"/>
        <v>22120</v>
      </c>
      <c r="K1194" s="20">
        <f t="shared" si="111"/>
        <v>1.0297951582867784</v>
      </c>
      <c r="L1194" s="2">
        <v>7.1798000000000002</v>
      </c>
      <c r="M1194" s="2">
        <v>1.3097000000000001</v>
      </c>
      <c r="N1194" s="3">
        <v>134145000</v>
      </c>
      <c r="O1194" s="4">
        <f t="shared" si="112"/>
        <v>2881434600</v>
      </c>
      <c r="P1194" s="4">
        <f t="shared" si="113"/>
        <v>5848722000</v>
      </c>
    </row>
    <row r="1195" spans="1:16" x14ac:dyDescent="0.25">
      <c r="A1195" s="1" t="s">
        <v>273</v>
      </c>
      <c r="B1195" s="1" t="s">
        <v>274</v>
      </c>
      <c r="C1195" s="1" t="s">
        <v>123</v>
      </c>
      <c r="D1195" s="1" t="s">
        <v>23</v>
      </c>
      <c r="E1195" s="1">
        <v>1000</v>
      </c>
      <c r="F1195" s="4">
        <v>43.2</v>
      </c>
      <c r="G1195" s="4">
        <v>23.41</v>
      </c>
      <c r="H1195" s="19">
        <f t="shared" si="108"/>
        <v>43200</v>
      </c>
      <c r="I1195" s="19">
        <f t="shared" si="109"/>
        <v>23410</v>
      </c>
      <c r="J1195" s="19">
        <f t="shared" si="110"/>
        <v>19790</v>
      </c>
      <c r="K1195" s="20">
        <f t="shared" si="111"/>
        <v>0.84536522853481422</v>
      </c>
      <c r="L1195" s="2">
        <v>0</v>
      </c>
      <c r="M1195" s="2">
        <v>2.2835999999999999</v>
      </c>
      <c r="N1195" s="3">
        <v>20258000</v>
      </c>
      <c r="O1195" s="4">
        <f t="shared" si="112"/>
        <v>474239780</v>
      </c>
      <c r="P1195" s="4">
        <f t="shared" si="113"/>
        <v>875145600</v>
      </c>
    </row>
    <row r="1196" spans="1:16" x14ac:dyDescent="0.25">
      <c r="A1196" s="1" t="s">
        <v>318</v>
      </c>
      <c r="B1196" s="1" t="s">
        <v>319</v>
      </c>
      <c r="C1196" s="1" t="s">
        <v>48</v>
      </c>
      <c r="D1196" s="1" t="s">
        <v>23</v>
      </c>
      <c r="E1196" s="1">
        <v>1000</v>
      </c>
      <c r="F1196" s="4">
        <v>43.155000000000001</v>
      </c>
      <c r="G1196" s="4">
        <v>21.62</v>
      </c>
      <c r="H1196" s="19">
        <f t="shared" si="108"/>
        <v>43155</v>
      </c>
      <c r="I1196" s="19">
        <f t="shared" si="109"/>
        <v>21620</v>
      </c>
      <c r="J1196" s="19">
        <f t="shared" si="110"/>
        <v>21535</v>
      </c>
      <c r="K1196" s="20">
        <f t="shared" si="111"/>
        <v>0.99606845513413511</v>
      </c>
      <c r="L1196" s="2">
        <v>0</v>
      </c>
      <c r="M1196" s="2">
        <v>2.0287000000000002</v>
      </c>
      <c r="N1196" s="3">
        <v>933981000</v>
      </c>
      <c r="O1196" s="4">
        <f t="shared" si="112"/>
        <v>20192669220</v>
      </c>
      <c r="P1196" s="4">
        <f t="shared" si="113"/>
        <v>40305950055</v>
      </c>
    </row>
    <row r="1197" spans="1:16" x14ac:dyDescent="0.25">
      <c r="A1197" s="1" t="s">
        <v>308</v>
      </c>
      <c r="B1197" s="1" t="s">
        <v>309</v>
      </c>
      <c r="C1197" s="1" t="s">
        <v>198</v>
      </c>
      <c r="D1197" s="1" t="s">
        <v>23</v>
      </c>
      <c r="E1197" s="1">
        <v>1000</v>
      </c>
      <c r="F1197" s="4">
        <v>43.12</v>
      </c>
      <c r="G1197" s="4">
        <v>31.22</v>
      </c>
      <c r="H1197" s="19">
        <f t="shared" si="108"/>
        <v>43120</v>
      </c>
      <c r="I1197" s="19">
        <f t="shared" si="109"/>
        <v>31220</v>
      </c>
      <c r="J1197" s="19">
        <f t="shared" si="110"/>
        <v>11900</v>
      </c>
      <c r="K1197" s="20">
        <f t="shared" si="111"/>
        <v>0.3811659192825112</v>
      </c>
      <c r="L1197" s="2">
        <v>0</v>
      </c>
      <c r="M1197" s="2">
        <v>1.8186</v>
      </c>
      <c r="N1197" s="3">
        <v>256795700</v>
      </c>
      <c r="O1197" s="4">
        <f t="shared" si="112"/>
        <v>8017161754</v>
      </c>
      <c r="P1197" s="4">
        <f t="shared" si="113"/>
        <v>11073030584</v>
      </c>
    </row>
    <row r="1198" spans="1:16" x14ac:dyDescent="0.25">
      <c r="A1198" s="1" t="s">
        <v>2235</v>
      </c>
      <c r="B1198" s="1" t="s">
        <v>2236</v>
      </c>
      <c r="C1198" s="1" t="s">
        <v>123</v>
      </c>
      <c r="D1198" s="1" t="s">
        <v>23</v>
      </c>
      <c r="E1198" s="1">
        <v>1000</v>
      </c>
      <c r="F1198" s="4">
        <v>43.04</v>
      </c>
      <c r="G1198" s="4">
        <v>30.91</v>
      </c>
      <c r="H1198" s="19">
        <f t="shared" si="108"/>
        <v>43040</v>
      </c>
      <c r="I1198" s="19">
        <f t="shared" si="109"/>
        <v>30910</v>
      </c>
      <c r="J1198" s="19">
        <f t="shared" si="110"/>
        <v>12130</v>
      </c>
      <c r="K1198" s="20">
        <f t="shared" si="111"/>
        <v>0.39242963442251699</v>
      </c>
      <c r="L1198" s="2">
        <v>21.720300000000002</v>
      </c>
      <c r="M1198" s="2">
        <v>1.9590000000000001</v>
      </c>
      <c r="N1198" s="3">
        <v>83090710</v>
      </c>
      <c r="O1198" s="4">
        <f t="shared" si="112"/>
        <v>2568333846.0999999</v>
      </c>
      <c r="P1198" s="4">
        <f t="shared" si="113"/>
        <v>3576224158.4000001</v>
      </c>
    </row>
    <row r="1199" spans="1:16" x14ac:dyDescent="0.25">
      <c r="A1199" s="1" t="s">
        <v>1069</v>
      </c>
      <c r="B1199" s="1" t="s">
        <v>1070</v>
      </c>
      <c r="C1199" s="1" t="s">
        <v>373</v>
      </c>
      <c r="D1199" s="1" t="s">
        <v>11</v>
      </c>
      <c r="E1199" s="1">
        <v>1000</v>
      </c>
      <c r="F1199" s="4">
        <v>42.9</v>
      </c>
      <c r="G1199" s="4">
        <v>19.675000000000001</v>
      </c>
      <c r="H1199" s="19">
        <f t="shared" si="108"/>
        <v>42900</v>
      </c>
      <c r="I1199" s="19">
        <f t="shared" si="109"/>
        <v>19675</v>
      </c>
      <c r="J1199" s="19">
        <f t="shared" si="110"/>
        <v>23225</v>
      </c>
      <c r="K1199" s="20">
        <f t="shared" si="111"/>
        <v>1.1804320203303684</v>
      </c>
      <c r="L1199" s="2">
        <v>10.0807</v>
      </c>
      <c r="M1199" s="2">
        <v>0.91049999999999998</v>
      </c>
      <c r="N1199" s="3">
        <v>11922310</v>
      </c>
      <c r="O1199" s="4">
        <f t="shared" si="112"/>
        <v>234571449.25</v>
      </c>
      <c r="P1199" s="4">
        <f t="shared" si="113"/>
        <v>511467099</v>
      </c>
    </row>
    <row r="1200" spans="1:16" x14ac:dyDescent="0.25">
      <c r="A1200" s="1" t="s">
        <v>477</v>
      </c>
      <c r="B1200" s="1" t="s">
        <v>478</v>
      </c>
      <c r="C1200" s="1" t="s">
        <v>299</v>
      </c>
      <c r="D1200" s="1" t="s">
        <v>23</v>
      </c>
      <c r="E1200" s="1">
        <v>1000</v>
      </c>
      <c r="F1200" s="4">
        <v>42.87</v>
      </c>
      <c r="G1200" s="4">
        <v>21.8598</v>
      </c>
      <c r="H1200" s="19">
        <f t="shared" si="108"/>
        <v>42870</v>
      </c>
      <c r="I1200" s="19">
        <f t="shared" si="109"/>
        <v>21859.8</v>
      </c>
      <c r="J1200" s="19">
        <f t="shared" si="110"/>
        <v>21010.2</v>
      </c>
      <c r="K1200" s="20">
        <f t="shared" si="111"/>
        <v>0.96113413663436997</v>
      </c>
      <c r="L1200" s="2">
        <v>4.1311</v>
      </c>
      <c r="M1200" s="2">
        <v>0.95760000000000001</v>
      </c>
      <c r="N1200" s="3">
        <v>306111400</v>
      </c>
      <c r="O1200" s="4">
        <f t="shared" si="112"/>
        <v>6691533981.7200003</v>
      </c>
      <c r="P1200" s="4">
        <f t="shared" si="113"/>
        <v>13122995718</v>
      </c>
    </row>
    <row r="1201" spans="1:16" x14ac:dyDescent="0.25">
      <c r="A1201" s="1" t="s">
        <v>3559</v>
      </c>
      <c r="B1201" s="1" t="s">
        <v>3560</v>
      </c>
      <c r="C1201" s="1" t="s">
        <v>304</v>
      </c>
      <c r="D1201" s="1" t="s">
        <v>11</v>
      </c>
      <c r="E1201" s="1">
        <v>1000</v>
      </c>
      <c r="F1201" s="4">
        <v>42.83</v>
      </c>
      <c r="G1201" s="4">
        <v>17.82</v>
      </c>
      <c r="H1201" s="19">
        <f t="shared" si="108"/>
        <v>42830</v>
      </c>
      <c r="I1201" s="19">
        <f t="shared" si="109"/>
        <v>17820</v>
      </c>
      <c r="J1201" s="19">
        <f t="shared" si="110"/>
        <v>25010</v>
      </c>
      <c r="K1201" s="20">
        <f t="shared" si="111"/>
        <v>1.4034792368125701</v>
      </c>
      <c r="L1201" s="2">
        <v>221.22409999999999</v>
      </c>
      <c r="M1201" s="2">
        <v>1.2668999999999999</v>
      </c>
      <c r="N1201" s="3">
        <v>65466720</v>
      </c>
      <c r="O1201" s="4">
        <f t="shared" si="112"/>
        <v>1166616950.4000001</v>
      </c>
      <c r="P1201" s="4">
        <f t="shared" si="113"/>
        <v>2803939617.5999999</v>
      </c>
    </row>
    <row r="1202" spans="1:16" x14ac:dyDescent="0.25">
      <c r="A1202" s="1" t="s">
        <v>1162</v>
      </c>
      <c r="B1202" s="1" t="s">
        <v>1163</v>
      </c>
      <c r="C1202" s="1" t="s">
        <v>299</v>
      </c>
      <c r="D1202" s="1" t="s">
        <v>11</v>
      </c>
      <c r="E1202" s="1">
        <v>1000</v>
      </c>
      <c r="F1202" s="4">
        <v>42.79</v>
      </c>
      <c r="G1202" s="4">
        <v>32.659999999999997</v>
      </c>
      <c r="H1202" s="19">
        <f t="shared" si="108"/>
        <v>42790</v>
      </c>
      <c r="I1202" s="19">
        <f t="shared" si="109"/>
        <v>32659.999999999996</v>
      </c>
      <c r="J1202" s="19">
        <f t="shared" si="110"/>
        <v>10130.000000000004</v>
      </c>
      <c r="K1202" s="20">
        <f t="shared" si="111"/>
        <v>0.31016533986527878</v>
      </c>
      <c r="L1202" s="2">
        <v>10.806900000000001</v>
      </c>
      <c r="M1202" s="2">
        <v>0.62070000000000003</v>
      </c>
      <c r="N1202" s="3">
        <v>43349880</v>
      </c>
      <c r="O1202" s="4">
        <f t="shared" si="112"/>
        <v>1415807080.8</v>
      </c>
      <c r="P1202" s="4">
        <f t="shared" si="113"/>
        <v>1854941365.2</v>
      </c>
    </row>
    <row r="1203" spans="1:16" x14ac:dyDescent="0.25">
      <c r="A1203" s="1" t="s">
        <v>1884</v>
      </c>
      <c r="B1203" s="1" t="s">
        <v>1885</v>
      </c>
      <c r="C1203" s="1" t="s">
        <v>158</v>
      </c>
      <c r="D1203" s="1" t="s">
        <v>23</v>
      </c>
      <c r="E1203" s="1">
        <v>1000</v>
      </c>
      <c r="F1203" s="4">
        <v>42.69</v>
      </c>
      <c r="G1203" s="4">
        <v>32.270000000000003</v>
      </c>
      <c r="H1203" s="19">
        <f t="shared" si="108"/>
        <v>42690</v>
      </c>
      <c r="I1203" s="19">
        <f t="shared" si="109"/>
        <v>32270.000000000004</v>
      </c>
      <c r="J1203" s="19">
        <f t="shared" si="110"/>
        <v>10419.999999999996</v>
      </c>
      <c r="K1203" s="20">
        <f t="shared" si="111"/>
        <v>0.32290052680508197</v>
      </c>
      <c r="L1203" s="2">
        <v>17.463200000000001</v>
      </c>
      <c r="M1203" s="2">
        <v>0.35570000000000002</v>
      </c>
      <c r="N1203" s="3">
        <v>570344400</v>
      </c>
      <c r="O1203" s="4">
        <f t="shared" si="112"/>
        <v>18405013788</v>
      </c>
      <c r="P1203" s="4">
        <f t="shared" si="113"/>
        <v>24348002436</v>
      </c>
    </row>
    <row r="1204" spans="1:16" x14ac:dyDescent="0.25">
      <c r="A1204" s="1" t="s">
        <v>2702</v>
      </c>
      <c r="B1204" s="1" t="s">
        <v>2703</v>
      </c>
      <c r="C1204" s="1" t="s">
        <v>24</v>
      </c>
      <c r="D1204" s="1" t="s">
        <v>23</v>
      </c>
      <c r="E1204" s="1">
        <v>1000</v>
      </c>
      <c r="F1204" s="4">
        <v>42.64</v>
      </c>
      <c r="G1204" s="4">
        <v>24.52</v>
      </c>
      <c r="H1204" s="19">
        <f t="shared" si="108"/>
        <v>42640</v>
      </c>
      <c r="I1204" s="19">
        <f t="shared" si="109"/>
        <v>24520</v>
      </c>
      <c r="J1204" s="19">
        <f t="shared" si="110"/>
        <v>18120</v>
      </c>
      <c r="K1204" s="20">
        <f t="shared" si="111"/>
        <v>0.73898858075040785</v>
      </c>
      <c r="L1204" s="2">
        <v>30.1737</v>
      </c>
      <c r="M1204" s="2">
        <v>1.9659</v>
      </c>
      <c r="N1204" s="3">
        <v>1403382000</v>
      </c>
      <c r="O1204" s="4">
        <f t="shared" si="112"/>
        <v>34410926640</v>
      </c>
      <c r="P1204" s="4">
        <f t="shared" si="113"/>
        <v>59840208480</v>
      </c>
    </row>
    <row r="1205" spans="1:16" x14ac:dyDescent="0.25">
      <c r="A1205" s="1" t="s">
        <v>1387</v>
      </c>
      <c r="B1205" s="1" t="s">
        <v>1388</v>
      </c>
      <c r="C1205" s="1" t="s">
        <v>299</v>
      </c>
      <c r="D1205" s="1" t="s">
        <v>11</v>
      </c>
      <c r="E1205" s="1">
        <v>1000</v>
      </c>
      <c r="F1205" s="4">
        <v>42.5</v>
      </c>
      <c r="G1205" s="4">
        <v>31.74</v>
      </c>
      <c r="H1205" s="19">
        <f t="shared" si="108"/>
        <v>42500</v>
      </c>
      <c r="I1205" s="19">
        <f t="shared" si="109"/>
        <v>31740</v>
      </c>
      <c r="J1205" s="19">
        <f t="shared" si="110"/>
        <v>10760</v>
      </c>
      <c r="K1205" s="20">
        <f t="shared" si="111"/>
        <v>0.33900441083805921</v>
      </c>
      <c r="L1205" s="2">
        <v>12.645099999999999</v>
      </c>
      <c r="M1205" s="2">
        <v>1.1816</v>
      </c>
      <c r="N1205" s="3">
        <v>136331200</v>
      </c>
      <c r="O1205" s="4">
        <f t="shared" si="112"/>
        <v>4327152288</v>
      </c>
      <c r="P1205" s="4">
        <f t="shared" si="113"/>
        <v>5794076000</v>
      </c>
    </row>
    <row r="1206" spans="1:16" x14ac:dyDescent="0.25">
      <c r="A1206" s="1" t="s">
        <v>2124</v>
      </c>
      <c r="B1206" s="1" t="s">
        <v>2125</v>
      </c>
      <c r="C1206" s="1" t="s">
        <v>38</v>
      </c>
      <c r="D1206" s="1" t="s">
        <v>23</v>
      </c>
      <c r="E1206" s="1">
        <v>1000</v>
      </c>
      <c r="F1206" s="4">
        <v>42.41</v>
      </c>
      <c r="G1206" s="4">
        <v>33.42</v>
      </c>
      <c r="H1206" s="19">
        <f t="shared" si="108"/>
        <v>42410</v>
      </c>
      <c r="I1206" s="19">
        <f t="shared" si="109"/>
        <v>33420</v>
      </c>
      <c r="J1206" s="19">
        <f t="shared" si="110"/>
        <v>8990</v>
      </c>
      <c r="K1206" s="20">
        <f t="shared" si="111"/>
        <v>0.2690005984440455</v>
      </c>
      <c r="L1206" s="2">
        <v>20.141300000000001</v>
      </c>
      <c r="M1206" s="2">
        <v>0.98629999999999995</v>
      </c>
      <c r="N1206" s="3">
        <v>148688000</v>
      </c>
      <c r="O1206" s="4">
        <f t="shared" si="112"/>
        <v>4969152960</v>
      </c>
      <c r="P1206" s="4">
        <f t="shared" si="113"/>
        <v>6305858079.999999</v>
      </c>
    </row>
    <row r="1207" spans="1:16" x14ac:dyDescent="0.25">
      <c r="A1207" s="1" t="s">
        <v>1115</v>
      </c>
      <c r="B1207" s="1" t="s">
        <v>1116</v>
      </c>
      <c r="C1207" s="1" t="s">
        <v>48</v>
      </c>
      <c r="D1207" s="1" t="s">
        <v>23</v>
      </c>
      <c r="E1207" s="1">
        <v>1000</v>
      </c>
      <c r="F1207" s="4">
        <v>42.39</v>
      </c>
      <c r="G1207" s="4">
        <v>27.164999999999999</v>
      </c>
      <c r="H1207" s="19">
        <f t="shared" si="108"/>
        <v>42390</v>
      </c>
      <c r="I1207" s="19">
        <f t="shared" si="109"/>
        <v>27165</v>
      </c>
      <c r="J1207" s="19">
        <f t="shared" si="110"/>
        <v>15225</v>
      </c>
      <c r="K1207" s="20">
        <f t="shared" si="111"/>
        <v>0.56046383213694095</v>
      </c>
      <c r="L1207" s="2">
        <v>10.5397</v>
      </c>
      <c r="M1207" s="2">
        <v>1.5795999999999999</v>
      </c>
      <c r="N1207" s="3">
        <v>162496200</v>
      </c>
      <c r="O1207" s="4">
        <f t="shared" si="112"/>
        <v>4414209273</v>
      </c>
      <c r="P1207" s="4">
        <f t="shared" si="113"/>
        <v>6888213918</v>
      </c>
    </row>
    <row r="1208" spans="1:16" x14ac:dyDescent="0.25">
      <c r="A1208" s="1" t="s">
        <v>1473</v>
      </c>
      <c r="B1208" s="1" t="s">
        <v>1474</v>
      </c>
      <c r="C1208" s="1" t="s">
        <v>322</v>
      </c>
      <c r="D1208" s="1" t="s">
        <v>11</v>
      </c>
      <c r="E1208" s="1">
        <v>1000</v>
      </c>
      <c r="F1208" s="4">
        <v>42.2</v>
      </c>
      <c r="G1208" s="4">
        <v>25.07</v>
      </c>
      <c r="H1208" s="19">
        <f t="shared" si="108"/>
        <v>42200</v>
      </c>
      <c r="I1208" s="19">
        <f t="shared" si="109"/>
        <v>25070</v>
      </c>
      <c r="J1208" s="19">
        <f t="shared" si="110"/>
        <v>17130</v>
      </c>
      <c r="K1208" s="20">
        <f t="shared" si="111"/>
        <v>0.68328679696848826</v>
      </c>
      <c r="L1208" s="2">
        <v>13.370200000000001</v>
      </c>
      <c r="M1208" s="2">
        <v>0.64059999999999995</v>
      </c>
      <c r="N1208" s="3">
        <v>33286200</v>
      </c>
      <c r="O1208" s="4">
        <f t="shared" si="112"/>
        <v>834485034</v>
      </c>
      <c r="P1208" s="4">
        <f t="shared" si="113"/>
        <v>1404677640</v>
      </c>
    </row>
    <row r="1209" spans="1:16" x14ac:dyDescent="0.25">
      <c r="A1209" s="1" t="s">
        <v>1766</v>
      </c>
      <c r="B1209" s="1" t="s">
        <v>1767</v>
      </c>
      <c r="C1209" s="1" t="s">
        <v>116</v>
      </c>
      <c r="D1209" s="1" t="s">
        <v>11</v>
      </c>
      <c r="E1209" s="1">
        <v>1000</v>
      </c>
      <c r="F1209" s="4">
        <v>42.15</v>
      </c>
      <c r="G1209" s="4">
        <v>32.44</v>
      </c>
      <c r="H1209" s="19">
        <f t="shared" si="108"/>
        <v>42150</v>
      </c>
      <c r="I1209" s="19">
        <f t="shared" si="109"/>
        <v>32439.999999999996</v>
      </c>
      <c r="J1209" s="19">
        <f t="shared" si="110"/>
        <v>9710.0000000000036</v>
      </c>
      <c r="K1209" s="20">
        <f t="shared" si="111"/>
        <v>0.29932182490752174</v>
      </c>
      <c r="L1209" s="2">
        <v>16.148299999999999</v>
      </c>
      <c r="M1209" s="2">
        <v>0.32240000000000002</v>
      </c>
      <c r="N1209" s="3">
        <v>119082900</v>
      </c>
      <c r="O1209" s="4">
        <f t="shared" si="112"/>
        <v>3863049275.9999995</v>
      </c>
      <c r="P1209" s="4">
        <f t="shared" si="113"/>
        <v>5019344235</v>
      </c>
    </row>
    <row r="1210" spans="1:16" x14ac:dyDescent="0.25">
      <c r="A1210" s="1" t="s">
        <v>867</v>
      </c>
      <c r="B1210" s="1" t="s">
        <v>868</v>
      </c>
      <c r="C1210" s="1" t="s">
        <v>67</v>
      </c>
      <c r="D1210" s="1" t="s">
        <v>11</v>
      </c>
      <c r="E1210" s="1">
        <v>1000</v>
      </c>
      <c r="F1210" s="4">
        <v>42.1</v>
      </c>
      <c r="G1210" s="4">
        <v>24.64</v>
      </c>
      <c r="H1210" s="19">
        <f t="shared" si="108"/>
        <v>42100</v>
      </c>
      <c r="I1210" s="19">
        <f t="shared" si="109"/>
        <v>24640</v>
      </c>
      <c r="J1210" s="19">
        <f t="shared" si="110"/>
        <v>17460</v>
      </c>
      <c r="K1210" s="20">
        <f t="shared" si="111"/>
        <v>0.70860389610389607</v>
      </c>
      <c r="L1210" s="2">
        <v>8.4619999999999997</v>
      </c>
      <c r="M1210" s="2">
        <v>1.5387</v>
      </c>
      <c r="N1210" s="3">
        <v>97883860</v>
      </c>
      <c r="O1210" s="4">
        <f t="shared" si="112"/>
        <v>2411858310.4000001</v>
      </c>
      <c r="P1210" s="4">
        <f t="shared" si="113"/>
        <v>4120910506</v>
      </c>
    </row>
    <row r="1211" spans="1:16" x14ac:dyDescent="0.25">
      <c r="A1211" s="1" t="s">
        <v>3317</v>
      </c>
      <c r="B1211" s="1" t="s">
        <v>3318</v>
      </c>
      <c r="C1211" s="1" t="s">
        <v>135</v>
      </c>
      <c r="D1211" s="1" t="s">
        <v>23</v>
      </c>
      <c r="E1211" s="1">
        <v>1000</v>
      </c>
      <c r="F1211" s="4">
        <v>42.1</v>
      </c>
      <c r="G1211" s="4">
        <v>30.02</v>
      </c>
      <c r="H1211" s="19">
        <f t="shared" si="108"/>
        <v>42100</v>
      </c>
      <c r="I1211" s="19">
        <f t="shared" si="109"/>
        <v>30020</v>
      </c>
      <c r="J1211" s="19">
        <f t="shared" si="110"/>
        <v>12080</v>
      </c>
      <c r="K1211" s="20">
        <f t="shared" si="111"/>
        <v>0.40239840106595604</v>
      </c>
      <c r="L1211" s="2">
        <v>70.758799999999994</v>
      </c>
      <c r="M1211" s="2">
        <v>1.5550999999999999</v>
      </c>
      <c r="N1211" s="3">
        <v>223020400</v>
      </c>
      <c r="O1211" s="4">
        <f t="shared" si="112"/>
        <v>6695072408</v>
      </c>
      <c r="P1211" s="4">
        <f t="shared" si="113"/>
        <v>9389158840</v>
      </c>
    </row>
    <row r="1212" spans="1:16" x14ac:dyDescent="0.25">
      <c r="A1212" s="1" t="s">
        <v>1692</v>
      </c>
      <c r="B1212" s="1" t="s">
        <v>1693</v>
      </c>
      <c r="C1212" s="1" t="s">
        <v>299</v>
      </c>
      <c r="D1212" s="1" t="s">
        <v>11</v>
      </c>
      <c r="E1212" s="1">
        <v>1000</v>
      </c>
      <c r="F1212" s="4">
        <v>42</v>
      </c>
      <c r="G1212" s="4">
        <v>30.69</v>
      </c>
      <c r="H1212" s="19">
        <f t="shared" si="108"/>
        <v>42000</v>
      </c>
      <c r="I1212" s="19">
        <f t="shared" si="109"/>
        <v>30690</v>
      </c>
      <c r="J1212" s="19">
        <f t="shared" si="110"/>
        <v>11310</v>
      </c>
      <c r="K1212" s="20">
        <f t="shared" si="111"/>
        <v>0.36852394916911047</v>
      </c>
      <c r="L1212" s="2">
        <v>15.2277</v>
      </c>
      <c r="M1212" s="2">
        <v>0.7359</v>
      </c>
      <c r="N1212" s="3">
        <v>16013260</v>
      </c>
      <c r="O1212" s="4">
        <f t="shared" si="112"/>
        <v>491446949.40000004</v>
      </c>
      <c r="P1212" s="4">
        <f t="shared" si="113"/>
        <v>672556920</v>
      </c>
    </row>
    <row r="1213" spans="1:16" x14ac:dyDescent="0.25">
      <c r="A1213" s="1" t="s">
        <v>3090</v>
      </c>
      <c r="B1213" s="1" t="s">
        <v>3091</v>
      </c>
      <c r="C1213" s="1" t="s">
        <v>3092</v>
      </c>
      <c r="D1213" s="1" t="s">
        <v>11</v>
      </c>
      <c r="E1213" s="1">
        <v>1000</v>
      </c>
      <c r="F1213" s="4">
        <v>41.97</v>
      </c>
      <c r="G1213" s="4">
        <v>28.39</v>
      </c>
      <c r="H1213" s="19">
        <f t="shared" si="108"/>
        <v>41970</v>
      </c>
      <c r="I1213" s="19">
        <f t="shared" si="109"/>
        <v>28390</v>
      </c>
      <c r="J1213" s="19">
        <f t="shared" si="110"/>
        <v>13580</v>
      </c>
      <c r="K1213" s="20">
        <f t="shared" si="111"/>
        <v>0.47833744276153572</v>
      </c>
      <c r="L1213" s="2">
        <v>45.574399999999997</v>
      </c>
      <c r="M1213" s="2">
        <v>1.0920000000000001</v>
      </c>
      <c r="N1213" s="3">
        <v>117566500</v>
      </c>
      <c r="O1213" s="4">
        <f t="shared" si="112"/>
        <v>3337712935</v>
      </c>
      <c r="P1213" s="4">
        <f t="shared" si="113"/>
        <v>4934266005</v>
      </c>
    </row>
    <row r="1214" spans="1:16" x14ac:dyDescent="0.25">
      <c r="A1214" s="1" t="s">
        <v>297</v>
      </c>
      <c r="B1214" s="1" t="s">
        <v>298</v>
      </c>
      <c r="C1214" s="1" t="s">
        <v>299</v>
      </c>
      <c r="D1214" s="1" t="s">
        <v>23</v>
      </c>
      <c r="E1214" s="1">
        <v>1000</v>
      </c>
      <c r="F1214" s="4">
        <v>41.92</v>
      </c>
      <c r="G1214" s="4">
        <v>22.337</v>
      </c>
      <c r="H1214" s="19">
        <f t="shared" si="108"/>
        <v>41920</v>
      </c>
      <c r="I1214" s="19">
        <f t="shared" si="109"/>
        <v>22337</v>
      </c>
      <c r="J1214" s="19">
        <f t="shared" si="110"/>
        <v>19583</v>
      </c>
      <c r="K1214" s="20">
        <f t="shared" si="111"/>
        <v>0.87670680932981149</v>
      </c>
      <c r="L1214" s="2">
        <v>0</v>
      </c>
      <c r="M1214" s="2">
        <v>1.9288000000000001</v>
      </c>
      <c r="N1214" s="3">
        <v>9200750</v>
      </c>
      <c r="O1214" s="4">
        <f t="shared" si="112"/>
        <v>205517152.75</v>
      </c>
      <c r="P1214" s="4">
        <f t="shared" si="113"/>
        <v>385695440</v>
      </c>
    </row>
    <row r="1215" spans="1:16" x14ac:dyDescent="0.25">
      <c r="A1215" s="1" t="s">
        <v>666</v>
      </c>
      <c r="B1215" s="1" t="s">
        <v>667</v>
      </c>
      <c r="C1215" s="1" t="s">
        <v>100</v>
      </c>
      <c r="D1215" s="1" t="s">
        <v>23</v>
      </c>
      <c r="E1215" s="1">
        <v>1000</v>
      </c>
      <c r="F1215" s="4">
        <v>41.89</v>
      </c>
      <c r="G1215" s="4">
        <v>22.9438</v>
      </c>
      <c r="H1215" s="19">
        <f t="shared" si="108"/>
        <v>41890</v>
      </c>
      <c r="I1215" s="19">
        <f t="shared" si="109"/>
        <v>22943.8</v>
      </c>
      <c r="J1215" s="19">
        <f t="shared" si="110"/>
        <v>18946.2</v>
      </c>
      <c r="K1215" s="20">
        <f t="shared" si="111"/>
        <v>0.82576556629677744</v>
      </c>
      <c r="L1215" s="2">
        <v>6.6098999999999997</v>
      </c>
      <c r="M1215" s="2">
        <v>1.1934</v>
      </c>
      <c r="N1215" s="3">
        <v>48831850</v>
      </c>
      <c r="O1215" s="4">
        <f t="shared" si="112"/>
        <v>1120388200.03</v>
      </c>
      <c r="P1215" s="4">
        <f t="shared" si="113"/>
        <v>2045566196.5</v>
      </c>
    </row>
    <row r="1216" spans="1:16" x14ac:dyDescent="0.25">
      <c r="A1216" s="1" t="s">
        <v>3585</v>
      </c>
      <c r="B1216" s="1" t="s">
        <v>3586</v>
      </c>
      <c r="C1216" s="1" t="s">
        <v>1180</v>
      </c>
      <c r="D1216" s="1" t="s">
        <v>23</v>
      </c>
      <c r="E1216" s="1">
        <v>1000</v>
      </c>
      <c r="F1216" s="4">
        <v>41.81</v>
      </c>
      <c r="G1216" s="4">
        <v>19.14</v>
      </c>
      <c r="H1216" s="19">
        <f t="shared" si="108"/>
        <v>41810</v>
      </c>
      <c r="I1216" s="19">
        <f t="shared" si="109"/>
        <v>19140</v>
      </c>
      <c r="J1216" s="19">
        <f t="shared" si="110"/>
        <v>22670</v>
      </c>
      <c r="K1216" s="20">
        <f t="shared" si="111"/>
        <v>1.1844305120167189</v>
      </c>
      <c r="L1216" s="2">
        <v>311.35649999999998</v>
      </c>
      <c r="M1216" s="2">
        <v>1.1839999999999999</v>
      </c>
      <c r="N1216" s="3">
        <v>49807160</v>
      </c>
      <c r="O1216" s="4">
        <f t="shared" si="112"/>
        <v>953309042.39999998</v>
      </c>
      <c r="P1216" s="4">
        <f t="shared" si="113"/>
        <v>2082437359.6000001</v>
      </c>
    </row>
    <row r="1217" spans="1:16" x14ac:dyDescent="0.25">
      <c r="A1217" s="1" t="s">
        <v>3161</v>
      </c>
      <c r="B1217" s="1" t="s">
        <v>3162</v>
      </c>
      <c r="C1217" s="1" t="s">
        <v>123</v>
      </c>
      <c r="D1217" s="1" t="s">
        <v>11</v>
      </c>
      <c r="E1217" s="1">
        <v>1000</v>
      </c>
      <c r="F1217" s="4">
        <v>41.776000000000003</v>
      </c>
      <c r="G1217" s="4">
        <v>14.82</v>
      </c>
      <c r="H1217" s="19">
        <f t="shared" si="108"/>
        <v>41776</v>
      </c>
      <c r="I1217" s="19">
        <f t="shared" si="109"/>
        <v>14820</v>
      </c>
      <c r="J1217" s="19">
        <f t="shared" si="110"/>
        <v>26956</v>
      </c>
      <c r="K1217" s="20">
        <f t="shared" si="111"/>
        <v>1.8188933873144399</v>
      </c>
      <c r="L1217" s="2">
        <v>51.976900000000001</v>
      </c>
      <c r="M1217" s="2">
        <v>1.2279</v>
      </c>
      <c r="N1217" s="3">
        <v>12600090</v>
      </c>
      <c r="O1217" s="4">
        <f t="shared" si="112"/>
        <v>186733333.80000001</v>
      </c>
      <c r="P1217" s="4">
        <f t="shared" si="113"/>
        <v>526381359.84000003</v>
      </c>
    </row>
    <row r="1218" spans="1:16" x14ac:dyDescent="0.25">
      <c r="A1218" s="1" t="s">
        <v>1183</v>
      </c>
      <c r="B1218" s="1" t="s">
        <v>1184</v>
      </c>
      <c r="C1218" s="1" t="s">
        <v>51</v>
      </c>
      <c r="D1218" s="1" t="s">
        <v>11</v>
      </c>
      <c r="E1218" s="1">
        <v>1000</v>
      </c>
      <c r="F1218" s="4">
        <v>41.76</v>
      </c>
      <c r="G1218" s="4">
        <v>21.47</v>
      </c>
      <c r="H1218" s="19">
        <f t="shared" ref="H1218:H1281" si="114">F1218*E1218</f>
        <v>41760</v>
      </c>
      <c r="I1218" s="19">
        <f t="shared" ref="I1218:I1281" si="115">G1218*E1218</f>
        <v>21470</v>
      </c>
      <c r="J1218" s="19">
        <f t="shared" ref="J1218:J1281" si="116">H1218-I1218</f>
        <v>20290</v>
      </c>
      <c r="K1218" s="20">
        <f t="shared" ref="K1218:K1281" si="117">J1218/I1218</f>
        <v>0.94503959012575689</v>
      </c>
      <c r="L1218" s="2">
        <v>10.985099999999999</v>
      </c>
      <c r="M1218" s="2">
        <v>1.1751</v>
      </c>
      <c r="N1218" s="3">
        <v>53820800</v>
      </c>
      <c r="O1218" s="4">
        <f t="shared" ref="O1218:O1281" si="118">N1218*G1218</f>
        <v>1155532576</v>
      </c>
      <c r="P1218" s="4">
        <f t="shared" ref="P1218:P1281" si="119">N1218*F1218</f>
        <v>2247556608</v>
      </c>
    </row>
    <row r="1219" spans="1:16" x14ac:dyDescent="0.25">
      <c r="A1219" s="1" t="s">
        <v>863</v>
      </c>
      <c r="B1219" s="1" t="s">
        <v>864</v>
      </c>
      <c r="C1219" s="1" t="s">
        <v>97</v>
      </c>
      <c r="D1219" s="1" t="s">
        <v>23</v>
      </c>
      <c r="E1219" s="1">
        <v>1000</v>
      </c>
      <c r="F1219" s="4">
        <v>41.65</v>
      </c>
      <c r="G1219" s="4">
        <v>24.094999999999999</v>
      </c>
      <c r="H1219" s="19">
        <f t="shared" si="114"/>
        <v>41650</v>
      </c>
      <c r="I1219" s="19">
        <f t="shared" si="115"/>
        <v>24095</v>
      </c>
      <c r="J1219" s="19">
        <f t="shared" si="116"/>
        <v>17555</v>
      </c>
      <c r="K1219" s="20">
        <f t="shared" si="117"/>
        <v>0.72857439302759908</v>
      </c>
      <c r="L1219" s="2">
        <v>8.4143000000000008</v>
      </c>
      <c r="M1219" s="2">
        <v>1.1067</v>
      </c>
      <c r="N1219" s="3">
        <v>214526200</v>
      </c>
      <c r="O1219" s="4">
        <f t="shared" si="118"/>
        <v>5169008789</v>
      </c>
      <c r="P1219" s="4">
        <f t="shared" si="119"/>
        <v>8935016230</v>
      </c>
    </row>
    <row r="1220" spans="1:16" x14ac:dyDescent="0.25">
      <c r="A1220" s="1" t="s">
        <v>1156</v>
      </c>
      <c r="B1220" s="1" t="s">
        <v>1157</v>
      </c>
      <c r="C1220" s="1" t="s">
        <v>38</v>
      </c>
      <c r="D1220" s="1" t="s">
        <v>23</v>
      </c>
      <c r="E1220" s="1">
        <v>1000</v>
      </c>
      <c r="F1220" s="4">
        <v>41.551600000000001</v>
      </c>
      <c r="G1220" s="4">
        <v>30.266400000000001</v>
      </c>
      <c r="H1220" s="19">
        <f t="shared" si="114"/>
        <v>41551.599999999999</v>
      </c>
      <c r="I1220" s="19">
        <f t="shared" si="115"/>
        <v>30266.400000000001</v>
      </c>
      <c r="J1220" s="19">
        <f t="shared" si="116"/>
        <v>11285.199999999997</v>
      </c>
      <c r="K1220" s="20">
        <f t="shared" si="117"/>
        <v>0.37286231596754144</v>
      </c>
      <c r="L1220" s="2">
        <v>10.7395</v>
      </c>
      <c r="M1220" s="2">
        <v>1.6587000000000001</v>
      </c>
      <c r="N1220" s="3">
        <v>746331000</v>
      </c>
      <c r="O1220" s="4">
        <f t="shared" si="118"/>
        <v>22588752578.400002</v>
      </c>
      <c r="P1220" s="4">
        <f t="shared" si="119"/>
        <v>31011247179.600002</v>
      </c>
    </row>
    <row r="1221" spans="1:16" x14ac:dyDescent="0.25">
      <c r="A1221" s="1" t="s">
        <v>674</v>
      </c>
      <c r="B1221" s="1" t="s">
        <v>675</v>
      </c>
      <c r="C1221" s="1" t="s">
        <v>304</v>
      </c>
      <c r="D1221" s="1" t="s">
        <v>23</v>
      </c>
      <c r="E1221" s="1">
        <v>1000</v>
      </c>
      <c r="F1221" s="4">
        <v>41.48</v>
      </c>
      <c r="G1221" s="4">
        <v>15.33</v>
      </c>
      <c r="H1221" s="19">
        <f t="shared" si="114"/>
        <v>41480</v>
      </c>
      <c r="I1221" s="19">
        <f t="shared" si="115"/>
        <v>15330</v>
      </c>
      <c r="J1221" s="19">
        <f t="shared" si="116"/>
        <v>26150</v>
      </c>
      <c r="K1221" s="20">
        <f t="shared" si="117"/>
        <v>1.705805609915199</v>
      </c>
      <c r="L1221" s="2">
        <v>6.6947999999999999</v>
      </c>
      <c r="M1221" s="2">
        <v>1.2625</v>
      </c>
      <c r="N1221" s="3">
        <v>128449400</v>
      </c>
      <c r="O1221" s="4">
        <f t="shared" si="118"/>
        <v>1969129302</v>
      </c>
      <c r="P1221" s="4">
        <f t="shared" si="119"/>
        <v>5328081112</v>
      </c>
    </row>
    <row r="1222" spans="1:16" x14ac:dyDescent="0.25">
      <c r="A1222" s="1" t="s">
        <v>2572</v>
      </c>
      <c r="B1222" s="1" t="s">
        <v>2573</v>
      </c>
      <c r="C1222" s="1" t="s">
        <v>1594</v>
      </c>
      <c r="D1222" s="1" t="s">
        <v>23</v>
      </c>
      <c r="E1222" s="1">
        <v>1000</v>
      </c>
      <c r="F1222" s="4">
        <v>41.46</v>
      </c>
      <c r="G1222" s="4">
        <v>25.45</v>
      </c>
      <c r="H1222" s="19">
        <f t="shared" si="114"/>
        <v>41460</v>
      </c>
      <c r="I1222" s="19">
        <f t="shared" si="115"/>
        <v>25450</v>
      </c>
      <c r="J1222" s="19">
        <f t="shared" si="116"/>
        <v>16010</v>
      </c>
      <c r="K1222" s="20">
        <f t="shared" si="117"/>
        <v>0.62907662082514737</v>
      </c>
      <c r="L1222" s="2">
        <v>27.512499999999999</v>
      </c>
      <c r="M1222" s="2">
        <v>1.2801</v>
      </c>
      <c r="N1222" s="3">
        <v>118566900</v>
      </c>
      <c r="O1222" s="4">
        <f t="shared" si="118"/>
        <v>3017527605</v>
      </c>
      <c r="P1222" s="4">
        <f t="shared" si="119"/>
        <v>4915783674</v>
      </c>
    </row>
    <row r="1223" spans="1:16" x14ac:dyDescent="0.25">
      <c r="A1223" s="1" t="s">
        <v>2383</v>
      </c>
      <c r="B1223" s="1" t="s">
        <v>2384</v>
      </c>
      <c r="C1223" s="1" t="s">
        <v>198</v>
      </c>
      <c r="D1223" s="1" t="s">
        <v>11</v>
      </c>
      <c r="E1223" s="1">
        <v>1000</v>
      </c>
      <c r="F1223" s="4">
        <v>41.34</v>
      </c>
      <c r="G1223" s="4">
        <v>13.09</v>
      </c>
      <c r="H1223" s="19">
        <f t="shared" si="114"/>
        <v>41340</v>
      </c>
      <c r="I1223" s="19">
        <f t="shared" si="115"/>
        <v>13090</v>
      </c>
      <c r="J1223" s="19">
        <f t="shared" si="116"/>
        <v>28250</v>
      </c>
      <c r="K1223" s="20">
        <f t="shared" si="117"/>
        <v>2.1581359816653936</v>
      </c>
      <c r="L1223" s="2">
        <v>23.725200000000001</v>
      </c>
      <c r="M1223" s="2">
        <v>2.5310000000000001</v>
      </c>
      <c r="N1223" s="3">
        <v>15716180</v>
      </c>
      <c r="O1223" s="4">
        <f t="shared" si="118"/>
        <v>205724796.19999999</v>
      </c>
      <c r="P1223" s="4">
        <f t="shared" si="119"/>
        <v>649706881.20000005</v>
      </c>
    </row>
    <row r="1224" spans="1:16" x14ac:dyDescent="0.25">
      <c r="A1224" s="1" t="s">
        <v>2885</v>
      </c>
      <c r="B1224" s="1" t="s">
        <v>2886</v>
      </c>
      <c r="C1224" s="1" t="s">
        <v>38</v>
      </c>
      <c r="D1224" s="1" t="s">
        <v>23</v>
      </c>
      <c r="E1224" s="1">
        <v>1000</v>
      </c>
      <c r="F1224" s="4">
        <v>41.09</v>
      </c>
      <c r="G1224" s="4">
        <v>30.821999999999999</v>
      </c>
      <c r="H1224" s="19">
        <f t="shared" si="114"/>
        <v>41090</v>
      </c>
      <c r="I1224" s="19">
        <f t="shared" si="115"/>
        <v>30822</v>
      </c>
      <c r="J1224" s="19">
        <f t="shared" si="116"/>
        <v>10268</v>
      </c>
      <c r="K1224" s="20">
        <f t="shared" si="117"/>
        <v>0.33313866718577639</v>
      </c>
      <c r="L1224" s="2">
        <v>35.2455</v>
      </c>
      <c r="M1224" s="2">
        <v>0.93389999999999995</v>
      </c>
      <c r="N1224" s="3">
        <v>143152300</v>
      </c>
      <c r="O1224" s="4">
        <f t="shared" si="118"/>
        <v>4412240190.5999994</v>
      </c>
      <c r="P1224" s="4">
        <f t="shared" si="119"/>
        <v>5882128007.000001</v>
      </c>
    </row>
    <row r="1225" spans="1:16" x14ac:dyDescent="0.25">
      <c r="A1225" s="1" t="s">
        <v>2620</v>
      </c>
      <c r="B1225" s="1" t="s">
        <v>2621</v>
      </c>
      <c r="C1225" s="1" t="s">
        <v>100</v>
      </c>
      <c r="D1225" s="1" t="s">
        <v>23</v>
      </c>
      <c r="E1225" s="1">
        <v>1000</v>
      </c>
      <c r="F1225" s="4">
        <v>41.01</v>
      </c>
      <c r="G1225" s="4">
        <v>30.13</v>
      </c>
      <c r="H1225" s="19">
        <f t="shared" si="114"/>
        <v>41010</v>
      </c>
      <c r="I1225" s="19">
        <f t="shared" si="115"/>
        <v>30130</v>
      </c>
      <c r="J1225" s="19">
        <f t="shared" si="116"/>
        <v>10880</v>
      </c>
      <c r="K1225" s="20">
        <f t="shared" si="117"/>
        <v>0.36110189180219049</v>
      </c>
      <c r="L1225" s="2">
        <v>28.497199999999999</v>
      </c>
      <c r="M1225" s="2">
        <v>0.72909999999999997</v>
      </c>
      <c r="N1225" s="3">
        <v>52038000</v>
      </c>
      <c r="O1225" s="4">
        <f t="shared" si="118"/>
        <v>1567904940</v>
      </c>
      <c r="P1225" s="4">
        <f t="shared" si="119"/>
        <v>2134078380</v>
      </c>
    </row>
    <row r="1226" spans="1:16" x14ac:dyDescent="0.25">
      <c r="A1226" s="1" t="s">
        <v>1803</v>
      </c>
      <c r="B1226" s="1" t="s">
        <v>1804</v>
      </c>
      <c r="C1226" s="1" t="s">
        <v>299</v>
      </c>
      <c r="D1226" s="1" t="s">
        <v>11</v>
      </c>
      <c r="E1226" s="1">
        <v>1000</v>
      </c>
      <c r="F1226" s="4">
        <v>40.93</v>
      </c>
      <c r="G1226" s="4">
        <v>29.28</v>
      </c>
      <c r="H1226" s="19">
        <f t="shared" si="114"/>
        <v>40930</v>
      </c>
      <c r="I1226" s="19">
        <f t="shared" si="115"/>
        <v>29280</v>
      </c>
      <c r="J1226" s="19">
        <f t="shared" si="116"/>
        <v>11650</v>
      </c>
      <c r="K1226" s="20">
        <f t="shared" si="117"/>
        <v>0.3978825136612022</v>
      </c>
      <c r="L1226" s="2">
        <v>16.7285</v>
      </c>
      <c r="M1226" s="2">
        <v>1.2001999999999999</v>
      </c>
      <c r="N1226" s="3">
        <v>60836200</v>
      </c>
      <c r="O1226" s="4">
        <f t="shared" si="118"/>
        <v>1781283936</v>
      </c>
      <c r="P1226" s="4">
        <f t="shared" si="119"/>
        <v>2490025666</v>
      </c>
    </row>
    <row r="1227" spans="1:16" x14ac:dyDescent="0.25">
      <c r="A1227" s="1" t="s">
        <v>3339</v>
      </c>
      <c r="B1227" s="1" t="s">
        <v>3340</v>
      </c>
      <c r="C1227" s="1" t="s">
        <v>38</v>
      </c>
      <c r="D1227" s="1" t="s">
        <v>23</v>
      </c>
      <c r="E1227" s="1">
        <v>1000</v>
      </c>
      <c r="F1227" s="4">
        <v>40.83</v>
      </c>
      <c r="G1227" s="4">
        <v>31.08</v>
      </c>
      <c r="H1227" s="19">
        <f t="shared" si="114"/>
        <v>40830</v>
      </c>
      <c r="I1227" s="19">
        <f t="shared" si="115"/>
        <v>31080</v>
      </c>
      <c r="J1227" s="19">
        <f t="shared" si="116"/>
        <v>9750</v>
      </c>
      <c r="K1227" s="20">
        <f t="shared" si="117"/>
        <v>0.31370656370656369</v>
      </c>
      <c r="L1227" s="2">
        <v>75.457700000000003</v>
      </c>
      <c r="M1227" s="2">
        <v>1.1724000000000001</v>
      </c>
      <c r="N1227" s="3">
        <v>60523830</v>
      </c>
      <c r="O1227" s="4">
        <f t="shared" si="118"/>
        <v>1881080636.3999999</v>
      </c>
      <c r="P1227" s="4">
        <f t="shared" si="119"/>
        <v>2471187978.9000001</v>
      </c>
    </row>
    <row r="1228" spans="1:16" x14ac:dyDescent="0.25">
      <c r="A1228" s="1" t="s">
        <v>1025</v>
      </c>
      <c r="B1228" s="1" t="s">
        <v>1026</v>
      </c>
      <c r="C1228" s="1" t="s">
        <v>128</v>
      </c>
      <c r="D1228" s="1" t="s">
        <v>11</v>
      </c>
      <c r="E1228" s="1">
        <v>1000</v>
      </c>
      <c r="F1228" s="4">
        <v>40.825000000000003</v>
      </c>
      <c r="G1228" s="4">
        <v>24.887799999999999</v>
      </c>
      <c r="H1228" s="19">
        <f t="shared" si="114"/>
        <v>40825</v>
      </c>
      <c r="I1228" s="19">
        <f t="shared" si="115"/>
        <v>24887.8</v>
      </c>
      <c r="J1228" s="19">
        <f t="shared" si="116"/>
        <v>15937.2</v>
      </c>
      <c r="K1228" s="20">
        <f t="shared" si="117"/>
        <v>0.64036194440649641</v>
      </c>
      <c r="L1228" s="2">
        <v>9.7767999999999997</v>
      </c>
      <c r="M1228" s="2">
        <v>1.5426</v>
      </c>
      <c r="N1228" s="3">
        <v>25604030</v>
      </c>
      <c r="O1228" s="4">
        <f t="shared" si="118"/>
        <v>637227977.83399999</v>
      </c>
      <c r="P1228" s="4">
        <f t="shared" si="119"/>
        <v>1045284524.7500001</v>
      </c>
    </row>
    <row r="1229" spans="1:16" x14ac:dyDescent="0.25">
      <c r="A1229" s="1" t="s">
        <v>243</v>
      </c>
      <c r="B1229" s="1" t="s">
        <v>244</v>
      </c>
      <c r="C1229" s="1" t="s">
        <v>245</v>
      </c>
      <c r="D1229" s="1" t="s">
        <v>23</v>
      </c>
      <c r="E1229" s="1">
        <v>1000</v>
      </c>
      <c r="F1229" s="4">
        <v>40.769100000000002</v>
      </c>
      <c r="G1229" s="4">
        <v>19.399999999999999</v>
      </c>
      <c r="H1229" s="19">
        <f t="shared" si="114"/>
        <v>40769.1</v>
      </c>
      <c r="I1229" s="19">
        <f t="shared" si="115"/>
        <v>19400</v>
      </c>
      <c r="J1229" s="19">
        <f t="shared" si="116"/>
        <v>21369.1</v>
      </c>
      <c r="K1229" s="20">
        <f t="shared" si="117"/>
        <v>1.1014999999999999</v>
      </c>
      <c r="L1229" s="2">
        <v>0</v>
      </c>
      <c r="M1229" s="2">
        <v>1.3617999999999999</v>
      </c>
      <c r="N1229" s="3">
        <v>108600700</v>
      </c>
      <c r="O1229" s="4">
        <f t="shared" si="118"/>
        <v>2106853579.9999998</v>
      </c>
      <c r="P1229" s="4">
        <f t="shared" si="119"/>
        <v>4427552798.3699999</v>
      </c>
    </row>
    <row r="1230" spans="1:16" x14ac:dyDescent="0.25">
      <c r="A1230" s="1" t="s">
        <v>269</v>
      </c>
      <c r="B1230" s="1" t="s">
        <v>270</v>
      </c>
      <c r="C1230" s="1" t="s">
        <v>24</v>
      </c>
      <c r="D1230" s="1" t="s">
        <v>23</v>
      </c>
      <c r="E1230" s="1">
        <v>1000</v>
      </c>
      <c r="F1230" s="4">
        <v>40.619999999999997</v>
      </c>
      <c r="G1230" s="4">
        <v>18.170000000000002</v>
      </c>
      <c r="H1230" s="19">
        <f t="shared" si="114"/>
        <v>40620</v>
      </c>
      <c r="I1230" s="19">
        <f t="shared" si="115"/>
        <v>18170</v>
      </c>
      <c r="J1230" s="19">
        <f t="shared" si="116"/>
        <v>22450</v>
      </c>
      <c r="K1230" s="20">
        <f t="shared" si="117"/>
        <v>1.2355531095211887</v>
      </c>
      <c r="L1230" s="2">
        <v>0</v>
      </c>
      <c r="M1230" s="2">
        <v>1.0694999999999999</v>
      </c>
      <c r="N1230" s="3">
        <v>35385890</v>
      </c>
      <c r="O1230" s="4">
        <f t="shared" si="118"/>
        <v>642961621.30000007</v>
      </c>
      <c r="P1230" s="4">
        <f t="shared" si="119"/>
        <v>1437374851.8</v>
      </c>
    </row>
    <row r="1231" spans="1:16" x14ac:dyDescent="0.25">
      <c r="A1231" s="1" t="s">
        <v>1009</v>
      </c>
      <c r="B1231" s="1" t="s">
        <v>1010</v>
      </c>
      <c r="C1231" s="1" t="s">
        <v>299</v>
      </c>
      <c r="D1231" s="1" t="s">
        <v>11</v>
      </c>
      <c r="E1231" s="1">
        <v>1000</v>
      </c>
      <c r="F1231" s="4">
        <v>40.340000000000003</v>
      </c>
      <c r="G1231" s="4">
        <v>29.002099999999999</v>
      </c>
      <c r="H1231" s="19">
        <f t="shared" si="114"/>
        <v>40340</v>
      </c>
      <c r="I1231" s="19">
        <f t="shared" si="115"/>
        <v>29002.1</v>
      </c>
      <c r="J1231" s="19">
        <f t="shared" si="116"/>
        <v>11337.900000000001</v>
      </c>
      <c r="K1231" s="20">
        <f t="shared" si="117"/>
        <v>0.39093375996910573</v>
      </c>
      <c r="L1231" s="2">
        <v>9.5745000000000005</v>
      </c>
      <c r="M1231" s="2">
        <v>1.0419</v>
      </c>
      <c r="N1231" s="3">
        <v>10778730</v>
      </c>
      <c r="O1231" s="4">
        <f t="shared" si="118"/>
        <v>312605805.333</v>
      </c>
      <c r="P1231" s="4">
        <f t="shared" si="119"/>
        <v>434813968.20000005</v>
      </c>
    </row>
    <row r="1232" spans="1:16" x14ac:dyDescent="0.25">
      <c r="A1232" s="1" t="s">
        <v>3036</v>
      </c>
      <c r="B1232" s="1" t="s">
        <v>3037</v>
      </c>
      <c r="C1232" s="1" t="s">
        <v>100</v>
      </c>
      <c r="D1232" s="1" t="s">
        <v>23</v>
      </c>
      <c r="E1232" s="1">
        <v>1000</v>
      </c>
      <c r="F1232" s="4">
        <v>40.020200000000003</v>
      </c>
      <c r="G1232" s="4">
        <v>28.504999999999999</v>
      </c>
      <c r="H1232" s="19">
        <f t="shared" si="114"/>
        <v>40020.200000000004</v>
      </c>
      <c r="I1232" s="19">
        <f t="shared" si="115"/>
        <v>28505</v>
      </c>
      <c r="J1232" s="19">
        <f t="shared" si="116"/>
        <v>11515.200000000004</v>
      </c>
      <c r="K1232" s="20">
        <f t="shared" si="117"/>
        <v>0.40397123311699717</v>
      </c>
      <c r="L1232" s="2">
        <v>42.526000000000003</v>
      </c>
      <c r="M1232" s="2">
        <v>0.6018</v>
      </c>
      <c r="N1232" s="3">
        <v>492048700</v>
      </c>
      <c r="O1232" s="4">
        <f t="shared" si="118"/>
        <v>14025848193.5</v>
      </c>
      <c r="P1232" s="4">
        <f t="shared" si="119"/>
        <v>19691887383.740002</v>
      </c>
    </row>
    <row r="1233" spans="1:16" x14ac:dyDescent="0.25">
      <c r="A1233" s="1" t="s">
        <v>1049</v>
      </c>
      <c r="B1233" s="1" t="s">
        <v>1050</v>
      </c>
      <c r="C1233" s="1" t="s">
        <v>299</v>
      </c>
      <c r="D1233" s="1" t="s">
        <v>11</v>
      </c>
      <c r="E1233" s="1">
        <v>1000</v>
      </c>
      <c r="F1233" s="4">
        <v>40.01</v>
      </c>
      <c r="G1233" s="4">
        <v>28.51</v>
      </c>
      <c r="H1233" s="19">
        <f t="shared" si="114"/>
        <v>40010</v>
      </c>
      <c r="I1233" s="19">
        <f t="shared" si="115"/>
        <v>28510</v>
      </c>
      <c r="J1233" s="19">
        <f t="shared" si="116"/>
        <v>11500</v>
      </c>
      <c r="K1233" s="20">
        <f t="shared" si="117"/>
        <v>0.40336723956506487</v>
      </c>
      <c r="L1233" s="2">
        <v>10.0151</v>
      </c>
      <c r="M1233" s="2">
        <v>1.0086999999999999</v>
      </c>
      <c r="N1233" s="3">
        <v>15670650</v>
      </c>
      <c r="O1233" s="4">
        <f t="shared" si="118"/>
        <v>446770231.5</v>
      </c>
      <c r="P1233" s="4">
        <f t="shared" si="119"/>
        <v>626982706.5</v>
      </c>
    </row>
    <row r="1234" spans="1:16" x14ac:dyDescent="0.25">
      <c r="A1234" s="1" t="s">
        <v>1225</v>
      </c>
      <c r="B1234" s="1" t="s">
        <v>1226</v>
      </c>
      <c r="C1234" s="1" t="s">
        <v>299</v>
      </c>
      <c r="D1234" s="1" t="s">
        <v>11</v>
      </c>
      <c r="E1234" s="1">
        <v>1000</v>
      </c>
      <c r="F1234" s="4">
        <v>39.99</v>
      </c>
      <c r="G1234" s="4">
        <v>33.049999999999997</v>
      </c>
      <c r="H1234" s="19">
        <f t="shared" si="114"/>
        <v>39990</v>
      </c>
      <c r="I1234" s="19">
        <f t="shared" si="115"/>
        <v>33050</v>
      </c>
      <c r="J1234" s="19">
        <f t="shared" si="116"/>
        <v>6940</v>
      </c>
      <c r="K1234" s="20">
        <f t="shared" si="117"/>
        <v>0.20998487140695915</v>
      </c>
      <c r="L1234" s="2">
        <v>11.2651</v>
      </c>
      <c r="M1234" s="2">
        <v>0.48920000000000002</v>
      </c>
      <c r="N1234" s="3">
        <v>6087760</v>
      </c>
      <c r="O1234" s="4">
        <f t="shared" si="118"/>
        <v>201200467.99999997</v>
      </c>
      <c r="P1234" s="4">
        <f t="shared" si="119"/>
        <v>243449522.40000001</v>
      </c>
    </row>
    <row r="1235" spans="1:16" x14ac:dyDescent="0.25">
      <c r="A1235" s="1" t="s">
        <v>1649</v>
      </c>
      <c r="B1235" s="1" t="s">
        <v>1650</v>
      </c>
      <c r="C1235" s="1" t="s">
        <v>76</v>
      </c>
      <c r="D1235" s="1" t="s">
        <v>23</v>
      </c>
      <c r="E1235" s="1">
        <v>1000</v>
      </c>
      <c r="F1235" s="4">
        <v>39.979999999999997</v>
      </c>
      <c r="G1235" s="4">
        <v>25.55</v>
      </c>
      <c r="H1235" s="19">
        <f t="shared" si="114"/>
        <v>39980</v>
      </c>
      <c r="I1235" s="19">
        <f t="shared" si="115"/>
        <v>25550</v>
      </c>
      <c r="J1235" s="19">
        <f t="shared" si="116"/>
        <v>14430</v>
      </c>
      <c r="K1235" s="20">
        <f t="shared" si="117"/>
        <v>0.56477495107632092</v>
      </c>
      <c r="L1235" s="2">
        <v>14.98</v>
      </c>
      <c r="M1235" s="2">
        <v>0.9889</v>
      </c>
      <c r="N1235" s="3">
        <v>393960000</v>
      </c>
      <c r="O1235" s="4">
        <f t="shared" si="118"/>
        <v>10065678000</v>
      </c>
      <c r="P1235" s="4">
        <f t="shared" si="119"/>
        <v>15750520799.999998</v>
      </c>
    </row>
    <row r="1236" spans="1:16" x14ac:dyDescent="0.25">
      <c r="A1236" s="1" t="s">
        <v>1607</v>
      </c>
      <c r="B1236" s="1" t="s">
        <v>1608</v>
      </c>
      <c r="C1236" s="1" t="s">
        <v>18</v>
      </c>
      <c r="D1236" s="1" t="s">
        <v>23</v>
      </c>
      <c r="E1236" s="1">
        <v>1000</v>
      </c>
      <c r="F1236" s="4">
        <v>39.96</v>
      </c>
      <c r="G1236" s="4">
        <v>25.64</v>
      </c>
      <c r="H1236" s="19">
        <f t="shared" si="114"/>
        <v>39960</v>
      </c>
      <c r="I1236" s="19">
        <f t="shared" si="115"/>
        <v>25640</v>
      </c>
      <c r="J1236" s="19">
        <f t="shared" si="116"/>
        <v>14320</v>
      </c>
      <c r="K1236" s="20">
        <f t="shared" si="117"/>
        <v>0.55850234009360378</v>
      </c>
      <c r="L1236" s="2">
        <v>14.6114</v>
      </c>
      <c r="M1236" s="2">
        <v>0.66510000000000002</v>
      </c>
      <c r="N1236" s="3">
        <v>85876200</v>
      </c>
      <c r="O1236" s="4">
        <f t="shared" si="118"/>
        <v>2201865768</v>
      </c>
      <c r="P1236" s="4">
        <f t="shared" si="119"/>
        <v>3431612952</v>
      </c>
    </row>
    <row r="1237" spans="1:16" x14ac:dyDescent="0.25">
      <c r="A1237" s="1" t="s">
        <v>1481</v>
      </c>
      <c r="B1237" s="1" t="s">
        <v>1482</v>
      </c>
      <c r="C1237" s="1" t="s">
        <v>288</v>
      </c>
      <c r="D1237" s="1" t="s">
        <v>11</v>
      </c>
      <c r="E1237" s="1">
        <v>1000</v>
      </c>
      <c r="F1237" s="4">
        <v>39.924500000000002</v>
      </c>
      <c r="G1237" s="4">
        <v>27.82</v>
      </c>
      <c r="H1237" s="19">
        <f t="shared" si="114"/>
        <v>39924.5</v>
      </c>
      <c r="I1237" s="19">
        <f t="shared" si="115"/>
        <v>27820</v>
      </c>
      <c r="J1237" s="19">
        <f t="shared" si="116"/>
        <v>12104.5</v>
      </c>
      <c r="K1237" s="20">
        <f t="shared" si="117"/>
        <v>0.43510064701653489</v>
      </c>
      <c r="L1237" s="2">
        <v>13.4724</v>
      </c>
      <c r="M1237" s="2">
        <v>1.6178999999999999</v>
      </c>
      <c r="N1237" s="3">
        <v>31485010</v>
      </c>
      <c r="O1237" s="4">
        <f t="shared" si="118"/>
        <v>875912978.20000005</v>
      </c>
      <c r="P1237" s="4">
        <f t="shared" si="119"/>
        <v>1257023281.7450001</v>
      </c>
    </row>
    <row r="1238" spans="1:16" x14ac:dyDescent="0.25">
      <c r="A1238" s="1" t="s">
        <v>1427</v>
      </c>
      <c r="B1238" s="1" t="s">
        <v>1428</v>
      </c>
      <c r="C1238" s="1" t="s">
        <v>15</v>
      </c>
      <c r="D1238" s="1" t="s">
        <v>11</v>
      </c>
      <c r="E1238" s="1">
        <v>1000</v>
      </c>
      <c r="F1238" s="4">
        <v>39.880000000000003</v>
      </c>
      <c r="G1238" s="4">
        <v>22.39</v>
      </c>
      <c r="H1238" s="19">
        <f t="shared" si="114"/>
        <v>39880</v>
      </c>
      <c r="I1238" s="19">
        <f t="shared" si="115"/>
        <v>22390</v>
      </c>
      <c r="J1238" s="19">
        <f t="shared" si="116"/>
        <v>17490</v>
      </c>
      <c r="K1238" s="20">
        <f t="shared" si="117"/>
        <v>0.7811523001339884</v>
      </c>
      <c r="L1238" s="2">
        <v>13.016400000000001</v>
      </c>
      <c r="M1238" s="2">
        <v>2.5276000000000001</v>
      </c>
      <c r="N1238" s="3">
        <v>30943440</v>
      </c>
      <c r="O1238" s="4">
        <f t="shared" si="118"/>
        <v>692823621.60000002</v>
      </c>
      <c r="P1238" s="4">
        <f t="shared" si="119"/>
        <v>1234024387.2</v>
      </c>
    </row>
    <row r="1239" spans="1:16" x14ac:dyDescent="0.25">
      <c r="A1239" s="1" t="s">
        <v>1067</v>
      </c>
      <c r="B1239" s="1" t="s">
        <v>1068</v>
      </c>
      <c r="C1239" s="1" t="s">
        <v>299</v>
      </c>
      <c r="D1239" s="1" t="s">
        <v>11</v>
      </c>
      <c r="E1239" s="1">
        <v>1000</v>
      </c>
      <c r="F1239" s="4">
        <v>39.869999999999997</v>
      </c>
      <c r="G1239" s="4">
        <v>30.21</v>
      </c>
      <c r="H1239" s="19">
        <f t="shared" si="114"/>
        <v>39870</v>
      </c>
      <c r="I1239" s="19">
        <f t="shared" si="115"/>
        <v>30210</v>
      </c>
      <c r="J1239" s="19">
        <f t="shared" si="116"/>
        <v>9660</v>
      </c>
      <c r="K1239" s="20">
        <f t="shared" si="117"/>
        <v>0.31976166832174774</v>
      </c>
      <c r="L1239" s="2">
        <v>10.075699999999999</v>
      </c>
      <c r="M1239" s="2">
        <v>0.97099999999999997</v>
      </c>
      <c r="N1239" s="3">
        <v>63230490</v>
      </c>
      <c r="O1239" s="4">
        <f t="shared" si="118"/>
        <v>1910193102.9000001</v>
      </c>
      <c r="P1239" s="4">
        <f t="shared" si="119"/>
        <v>2520999636.2999997</v>
      </c>
    </row>
    <row r="1240" spans="1:16" x14ac:dyDescent="0.25">
      <c r="A1240" s="1" t="s">
        <v>2231</v>
      </c>
      <c r="B1240" s="1" t="s">
        <v>2232</v>
      </c>
      <c r="C1240" s="1" t="s">
        <v>123</v>
      </c>
      <c r="D1240" s="1" t="s">
        <v>23</v>
      </c>
      <c r="E1240" s="1">
        <v>1000</v>
      </c>
      <c r="F1240" s="4">
        <v>39.71</v>
      </c>
      <c r="G1240" s="4">
        <v>29.22</v>
      </c>
      <c r="H1240" s="19">
        <f t="shared" si="114"/>
        <v>39710</v>
      </c>
      <c r="I1240" s="19">
        <f t="shared" si="115"/>
        <v>29220</v>
      </c>
      <c r="J1240" s="19">
        <f t="shared" si="116"/>
        <v>10490</v>
      </c>
      <c r="K1240" s="20">
        <f t="shared" si="117"/>
        <v>0.35900068446269678</v>
      </c>
      <c r="L1240" s="2">
        <v>21.599299999999999</v>
      </c>
      <c r="M1240" s="2">
        <v>1.3907</v>
      </c>
      <c r="N1240" s="3">
        <v>13626110</v>
      </c>
      <c r="O1240" s="4">
        <f t="shared" si="118"/>
        <v>398154934.19999999</v>
      </c>
      <c r="P1240" s="4">
        <f t="shared" si="119"/>
        <v>541092828.10000002</v>
      </c>
    </row>
    <row r="1241" spans="1:16" x14ac:dyDescent="0.25">
      <c r="A1241" s="1" t="s">
        <v>640</v>
      </c>
      <c r="B1241" s="1" t="s">
        <v>641</v>
      </c>
      <c r="C1241" s="1" t="s">
        <v>128</v>
      </c>
      <c r="D1241" s="1" t="s">
        <v>23</v>
      </c>
      <c r="E1241" s="1">
        <v>1000</v>
      </c>
      <c r="F1241" s="4">
        <v>39.65</v>
      </c>
      <c r="G1241" s="4">
        <v>26.11</v>
      </c>
      <c r="H1241" s="19">
        <f t="shared" si="114"/>
        <v>39650</v>
      </c>
      <c r="I1241" s="19">
        <f t="shared" si="115"/>
        <v>26110</v>
      </c>
      <c r="J1241" s="19">
        <f t="shared" si="116"/>
        <v>13540</v>
      </c>
      <c r="K1241" s="20">
        <f t="shared" si="117"/>
        <v>0.51857525852163922</v>
      </c>
      <c r="L1241" s="2">
        <v>6.3310000000000004</v>
      </c>
      <c r="M1241" s="2">
        <v>0.98250000000000004</v>
      </c>
      <c r="N1241" s="3">
        <v>1082723000</v>
      </c>
      <c r="O1241" s="4">
        <f t="shared" si="118"/>
        <v>28269897530</v>
      </c>
      <c r="P1241" s="4">
        <f t="shared" si="119"/>
        <v>42929966950</v>
      </c>
    </row>
    <row r="1242" spans="1:16" x14ac:dyDescent="0.25">
      <c r="A1242" s="1" t="s">
        <v>1279</v>
      </c>
      <c r="B1242" s="1" t="s">
        <v>1280</v>
      </c>
      <c r="C1242" s="1" t="s">
        <v>76</v>
      </c>
      <c r="D1242" s="1" t="s">
        <v>11</v>
      </c>
      <c r="E1242" s="1">
        <v>1000</v>
      </c>
      <c r="F1242" s="4">
        <v>39.6</v>
      </c>
      <c r="G1242" s="4">
        <v>22.44</v>
      </c>
      <c r="H1242" s="19">
        <f t="shared" si="114"/>
        <v>39600</v>
      </c>
      <c r="I1242" s="19">
        <f t="shared" si="115"/>
        <v>22440</v>
      </c>
      <c r="J1242" s="19">
        <f t="shared" si="116"/>
        <v>17160</v>
      </c>
      <c r="K1242" s="20">
        <f t="shared" si="117"/>
        <v>0.76470588235294112</v>
      </c>
      <c r="L1242" s="2">
        <v>11.6934</v>
      </c>
      <c r="M1242" s="2">
        <v>1.3052999999999999</v>
      </c>
      <c r="N1242" s="3">
        <v>75538310</v>
      </c>
      <c r="O1242" s="4">
        <f t="shared" si="118"/>
        <v>1695079676.4000001</v>
      </c>
      <c r="P1242" s="4">
        <f t="shared" si="119"/>
        <v>2991317076</v>
      </c>
    </row>
    <row r="1243" spans="1:16" x14ac:dyDescent="0.25">
      <c r="A1243" s="1" t="s">
        <v>680</v>
      </c>
      <c r="B1243" s="1" t="s">
        <v>681</v>
      </c>
      <c r="C1243" s="1" t="s">
        <v>299</v>
      </c>
      <c r="D1243" s="1" t="s">
        <v>23</v>
      </c>
      <c r="E1243" s="1">
        <v>1000</v>
      </c>
      <c r="F1243" s="4">
        <v>39.597900000000003</v>
      </c>
      <c r="G1243" s="4">
        <v>29.664999999999999</v>
      </c>
      <c r="H1243" s="19">
        <f t="shared" si="114"/>
        <v>39597.9</v>
      </c>
      <c r="I1243" s="19">
        <f t="shared" si="115"/>
        <v>29665</v>
      </c>
      <c r="J1243" s="19">
        <f t="shared" si="116"/>
        <v>9932.9000000000015</v>
      </c>
      <c r="K1243" s="20">
        <f t="shared" si="117"/>
        <v>0.33483566492499584</v>
      </c>
      <c r="L1243" s="2">
        <v>6.7576999999999998</v>
      </c>
      <c r="M1243" s="2">
        <v>1.0797000000000001</v>
      </c>
      <c r="N1243" s="3">
        <v>78966140</v>
      </c>
      <c r="O1243" s="4">
        <f t="shared" si="118"/>
        <v>2342530543.0999999</v>
      </c>
      <c r="P1243" s="4">
        <f t="shared" si="119"/>
        <v>3126893315.1060004</v>
      </c>
    </row>
    <row r="1244" spans="1:16" x14ac:dyDescent="0.25">
      <c r="A1244" s="1" t="s">
        <v>302</v>
      </c>
      <c r="B1244" s="1" t="s">
        <v>303</v>
      </c>
      <c r="C1244" s="1" t="s">
        <v>304</v>
      </c>
      <c r="D1244" s="1" t="s">
        <v>23</v>
      </c>
      <c r="E1244" s="1">
        <v>1000</v>
      </c>
      <c r="F1244" s="4">
        <v>39.49</v>
      </c>
      <c r="G1244" s="4">
        <v>28.715</v>
      </c>
      <c r="H1244" s="19">
        <f t="shared" si="114"/>
        <v>39490</v>
      </c>
      <c r="I1244" s="19">
        <f t="shared" si="115"/>
        <v>28715</v>
      </c>
      <c r="J1244" s="19">
        <f t="shared" si="116"/>
        <v>10775</v>
      </c>
      <c r="K1244" s="20">
        <f t="shared" si="117"/>
        <v>0.37523942190492776</v>
      </c>
      <c r="L1244" s="2">
        <v>0</v>
      </c>
      <c r="M1244" s="2">
        <v>0.71719999999999995</v>
      </c>
      <c r="N1244" s="3">
        <v>32224550</v>
      </c>
      <c r="O1244" s="4">
        <f t="shared" si="118"/>
        <v>925327953.25</v>
      </c>
      <c r="P1244" s="4">
        <f t="shared" si="119"/>
        <v>1272547479.5</v>
      </c>
    </row>
    <row r="1245" spans="1:16" x14ac:dyDescent="0.25">
      <c r="A1245" s="1" t="s">
        <v>795</v>
      </c>
      <c r="B1245" s="1" t="s">
        <v>796</v>
      </c>
      <c r="C1245" s="1" t="s">
        <v>97</v>
      </c>
      <c r="D1245" s="1" t="s">
        <v>23</v>
      </c>
      <c r="E1245" s="1">
        <v>1000</v>
      </c>
      <c r="F1245" s="4">
        <v>39.44</v>
      </c>
      <c r="G1245" s="4">
        <v>26.86</v>
      </c>
      <c r="H1245" s="19">
        <f t="shared" si="114"/>
        <v>39440</v>
      </c>
      <c r="I1245" s="19">
        <f t="shared" si="115"/>
        <v>26860</v>
      </c>
      <c r="J1245" s="19">
        <f t="shared" si="116"/>
        <v>12580</v>
      </c>
      <c r="K1245" s="20">
        <f t="shared" si="117"/>
        <v>0.46835443037974683</v>
      </c>
      <c r="L1245" s="2">
        <v>7.7329999999999997</v>
      </c>
      <c r="M1245" s="2">
        <v>1.8979999999999999</v>
      </c>
      <c r="N1245" s="3">
        <v>21306320</v>
      </c>
      <c r="O1245" s="4">
        <f t="shared" si="118"/>
        <v>572287755.19999993</v>
      </c>
      <c r="P1245" s="4">
        <f t="shared" si="119"/>
        <v>840321260.79999995</v>
      </c>
    </row>
    <row r="1246" spans="1:16" x14ac:dyDescent="0.25">
      <c r="A1246" s="1" t="s">
        <v>1355</v>
      </c>
      <c r="B1246" s="1" t="s">
        <v>1356</v>
      </c>
      <c r="C1246" s="1" t="s">
        <v>299</v>
      </c>
      <c r="D1246" s="1" t="s">
        <v>11</v>
      </c>
      <c r="E1246" s="1">
        <v>1000</v>
      </c>
      <c r="F1246" s="4">
        <v>39.32</v>
      </c>
      <c r="G1246" s="4">
        <v>27.62</v>
      </c>
      <c r="H1246" s="19">
        <f t="shared" si="114"/>
        <v>39320</v>
      </c>
      <c r="I1246" s="19">
        <f t="shared" si="115"/>
        <v>27620</v>
      </c>
      <c r="J1246" s="19">
        <f t="shared" si="116"/>
        <v>11700</v>
      </c>
      <c r="K1246" s="20">
        <f t="shared" si="117"/>
        <v>0.4236060825488776</v>
      </c>
      <c r="L1246" s="2">
        <v>12.4138</v>
      </c>
      <c r="M1246" s="2">
        <v>1.0609</v>
      </c>
      <c r="N1246" s="3">
        <v>105980600</v>
      </c>
      <c r="O1246" s="4">
        <f t="shared" si="118"/>
        <v>2927184172</v>
      </c>
      <c r="P1246" s="4">
        <f t="shared" si="119"/>
        <v>4167157192</v>
      </c>
    </row>
    <row r="1247" spans="1:16" x14ac:dyDescent="0.25">
      <c r="A1247" s="1" t="s">
        <v>1764</v>
      </c>
      <c r="B1247" s="1" t="s">
        <v>1765</v>
      </c>
      <c r="C1247" s="1" t="s">
        <v>38</v>
      </c>
      <c r="D1247" s="1" t="s">
        <v>23</v>
      </c>
      <c r="E1247" s="1">
        <v>1000</v>
      </c>
      <c r="F1247" s="4">
        <v>39.31</v>
      </c>
      <c r="G1247" s="4">
        <v>26.914999999999999</v>
      </c>
      <c r="H1247" s="19">
        <f t="shared" si="114"/>
        <v>39310</v>
      </c>
      <c r="I1247" s="19">
        <f t="shared" si="115"/>
        <v>26915</v>
      </c>
      <c r="J1247" s="19">
        <f t="shared" si="116"/>
        <v>12395</v>
      </c>
      <c r="K1247" s="20">
        <f t="shared" si="117"/>
        <v>0.4605238714471484</v>
      </c>
      <c r="L1247" s="2">
        <v>16.107700000000001</v>
      </c>
      <c r="M1247" s="2">
        <v>0.91110000000000002</v>
      </c>
      <c r="N1247" s="3">
        <v>239112200</v>
      </c>
      <c r="O1247" s="4">
        <f t="shared" si="118"/>
        <v>6435704863</v>
      </c>
      <c r="P1247" s="4">
        <f t="shared" si="119"/>
        <v>9399500582</v>
      </c>
    </row>
    <row r="1248" spans="1:16" x14ac:dyDescent="0.25">
      <c r="A1248" s="1" t="s">
        <v>2951</v>
      </c>
      <c r="B1248" s="1" t="s">
        <v>2952</v>
      </c>
      <c r="C1248" s="1" t="s">
        <v>322</v>
      </c>
      <c r="D1248" s="1" t="s">
        <v>23</v>
      </c>
      <c r="E1248" s="1">
        <v>1000</v>
      </c>
      <c r="F1248" s="4">
        <v>39.200000000000003</v>
      </c>
      <c r="G1248" s="4">
        <v>29.689299999999999</v>
      </c>
      <c r="H1248" s="19">
        <f t="shared" si="114"/>
        <v>39200</v>
      </c>
      <c r="I1248" s="19">
        <f t="shared" si="115"/>
        <v>29689.3</v>
      </c>
      <c r="J1248" s="19">
        <f t="shared" si="116"/>
        <v>9510.7000000000007</v>
      </c>
      <c r="K1248" s="20">
        <f t="shared" si="117"/>
        <v>0.32034099827210477</v>
      </c>
      <c r="L1248" s="2">
        <v>38.208500000000001</v>
      </c>
      <c r="M1248" s="2">
        <v>-7.4999999999999997E-3</v>
      </c>
      <c r="N1248" s="3">
        <v>67136830</v>
      </c>
      <c r="O1248" s="4">
        <f t="shared" si="118"/>
        <v>1993245486.9189999</v>
      </c>
      <c r="P1248" s="4">
        <f t="shared" si="119"/>
        <v>2631763736</v>
      </c>
    </row>
    <row r="1249" spans="1:16" x14ac:dyDescent="0.25">
      <c r="A1249" s="1" t="s">
        <v>1982</v>
      </c>
      <c r="B1249" s="1" t="s">
        <v>1983</v>
      </c>
      <c r="C1249" s="1" t="s">
        <v>1180</v>
      </c>
      <c r="D1249" s="1" t="s">
        <v>11</v>
      </c>
      <c r="E1249" s="1">
        <v>1000</v>
      </c>
      <c r="F1249" s="4">
        <v>39.19</v>
      </c>
      <c r="G1249" s="4">
        <v>16.97</v>
      </c>
      <c r="H1249" s="19">
        <f t="shared" si="114"/>
        <v>39190</v>
      </c>
      <c r="I1249" s="19">
        <f t="shared" si="115"/>
        <v>16970</v>
      </c>
      <c r="J1249" s="19">
        <f t="shared" si="116"/>
        <v>22220</v>
      </c>
      <c r="K1249" s="20">
        <f t="shared" si="117"/>
        <v>1.3093694755450795</v>
      </c>
      <c r="L1249" s="2">
        <v>18.511500000000002</v>
      </c>
      <c r="M1249" s="2">
        <v>0.63149999999999995</v>
      </c>
      <c r="N1249" s="3">
        <v>18709170</v>
      </c>
      <c r="O1249" s="4">
        <f t="shared" si="118"/>
        <v>317494614.89999998</v>
      </c>
      <c r="P1249" s="4">
        <f t="shared" si="119"/>
        <v>733212372.29999995</v>
      </c>
    </row>
    <row r="1250" spans="1:16" x14ac:dyDescent="0.25">
      <c r="A1250" s="1" t="s">
        <v>1734</v>
      </c>
      <c r="B1250" s="1" t="s">
        <v>1735</v>
      </c>
      <c r="C1250" s="1" t="s">
        <v>322</v>
      </c>
      <c r="D1250" s="1" t="s">
        <v>23</v>
      </c>
      <c r="E1250" s="1">
        <v>1000</v>
      </c>
      <c r="F1250" s="4">
        <v>39.090000000000003</v>
      </c>
      <c r="G1250" s="4">
        <v>30.44</v>
      </c>
      <c r="H1250" s="19">
        <f t="shared" si="114"/>
        <v>39090</v>
      </c>
      <c r="I1250" s="19">
        <f t="shared" si="115"/>
        <v>30440</v>
      </c>
      <c r="J1250" s="19">
        <f t="shared" si="116"/>
        <v>8650</v>
      </c>
      <c r="K1250" s="20">
        <f t="shared" si="117"/>
        <v>0.28416557161629435</v>
      </c>
      <c r="L1250" s="2">
        <v>15.696899999999999</v>
      </c>
      <c r="M1250" s="2">
        <v>0.73180000000000001</v>
      </c>
      <c r="N1250" s="3">
        <v>479697700</v>
      </c>
      <c r="O1250" s="4">
        <f t="shared" si="118"/>
        <v>14601997988</v>
      </c>
      <c r="P1250" s="4">
        <f t="shared" si="119"/>
        <v>18751383093</v>
      </c>
    </row>
    <row r="1251" spans="1:16" x14ac:dyDescent="0.25">
      <c r="A1251" s="1" t="s">
        <v>1197</v>
      </c>
      <c r="B1251" s="1" t="s">
        <v>1198</v>
      </c>
      <c r="C1251" s="1" t="s">
        <v>67</v>
      </c>
      <c r="D1251" s="1" t="s">
        <v>23</v>
      </c>
      <c r="E1251" s="1">
        <v>1000</v>
      </c>
      <c r="F1251" s="4">
        <v>38.99</v>
      </c>
      <c r="G1251" s="4">
        <v>19.22</v>
      </c>
      <c r="H1251" s="19">
        <f t="shared" si="114"/>
        <v>38990</v>
      </c>
      <c r="I1251" s="19">
        <f t="shared" si="115"/>
        <v>19220</v>
      </c>
      <c r="J1251" s="19">
        <f t="shared" si="116"/>
        <v>19770</v>
      </c>
      <c r="K1251" s="20">
        <f t="shared" si="117"/>
        <v>1.0286160249739855</v>
      </c>
      <c r="L1251" s="2">
        <v>11.0764</v>
      </c>
      <c r="M1251" s="2">
        <v>1.3968</v>
      </c>
      <c r="N1251" s="3">
        <v>168621700</v>
      </c>
      <c r="O1251" s="4">
        <f t="shared" si="118"/>
        <v>3240909074</v>
      </c>
      <c r="P1251" s="4">
        <f t="shared" si="119"/>
        <v>6574560083</v>
      </c>
    </row>
    <row r="1252" spans="1:16" x14ac:dyDescent="0.25">
      <c r="A1252" s="1" t="s">
        <v>793</v>
      </c>
      <c r="B1252" s="1" t="s">
        <v>794</v>
      </c>
      <c r="C1252" s="1" t="s">
        <v>97</v>
      </c>
      <c r="D1252" s="1" t="s">
        <v>23</v>
      </c>
      <c r="E1252" s="1">
        <v>1000</v>
      </c>
      <c r="F1252" s="4">
        <v>38.869900000000001</v>
      </c>
      <c r="G1252" s="4">
        <v>23.3</v>
      </c>
      <c r="H1252" s="19">
        <f t="shared" si="114"/>
        <v>38869.9</v>
      </c>
      <c r="I1252" s="19">
        <f t="shared" si="115"/>
        <v>23300</v>
      </c>
      <c r="J1252" s="19">
        <f t="shared" si="116"/>
        <v>15569.900000000001</v>
      </c>
      <c r="K1252" s="20">
        <f t="shared" si="117"/>
        <v>0.66823605150214593</v>
      </c>
      <c r="L1252" s="2">
        <v>7.7066999999999997</v>
      </c>
      <c r="M1252" s="2">
        <v>1.9371</v>
      </c>
      <c r="N1252" s="3">
        <v>160018300</v>
      </c>
      <c r="O1252" s="4">
        <f t="shared" si="118"/>
        <v>3728426390</v>
      </c>
      <c r="P1252" s="4">
        <f t="shared" si="119"/>
        <v>6219895319.1700001</v>
      </c>
    </row>
    <row r="1253" spans="1:16" x14ac:dyDescent="0.25">
      <c r="A1253" s="1" t="s">
        <v>2877</v>
      </c>
      <c r="B1253" s="1" t="s">
        <v>2878</v>
      </c>
      <c r="C1253" s="1" t="s">
        <v>116</v>
      </c>
      <c r="D1253" s="1" t="s">
        <v>11</v>
      </c>
      <c r="E1253" s="1">
        <v>1000</v>
      </c>
      <c r="F1253" s="4">
        <v>38.840000000000003</v>
      </c>
      <c r="G1253" s="4">
        <v>17.84</v>
      </c>
      <c r="H1253" s="19">
        <f t="shared" si="114"/>
        <v>38840</v>
      </c>
      <c r="I1253" s="19">
        <f t="shared" si="115"/>
        <v>17840</v>
      </c>
      <c r="J1253" s="19">
        <f t="shared" si="116"/>
        <v>21000</v>
      </c>
      <c r="K1253" s="20">
        <f t="shared" si="117"/>
        <v>1.1771300448430493</v>
      </c>
      <c r="L1253" s="2">
        <v>34.924300000000002</v>
      </c>
      <c r="M1253" s="2">
        <v>1.7674000000000001</v>
      </c>
      <c r="N1253" s="3">
        <v>56167840</v>
      </c>
      <c r="O1253" s="4">
        <f t="shared" si="118"/>
        <v>1002034265.6</v>
      </c>
      <c r="P1253" s="4">
        <f t="shared" si="119"/>
        <v>2181558905.6000004</v>
      </c>
    </row>
    <row r="1254" spans="1:16" x14ac:dyDescent="0.25">
      <c r="A1254" s="1" t="s">
        <v>2776</v>
      </c>
      <c r="B1254" s="1" t="s">
        <v>2777</v>
      </c>
      <c r="C1254" s="1" t="s">
        <v>123</v>
      </c>
      <c r="D1254" s="1" t="s">
        <v>11</v>
      </c>
      <c r="E1254" s="1">
        <v>1000</v>
      </c>
      <c r="F1254" s="4">
        <v>38.83</v>
      </c>
      <c r="G1254" s="4">
        <v>27.8</v>
      </c>
      <c r="H1254" s="19">
        <f t="shared" si="114"/>
        <v>38830</v>
      </c>
      <c r="I1254" s="19">
        <f t="shared" si="115"/>
        <v>27800</v>
      </c>
      <c r="J1254" s="19">
        <f t="shared" si="116"/>
        <v>11030</v>
      </c>
      <c r="K1254" s="20">
        <f t="shared" si="117"/>
        <v>0.39676258992805757</v>
      </c>
      <c r="L1254" s="2">
        <v>32.443100000000001</v>
      </c>
      <c r="M1254" s="2">
        <v>0.44350000000000001</v>
      </c>
      <c r="N1254" s="3">
        <v>6700660</v>
      </c>
      <c r="O1254" s="4">
        <f t="shared" si="118"/>
        <v>186278348</v>
      </c>
      <c r="P1254" s="4">
        <f t="shared" si="119"/>
        <v>260186627.79999998</v>
      </c>
    </row>
    <row r="1255" spans="1:16" x14ac:dyDescent="0.25">
      <c r="A1255" s="1" t="s">
        <v>3365</v>
      </c>
      <c r="B1255" s="1" t="s">
        <v>3366</v>
      </c>
      <c r="C1255" s="1" t="s">
        <v>18</v>
      </c>
      <c r="D1255" s="1" t="s">
        <v>11</v>
      </c>
      <c r="E1255" s="1">
        <v>1000</v>
      </c>
      <c r="F1255" s="4">
        <v>38.720799999999997</v>
      </c>
      <c r="G1255" s="4">
        <v>21.135000000000002</v>
      </c>
      <c r="H1255" s="19">
        <f t="shared" si="114"/>
        <v>38720.799999999996</v>
      </c>
      <c r="I1255" s="19">
        <f t="shared" si="115"/>
        <v>21135</v>
      </c>
      <c r="J1255" s="19">
        <f t="shared" si="116"/>
        <v>17585.799999999996</v>
      </c>
      <c r="K1255" s="20">
        <f t="shared" si="117"/>
        <v>0.83207002602318414</v>
      </c>
      <c r="L1255" s="2">
        <v>81.766199999999998</v>
      </c>
      <c r="M1255" s="2">
        <v>0.28960000000000002</v>
      </c>
      <c r="N1255" s="3">
        <v>49965380</v>
      </c>
      <c r="O1255" s="4">
        <f t="shared" si="118"/>
        <v>1056018306.3000001</v>
      </c>
      <c r="P1255" s="4">
        <f t="shared" si="119"/>
        <v>1934699485.9039998</v>
      </c>
    </row>
    <row r="1256" spans="1:16" x14ac:dyDescent="0.25">
      <c r="A1256" s="1" t="s">
        <v>760</v>
      </c>
      <c r="B1256" s="1" t="s">
        <v>761</v>
      </c>
      <c r="C1256" s="1" t="s">
        <v>86</v>
      </c>
      <c r="D1256" s="1" t="s">
        <v>23</v>
      </c>
      <c r="E1256" s="1">
        <v>1000</v>
      </c>
      <c r="F1256" s="4">
        <v>38.72</v>
      </c>
      <c r="G1256" s="4">
        <v>24.9</v>
      </c>
      <c r="H1256" s="19">
        <f t="shared" si="114"/>
        <v>38720</v>
      </c>
      <c r="I1256" s="19">
        <f t="shared" si="115"/>
        <v>24900</v>
      </c>
      <c r="J1256" s="19">
        <f t="shared" si="116"/>
        <v>13820</v>
      </c>
      <c r="K1256" s="20">
        <f t="shared" si="117"/>
        <v>0.55502008032128514</v>
      </c>
      <c r="L1256" s="2">
        <v>7.3857999999999997</v>
      </c>
      <c r="M1256" s="2">
        <v>1.177</v>
      </c>
      <c r="N1256" s="3">
        <v>121481200</v>
      </c>
      <c r="O1256" s="4">
        <f t="shared" si="118"/>
        <v>3024881880</v>
      </c>
      <c r="P1256" s="4">
        <f t="shared" si="119"/>
        <v>4703752064</v>
      </c>
    </row>
    <row r="1257" spans="1:16" x14ac:dyDescent="0.25">
      <c r="A1257" s="1" t="s">
        <v>2126</v>
      </c>
      <c r="B1257" s="1" t="s">
        <v>2127</v>
      </c>
      <c r="C1257" s="1" t="s">
        <v>123</v>
      </c>
      <c r="D1257" s="1" t="s">
        <v>11</v>
      </c>
      <c r="E1257" s="1">
        <v>1000</v>
      </c>
      <c r="F1257" s="4">
        <v>38.72</v>
      </c>
      <c r="G1257" s="4">
        <v>27.86</v>
      </c>
      <c r="H1257" s="19">
        <f t="shared" si="114"/>
        <v>38720</v>
      </c>
      <c r="I1257" s="19">
        <f t="shared" si="115"/>
        <v>27860</v>
      </c>
      <c r="J1257" s="19">
        <f t="shared" si="116"/>
        <v>10860</v>
      </c>
      <c r="K1257" s="20">
        <f t="shared" si="117"/>
        <v>0.3898061737257717</v>
      </c>
      <c r="L1257" s="2">
        <v>20.201599999999999</v>
      </c>
      <c r="M1257" s="2">
        <v>0.74670000000000003</v>
      </c>
      <c r="N1257" s="3">
        <v>42856950</v>
      </c>
      <c r="O1257" s="4">
        <f t="shared" si="118"/>
        <v>1193994627</v>
      </c>
      <c r="P1257" s="4">
        <f t="shared" si="119"/>
        <v>1659421104</v>
      </c>
    </row>
    <row r="1258" spans="1:16" x14ac:dyDescent="0.25">
      <c r="A1258" s="1" t="s">
        <v>821</v>
      </c>
      <c r="B1258" s="1" t="s">
        <v>822</v>
      </c>
      <c r="C1258" s="1" t="s">
        <v>823</v>
      </c>
      <c r="D1258" s="1" t="s">
        <v>11</v>
      </c>
      <c r="E1258" s="1">
        <v>1000</v>
      </c>
      <c r="F1258" s="4">
        <v>38.6999</v>
      </c>
      <c r="G1258" s="4">
        <v>14.01</v>
      </c>
      <c r="H1258" s="19">
        <f t="shared" si="114"/>
        <v>38699.9</v>
      </c>
      <c r="I1258" s="19">
        <f t="shared" si="115"/>
        <v>14010</v>
      </c>
      <c r="J1258" s="19">
        <f t="shared" si="116"/>
        <v>24689.9</v>
      </c>
      <c r="K1258" s="20">
        <f t="shared" si="117"/>
        <v>1.7623054960742328</v>
      </c>
      <c r="L1258" s="2">
        <v>8.1301000000000005</v>
      </c>
      <c r="M1258" s="2">
        <v>2.1071</v>
      </c>
      <c r="N1258" s="3">
        <v>172988200</v>
      </c>
      <c r="O1258" s="4">
        <f t="shared" si="118"/>
        <v>2423564682</v>
      </c>
      <c r="P1258" s="4">
        <f t="shared" si="119"/>
        <v>6694626041.1800003</v>
      </c>
    </row>
    <row r="1259" spans="1:16" x14ac:dyDescent="0.25">
      <c r="A1259" s="1" t="s">
        <v>1083</v>
      </c>
      <c r="B1259" s="1" t="s">
        <v>1084</v>
      </c>
      <c r="C1259" s="1" t="s">
        <v>67</v>
      </c>
      <c r="D1259" s="1" t="s">
        <v>11</v>
      </c>
      <c r="E1259" s="1">
        <v>1000</v>
      </c>
      <c r="F1259" s="4">
        <v>38.659999999999997</v>
      </c>
      <c r="G1259" s="4">
        <v>13.17</v>
      </c>
      <c r="H1259" s="19">
        <f t="shared" si="114"/>
        <v>38660</v>
      </c>
      <c r="I1259" s="19">
        <f t="shared" si="115"/>
        <v>13170</v>
      </c>
      <c r="J1259" s="19">
        <f t="shared" si="116"/>
        <v>25490</v>
      </c>
      <c r="K1259" s="20">
        <f t="shared" si="117"/>
        <v>1.935459377372817</v>
      </c>
      <c r="L1259" s="2">
        <v>10.207800000000001</v>
      </c>
      <c r="M1259" s="2">
        <v>1.7547999999999999</v>
      </c>
      <c r="N1259" s="3">
        <v>65043550</v>
      </c>
      <c r="O1259" s="4">
        <f t="shared" si="118"/>
        <v>856623553.5</v>
      </c>
      <c r="P1259" s="4">
        <f t="shared" si="119"/>
        <v>2514583643</v>
      </c>
    </row>
    <row r="1260" spans="1:16" x14ac:dyDescent="0.25">
      <c r="A1260" s="1" t="s">
        <v>1578</v>
      </c>
      <c r="B1260" s="1" t="s">
        <v>1579</v>
      </c>
      <c r="C1260" s="1" t="s">
        <v>123</v>
      </c>
      <c r="D1260" s="1" t="s">
        <v>11</v>
      </c>
      <c r="E1260" s="1">
        <v>1000</v>
      </c>
      <c r="F1260" s="4">
        <v>38.58</v>
      </c>
      <c r="G1260" s="4">
        <v>23.62</v>
      </c>
      <c r="H1260" s="19">
        <f t="shared" si="114"/>
        <v>38580</v>
      </c>
      <c r="I1260" s="19">
        <f t="shared" si="115"/>
        <v>23620</v>
      </c>
      <c r="J1260" s="19">
        <f t="shared" si="116"/>
        <v>14960</v>
      </c>
      <c r="K1260" s="20">
        <f t="shared" si="117"/>
        <v>0.63336155800169347</v>
      </c>
      <c r="L1260" s="2">
        <v>14.387499999999999</v>
      </c>
      <c r="M1260" s="2">
        <v>1.611</v>
      </c>
      <c r="N1260" s="3">
        <v>22590920</v>
      </c>
      <c r="O1260" s="4">
        <f t="shared" si="118"/>
        <v>533597530.40000004</v>
      </c>
      <c r="P1260" s="4">
        <f t="shared" si="119"/>
        <v>871557693.5999999</v>
      </c>
    </row>
    <row r="1261" spans="1:16" x14ac:dyDescent="0.25">
      <c r="A1261" s="1" t="s">
        <v>1655</v>
      </c>
      <c r="B1261" s="1" t="s">
        <v>1656</v>
      </c>
      <c r="C1261" s="1" t="s">
        <v>158</v>
      </c>
      <c r="D1261" s="1" t="s">
        <v>23</v>
      </c>
      <c r="E1261" s="1">
        <v>1000</v>
      </c>
      <c r="F1261" s="4">
        <v>38.57</v>
      </c>
      <c r="G1261" s="4">
        <v>29.18</v>
      </c>
      <c r="H1261" s="19">
        <f t="shared" si="114"/>
        <v>38570</v>
      </c>
      <c r="I1261" s="19">
        <f t="shared" si="115"/>
        <v>29180</v>
      </c>
      <c r="J1261" s="19">
        <f t="shared" si="116"/>
        <v>9390</v>
      </c>
      <c r="K1261" s="20">
        <f t="shared" si="117"/>
        <v>0.32179575051405074</v>
      </c>
      <c r="L1261" s="2">
        <v>15.009</v>
      </c>
      <c r="M1261" s="2">
        <v>0.66879999999999995</v>
      </c>
      <c r="N1261" s="3">
        <v>200174500</v>
      </c>
      <c r="O1261" s="4">
        <f t="shared" si="118"/>
        <v>5841091910</v>
      </c>
      <c r="P1261" s="4">
        <f t="shared" si="119"/>
        <v>7720730465</v>
      </c>
    </row>
    <row r="1262" spans="1:16" x14ac:dyDescent="0.25">
      <c r="A1262" s="1" t="s">
        <v>1395</v>
      </c>
      <c r="B1262" s="1" t="s">
        <v>1396</v>
      </c>
      <c r="C1262" s="1" t="s">
        <v>299</v>
      </c>
      <c r="D1262" s="1" t="s">
        <v>11</v>
      </c>
      <c r="E1262" s="1">
        <v>1000</v>
      </c>
      <c r="F1262" s="4">
        <v>38.409999999999997</v>
      </c>
      <c r="G1262" s="4">
        <v>27</v>
      </c>
      <c r="H1262" s="19">
        <f t="shared" si="114"/>
        <v>38410</v>
      </c>
      <c r="I1262" s="19">
        <f t="shared" si="115"/>
        <v>27000</v>
      </c>
      <c r="J1262" s="19">
        <f t="shared" si="116"/>
        <v>11410</v>
      </c>
      <c r="K1262" s="20">
        <f t="shared" si="117"/>
        <v>0.42259259259259258</v>
      </c>
      <c r="L1262" s="2">
        <v>12.721</v>
      </c>
      <c r="M1262" s="2">
        <v>1.1355</v>
      </c>
      <c r="N1262" s="3">
        <v>18393890</v>
      </c>
      <c r="O1262" s="4">
        <f t="shared" si="118"/>
        <v>496635030</v>
      </c>
      <c r="P1262" s="4">
        <f t="shared" si="119"/>
        <v>706509314.89999998</v>
      </c>
    </row>
    <row r="1263" spans="1:16" x14ac:dyDescent="0.25">
      <c r="A1263" s="1" t="s">
        <v>2080</v>
      </c>
      <c r="B1263" s="1" t="s">
        <v>2081</v>
      </c>
      <c r="C1263" s="1" t="s">
        <v>1180</v>
      </c>
      <c r="D1263" s="1" t="s">
        <v>23</v>
      </c>
      <c r="E1263" s="1">
        <v>1000</v>
      </c>
      <c r="F1263" s="4">
        <v>38.4</v>
      </c>
      <c r="G1263" s="4">
        <v>23.5</v>
      </c>
      <c r="H1263" s="19">
        <f t="shared" si="114"/>
        <v>38400</v>
      </c>
      <c r="I1263" s="19">
        <f t="shared" si="115"/>
        <v>23500</v>
      </c>
      <c r="J1263" s="19">
        <f t="shared" si="116"/>
        <v>14900</v>
      </c>
      <c r="K1263" s="20">
        <f t="shared" si="117"/>
        <v>0.63404255319148939</v>
      </c>
      <c r="L1263" s="2">
        <v>19.626799999999999</v>
      </c>
      <c r="M1263" s="2">
        <v>0.45179999999999998</v>
      </c>
      <c r="N1263" s="3">
        <v>42787740</v>
      </c>
      <c r="O1263" s="4">
        <f t="shared" si="118"/>
        <v>1005511890</v>
      </c>
      <c r="P1263" s="4">
        <f t="shared" si="119"/>
        <v>1643049216</v>
      </c>
    </row>
    <row r="1264" spans="1:16" x14ac:dyDescent="0.25">
      <c r="A1264" s="1" t="s">
        <v>1647</v>
      </c>
      <c r="B1264" s="1" t="s">
        <v>1648</v>
      </c>
      <c r="C1264" s="1" t="s">
        <v>299</v>
      </c>
      <c r="D1264" s="1" t="s">
        <v>11</v>
      </c>
      <c r="E1264" s="1">
        <v>1000</v>
      </c>
      <c r="F1264" s="4">
        <v>38.35</v>
      </c>
      <c r="G1264" s="4">
        <v>29.07</v>
      </c>
      <c r="H1264" s="19">
        <f t="shared" si="114"/>
        <v>38350</v>
      </c>
      <c r="I1264" s="19">
        <f t="shared" si="115"/>
        <v>29070</v>
      </c>
      <c r="J1264" s="19">
        <f t="shared" si="116"/>
        <v>9280</v>
      </c>
      <c r="K1264" s="20">
        <f t="shared" si="117"/>
        <v>0.31922944616443066</v>
      </c>
      <c r="L1264" s="2">
        <v>14.9764</v>
      </c>
      <c r="M1264" s="2">
        <v>1.0517000000000001</v>
      </c>
      <c r="N1264" s="3">
        <v>39878000</v>
      </c>
      <c r="O1264" s="4">
        <f t="shared" si="118"/>
        <v>1159253460</v>
      </c>
      <c r="P1264" s="4">
        <f t="shared" si="119"/>
        <v>1529321300</v>
      </c>
    </row>
    <row r="1265" spans="1:16" x14ac:dyDescent="0.25">
      <c r="A1265" s="1" t="s">
        <v>786</v>
      </c>
      <c r="B1265" s="1" t="s">
        <v>787</v>
      </c>
      <c r="C1265" s="1" t="s">
        <v>105</v>
      </c>
      <c r="D1265" s="1" t="s">
        <v>23</v>
      </c>
      <c r="E1265" s="1">
        <v>1000</v>
      </c>
      <c r="F1265" s="4">
        <v>38.270000000000003</v>
      </c>
      <c r="G1265" s="4">
        <v>24.91</v>
      </c>
      <c r="H1265" s="19">
        <f t="shared" si="114"/>
        <v>38270</v>
      </c>
      <c r="I1265" s="19">
        <f t="shared" si="115"/>
        <v>24910</v>
      </c>
      <c r="J1265" s="19">
        <f t="shared" si="116"/>
        <v>13360</v>
      </c>
      <c r="K1265" s="20">
        <f t="shared" si="117"/>
        <v>0.53633079084704938</v>
      </c>
      <c r="L1265" s="2">
        <v>7.6654999999999998</v>
      </c>
      <c r="M1265" s="2">
        <v>1.1631</v>
      </c>
      <c r="N1265" s="3">
        <v>502124400</v>
      </c>
      <c r="O1265" s="4">
        <f t="shared" si="118"/>
        <v>12507918804</v>
      </c>
      <c r="P1265" s="4">
        <f t="shared" si="119"/>
        <v>19216300788</v>
      </c>
    </row>
    <row r="1266" spans="1:16" x14ac:dyDescent="0.25">
      <c r="A1266" s="1" t="s">
        <v>310</v>
      </c>
      <c r="B1266" s="1" t="s">
        <v>311</v>
      </c>
      <c r="C1266" s="1" t="s">
        <v>48</v>
      </c>
      <c r="D1266" s="1" t="s">
        <v>23</v>
      </c>
      <c r="E1266" s="1">
        <v>1000</v>
      </c>
      <c r="F1266" s="4">
        <v>38.249899999999997</v>
      </c>
      <c r="G1266" s="4">
        <v>12.79</v>
      </c>
      <c r="H1266" s="19">
        <f t="shared" si="114"/>
        <v>38249.899999999994</v>
      </c>
      <c r="I1266" s="19">
        <f t="shared" si="115"/>
        <v>12790</v>
      </c>
      <c r="J1266" s="19">
        <f t="shared" si="116"/>
        <v>25459.899999999994</v>
      </c>
      <c r="K1266" s="20">
        <f t="shared" si="117"/>
        <v>1.9906098514464421</v>
      </c>
      <c r="L1266" s="2">
        <v>0</v>
      </c>
      <c r="M1266" s="2">
        <v>5.3613999999999997</v>
      </c>
      <c r="N1266" s="3">
        <v>121473800</v>
      </c>
      <c r="O1266" s="4">
        <f t="shared" si="118"/>
        <v>1553649902</v>
      </c>
      <c r="P1266" s="4">
        <f t="shared" si="119"/>
        <v>4646360702.6199999</v>
      </c>
    </row>
    <row r="1267" spans="1:16" x14ac:dyDescent="0.25">
      <c r="A1267" s="1" t="s">
        <v>1203</v>
      </c>
      <c r="B1267" s="1" t="s">
        <v>1204</v>
      </c>
      <c r="C1267" s="1" t="s">
        <v>299</v>
      </c>
      <c r="D1267" s="1" t="s">
        <v>11</v>
      </c>
      <c r="E1267" s="1">
        <v>1000</v>
      </c>
      <c r="F1267" s="4">
        <v>38.244999999999997</v>
      </c>
      <c r="G1267" s="4">
        <v>30.456299999999999</v>
      </c>
      <c r="H1267" s="19">
        <f t="shared" si="114"/>
        <v>38245</v>
      </c>
      <c r="I1267" s="19">
        <f t="shared" si="115"/>
        <v>30456.3</v>
      </c>
      <c r="J1267" s="19">
        <f t="shared" si="116"/>
        <v>7788.7000000000007</v>
      </c>
      <c r="K1267" s="20">
        <f t="shared" si="117"/>
        <v>0.25573362489862528</v>
      </c>
      <c r="L1267" s="2">
        <v>11.1114</v>
      </c>
      <c r="M1267" s="2">
        <v>0.64639999999999997</v>
      </c>
      <c r="N1267" s="3">
        <v>16490670</v>
      </c>
      <c r="O1267" s="4">
        <f t="shared" si="118"/>
        <v>502244792.72099996</v>
      </c>
      <c r="P1267" s="4">
        <f t="shared" si="119"/>
        <v>630685674.14999998</v>
      </c>
    </row>
    <row r="1268" spans="1:16" x14ac:dyDescent="0.25">
      <c r="A1268" s="1" t="s">
        <v>2856</v>
      </c>
      <c r="B1268" s="1" t="s">
        <v>2857</v>
      </c>
      <c r="C1268" s="1" t="s">
        <v>30</v>
      </c>
      <c r="D1268" s="1" t="s">
        <v>23</v>
      </c>
      <c r="E1268" s="1">
        <v>1000</v>
      </c>
      <c r="F1268" s="4">
        <v>38.200000000000003</v>
      </c>
      <c r="G1268" s="4">
        <v>13.64</v>
      </c>
      <c r="H1268" s="19">
        <f t="shared" si="114"/>
        <v>38200</v>
      </c>
      <c r="I1268" s="19">
        <f t="shared" si="115"/>
        <v>13640</v>
      </c>
      <c r="J1268" s="19">
        <f t="shared" si="116"/>
        <v>24560</v>
      </c>
      <c r="K1268" s="20">
        <f t="shared" si="117"/>
        <v>1.8005865102639296</v>
      </c>
      <c r="L1268" s="2">
        <v>34.395400000000002</v>
      </c>
      <c r="M1268" s="2">
        <v>1.2503</v>
      </c>
      <c r="N1268" s="3">
        <v>27178470</v>
      </c>
      <c r="O1268" s="4">
        <f t="shared" si="118"/>
        <v>370714330.80000001</v>
      </c>
      <c r="P1268" s="4">
        <f t="shared" si="119"/>
        <v>1038217554.0000001</v>
      </c>
    </row>
    <row r="1269" spans="1:16" x14ac:dyDescent="0.25">
      <c r="A1269" s="1" t="s">
        <v>1497</v>
      </c>
      <c r="B1269" s="1" t="s">
        <v>1498</v>
      </c>
      <c r="C1269" s="1" t="s">
        <v>299</v>
      </c>
      <c r="D1269" s="1" t="s">
        <v>11</v>
      </c>
      <c r="E1269" s="1">
        <v>1000</v>
      </c>
      <c r="F1269" s="4">
        <v>38.06</v>
      </c>
      <c r="G1269" s="4">
        <v>29.010999999999999</v>
      </c>
      <c r="H1269" s="19">
        <f t="shared" si="114"/>
        <v>38060</v>
      </c>
      <c r="I1269" s="19">
        <f t="shared" si="115"/>
        <v>29011</v>
      </c>
      <c r="J1269" s="19">
        <f t="shared" si="116"/>
        <v>9049</v>
      </c>
      <c r="K1269" s="20">
        <f t="shared" si="117"/>
        <v>0.3119161697287236</v>
      </c>
      <c r="L1269" s="2">
        <v>13.6561</v>
      </c>
      <c r="M1269" s="2">
        <v>0.76839999999999997</v>
      </c>
      <c r="N1269" s="3">
        <v>65301390</v>
      </c>
      <c r="O1269" s="4">
        <f t="shared" si="118"/>
        <v>1894458625.29</v>
      </c>
      <c r="P1269" s="4">
        <f t="shared" si="119"/>
        <v>2485370903.4000001</v>
      </c>
    </row>
    <row r="1270" spans="1:16" x14ac:dyDescent="0.25">
      <c r="A1270" s="1" t="s">
        <v>1505</v>
      </c>
      <c r="B1270" s="1" t="s">
        <v>1506</v>
      </c>
      <c r="C1270" s="1" t="s">
        <v>97</v>
      </c>
      <c r="D1270" s="1" t="s">
        <v>23</v>
      </c>
      <c r="E1270" s="1">
        <v>1000</v>
      </c>
      <c r="F1270" s="4">
        <v>37.965000000000003</v>
      </c>
      <c r="G1270" s="4">
        <v>24.22</v>
      </c>
      <c r="H1270" s="19">
        <f t="shared" si="114"/>
        <v>37965</v>
      </c>
      <c r="I1270" s="19">
        <f t="shared" si="115"/>
        <v>24220</v>
      </c>
      <c r="J1270" s="19">
        <f t="shared" si="116"/>
        <v>13745</v>
      </c>
      <c r="K1270" s="20">
        <f t="shared" si="117"/>
        <v>0.56750619322873663</v>
      </c>
      <c r="L1270" s="2">
        <v>13.752800000000001</v>
      </c>
      <c r="M1270" s="2">
        <v>1.3583000000000001</v>
      </c>
      <c r="N1270" s="3">
        <v>179356300</v>
      </c>
      <c r="O1270" s="4">
        <f t="shared" si="118"/>
        <v>4344009586</v>
      </c>
      <c r="P1270" s="4">
        <f t="shared" si="119"/>
        <v>6809261929.500001</v>
      </c>
    </row>
    <row r="1271" spans="1:16" x14ac:dyDescent="0.25">
      <c r="A1271" s="1" t="s">
        <v>524</v>
      </c>
      <c r="B1271" s="1" t="s">
        <v>525</v>
      </c>
      <c r="C1271" s="1" t="s">
        <v>526</v>
      </c>
      <c r="D1271" s="1" t="s">
        <v>23</v>
      </c>
      <c r="E1271" s="1">
        <v>1000</v>
      </c>
      <c r="F1271" s="4">
        <v>37.950000000000003</v>
      </c>
      <c r="G1271" s="4">
        <v>14.33</v>
      </c>
      <c r="H1271" s="19">
        <f t="shared" si="114"/>
        <v>37950</v>
      </c>
      <c r="I1271" s="19">
        <f t="shared" si="115"/>
        <v>14330</v>
      </c>
      <c r="J1271" s="19">
        <f t="shared" si="116"/>
        <v>23620</v>
      </c>
      <c r="K1271" s="20">
        <f t="shared" si="117"/>
        <v>1.6482903000697837</v>
      </c>
      <c r="L1271" s="2">
        <v>5.0281000000000002</v>
      </c>
      <c r="M1271" s="2">
        <v>1.9658</v>
      </c>
      <c r="N1271" s="3">
        <v>292400000</v>
      </c>
      <c r="O1271" s="4">
        <f t="shared" si="118"/>
        <v>4190092000</v>
      </c>
      <c r="P1271" s="4">
        <f t="shared" si="119"/>
        <v>11096580000</v>
      </c>
    </row>
    <row r="1272" spans="1:16" x14ac:dyDescent="0.25">
      <c r="A1272" s="1" t="s">
        <v>875</v>
      </c>
      <c r="B1272" s="1" t="s">
        <v>876</v>
      </c>
      <c r="C1272" s="1" t="s">
        <v>299</v>
      </c>
      <c r="D1272" s="1" t="s">
        <v>23</v>
      </c>
      <c r="E1272" s="1">
        <v>1000</v>
      </c>
      <c r="F1272" s="4">
        <v>37.9</v>
      </c>
      <c r="G1272" s="4">
        <v>23.9</v>
      </c>
      <c r="H1272" s="19">
        <f t="shared" si="114"/>
        <v>37900</v>
      </c>
      <c r="I1272" s="19">
        <f t="shared" si="115"/>
        <v>23900</v>
      </c>
      <c r="J1272" s="19">
        <f t="shared" si="116"/>
        <v>14000</v>
      </c>
      <c r="K1272" s="20">
        <f t="shared" si="117"/>
        <v>0.58577405857740583</v>
      </c>
      <c r="L1272" s="2">
        <v>8.5221999999999998</v>
      </c>
      <c r="M1272" s="2">
        <v>1.1846000000000001</v>
      </c>
      <c r="N1272" s="3">
        <v>55199190</v>
      </c>
      <c r="O1272" s="4">
        <f t="shared" si="118"/>
        <v>1319260641</v>
      </c>
      <c r="P1272" s="4">
        <f t="shared" si="119"/>
        <v>2092049301</v>
      </c>
    </row>
    <row r="1273" spans="1:16" x14ac:dyDescent="0.25">
      <c r="A1273" s="1" t="s">
        <v>1848</v>
      </c>
      <c r="B1273" s="1" t="s">
        <v>1849</v>
      </c>
      <c r="C1273" s="1" t="s">
        <v>30</v>
      </c>
      <c r="D1273" s="1" t="s">
        <v>11</v>
      </c>
      <c r="E1273" s="1">
        <v>1000</v>
      </c>
      <c r="F1273" s="4">
        <v>37.9</v>
      </c>
      <c r="G1273" s="4">
        <v>28.28</v>
      </c>
      <c r="H1273" s="19">
        <f t="shared" si="114"/>
        <v>37900</v>
      </c>
      <c r="I1273" s="19">
        <f t="shared" si="115"/>
        <v>28280</v>
      </c>
      <c r="J1273" s="19">
        <f t="shared" si="116"/>
        <v>9620</v>
      </c>
      <c r="K1273" s="20">
        <f t="shared" si="117"/>
        <v>0.34016973125884015</v>
      </c>
      <c r="L1273" s="2">
        <v>17.1326</v>
      </c>
      <c r="M1273" s="2">
        <v>0.96289999999999998</v>
      </c>
      <c r="N1273" s="3">
        <v>236520100</v>
      </c>
      <c r="O1273" s="4">
        <f t="shared" si="118"/>
        <v>6688788428</v>
      </c>
      <c r="P1273" s="4">
        <f t="shared" si="119"/>
        <v>8964111790</v>
      </c>
    </row>
    <row r="1274" spans="1:16" x14ac:dyDescent="0.25">
      <c r="A1274" s="1" t="s">
        <v>3093</v>
      </c>
      <c r="B1274" s="1" t="s">
        <v>3094</v>
      </c>
      <c r="C1274" s="1" t="s">
        <v>135</v>
      </c>
      <c r="D1274" s="1" t="s">
        <v>11</v>
      </c>
      <c r="E1274" s="1">
        <v>1000</v>
      </c>
      <c r="F1274" s="4">
        <v>37.85</v>
      </c>
      <c r="G1274" s="4">
        <v>25.6</v>
      </c>
      <c r="H1274" s="19">
        <f t="shared" si="114"/>
        <v>37850</v>
      </c>
      <c r="I1274" s="19">
        <f t="shared" si="115"/>
        <v>25600</v>
      </c>
      <c r="J1274" s="19">
        <f t="shared" si="116"/>
        <v>12250</v>
      </c>
      <c r="K1274" s="20">
        <f t="shared" si="117"/>
        <v>0.478515625</v>
      </c>
      <c r="L1274" s="2">
        <v>45.921100000000003</v>
      </c>
      <c r="M1274" s="2">
        <v>2.2046000000000001</v>
      </c>
      <c r="N1274" s="3">
        <v>37886480</v>
      </c>
      <c r="O1274" s="4">
        <f t="shared" si="118"/>
        <v>969893888</v>
      </c>
      <c r="P1274" s="4">
        <f t="shared" si="119"/>
        <v>1434003268</v>
      </c>
    </row>
    <row r="1275" spans="1:16" x14ac:dyDescent="0.25">
      <c r="A1275" s="1" t="s">
        <v>947</v>
      </c>
      <c r="B1275" s="1" t="s">
        <v>948</v>
      </c>
      <c r="C1275" s="1" t="s">
        <v>505</v>
      </c>
      <c r="D1275" s="1" t="s">
        <v>23</v>
      </c>
      <c r="E1275" s="1">
        <v>1000</v>
      </c>
      <c r="F1275" s="4">
        <v>37.75</v>
      </c>
      <c r="G1275" s="4">
        <v>21.2</v>
      </c>
      <c r="H1275" s="19">
        <f t="shared" si="114"/>
        <v>37750</v>
      </c>
      <c r="I1275" s="19">
        <f t="shared" si="115"/>
        <v>21200</v>
      </c>
      <c r="J1275" s="19">
        <f t="shared" si="116"/>
        <v>16550</v>
      </c>
      <c r="K1275" s="20">
        <f t="shared" si="117"/>
        <v>0.78066037735849059</v>
      </c>
      <c r="L1275" s="2">
        <v>9.1600999999999999</v>
      </c>
      <c r="M1275" s="2">
        <v>1.9377</v>
      </c>
      <c r="N1275" s="3">
        <v>186013800</v>
      </c>
      <c r="O1275" s="4">
        <f t="shared" si="118"/>
        <v>3943492560</v>
      </c>
      <c r="P1275" s="4">
        <f t="shared" si="119"/>
        <v>7022020950</v>
      </c>
    </row>
    <row r="1276" spans="1:16" x14ac:dyDescent="0.25">
      <c r="A1276" s="1" t="s">
        <v>2766</v>
      </c>
      <c r="B1276" s="1" t="s">
        <v>2767</v>
      </c>
      <c r="C1276" s="1" t="s">
        <v>48</v>
      </c>
      <c r="D1276" s="1" t="s">
        <v>23</v>
      </c>
      <c r="E1276" s="1">
        <v>1000</v>
      </c>
      <c r="F1276" s="4">
        <v>37.68</v>
      </c>
      <c r="G1276" s="4">
        <v>24.29</v>
      </c>
      <c r="H1276" s="19">
        <f t="shared" si="114"/>
        <v>37680</v>
      </c>
      <c r="I1276" s="19">
        <f t="shared" si="115"/>
        <v>24290</v>
      </c>
      <c r="J1276" s="19">
        <f t="shared" si="116"/>
        <v>13390</v>
      </c>
      <c r="K1276" s="20">
        <f t="shared" si="117"/>
        <v>0.55125566076574717</v>
      </c>
      <c r="L1276" s="2">
        <v>32.137300000000003</v>
      </c>
      <c r="M1276" s="2">
        <v>1.0948</v>
      </c>
      <c r="N1276" s="3">
        <v>63169630</v>
      </c>
      <c r="O1276" s="4">
        <f t="shared" si="118"/>
        <v>1534390312.7</v>
      </c>
      <c r="P1276" s="4">
        <f t="shared" si="119"/>
        <v>2380231658.4000001</v>
      </c>
    </row>
    <row r="1277" spans="1:16" x14ac:dyDescent="0.25">
      <c r="A1277" s="1" t="s">
        <v>1499</v>
      </c>
      <c r="B1277" s="1" t="s">
        <v>1500</v>
      </c>
      <c r="C1277" s="1" t="s">
        <v>67</v>
      </c>
      <c r="D1277" s="1" t="s">
        <v>23</v>
      </c>
      <c r="E1277" s="1">
        <v>1000</v>
      </c>
      <c r="F1277" s="4">
        <v>37.630000000000003</v>
      </c>
      <c r="G1277" s="4">
        <v>13.12</v>
      </c>
      <c r="H1277" s="19">
        <f t="shared" si="114"/>
        <v>37630</v>
      </c>
      <c r="I1277" s="19">
        <f t="shared" si="115"/>
        <v>13120</v>
      </c>
      <c r="J1277" s="19">
        <f t="shared" si="116"/>
        <v>24510</v>
      </c>
      <c r="K1277" s="20">
        <f t="shared" si="117"/>
        <v>1.868140243902439</v>
      </c>
      <c r="L1277" s="2">
        <v>13.674200000000001</v>
      </c>
      <c r="M1277" s="2">
        <v>1.742</v>
      </c>
      <c r="N1277" s="3">
        <v>373403200</v>
      </c>
      <c r="O1277" s="4">
        <f t="shared" si="118"/>
        <v>4899049984</v>
      </c>
      <c r="P1277" s="4">
        <f t="shared" si="119"/>
        <v>14051162416.000002</v>
      </c>
    </row>
    <row r="1278" spans="1:16" x14ac:dyDescent="0.25">
      <c r="A1278" s="1" t="s">
        <v>2538</v>
      </c>
      <c r="B1278" s="1" t="s">
        <v>2539</v>
      </c>
      <c r="C1278" s="1" t="s">
        <v>41</v>
      </c>
      <c r="D1278" s="1" t="s">
        <v>11</v>
      </c>
      <c r="E1278" s="1">
        <v>1000</v>
      </c>
      <c r="F1278" s="4">
        <v>37.619999999999997</v>
      </c>
      <c r="G1278" s="4">
        <v>26.110099999999999</v>
      </c>
      <c r="H1278" s="19">
        <f t="shared" si="114"/>
        <v>37620</v>
      </c>
      <c r="I1278" s="19">
        <f t="shared" si="115"/>
        <v>26110.1</v>
      </c>
      <c r="J1278" s="19">
        <f t="shared" si="116"/>
        <v>11509.900000000001</v>
      </c>
      <c r="K1278" s="20">
        <f t="shared" si="117"/>
        <v>0.44082175096993126</v>
      </c>
      <c r="L1278" s="2">
        <v>26.941199999999998</v>
      </c>
      <c r="M1278" s="2">
        <v>0.64880000000000004</v>
      </c>
      <c r="N1278" s="3">
        <v>14648440</v>
      </c>
      <c r="O1278" s="4">
        <f t="shared" si="118"/>
        <v>382472233.24400002</v>
      </c>
      <c r="P1278" s="4">
        <f t="shared" si="119"/>
        <v>551074312.79999995</v>
      </c>
    </row>
    <row r="1279" spans="1:16" x14ac:dyDescent="0.25">
      <c r="A1279" s="1" t="s">
        <v>1907</v>
      </c>
      <c r="B1279" s="1" t="s">
        <v>1908</v>
      </c>
      <c r="C1279" s="1" t="s">
        <v>41</v>
      </c>
      <c r="D1279" s="1" t="s">
        <v>11</v>
      </c>
      <c r="E1279" s="1">
        <v>1000</v>
      </c>
      <c r="F1279" s="4">
        <v>37.369999999999997</v>
      </c>
      <c r="G1279" s="4">
        <v>26.51</v>
      </c>
      <c r="H1279" s="19">
        <f t="shared" si="114"/>
        <v>37370</v>
      </c>
      <c r="I1279" s="19">
        <f t="shared" si="115"/>
        <v>26510</v>
      </c>
      <c r="J1279" s="19">
        <f t="shared" si="116"/>
        <v>10860</v>
      </c>
      <c r="K1279" s="20">
        <f t="shared" si="117"/>
        <v>0.40965673330818558</v>
      </c>
      <c r="L1279" s="2">
        <v>17.6508</v>
      </c>
      <c r="M1279" s="2">
        <v>1.3824000000000001</v>
      </c>
      <c r="N1279" s="3">
        <v>97496000</v>
      </c>
      <c r="O1279" s="4">
        <f t="shared" si="118"/>
        <v>2584618960</v>
      </c>
      <c r="P1279" s="4">
        <f t="shared" si="119"/>
        <v>3643425519.9999995</v>
      </c>
    </row>
    <row r="1280" spans="1:16" x14ac:dyDescent="0.25">
      <c r="A1280" s="1" t="s">
        <v>2770</v>
      </c>
      <c r="B1280" s="1" t="s">
        <v>2771</v>
      </c>
      <c r="C1280" s="1" t="s">
        <v>38</v>
      </c>
      <c r="D1280" s="1" t="s">
        <v>23</v>
      </c>
      <c r="E1280" s="1">
        <v>1000</v>
      </c>
      <c r="F1280" s="4">
        <v>37.130000000000003</v>
      </c>
      <c r="G1280" s="4">
        <v>29.09</v>
      </c>
      <c r="H1280" s="19">
        <f t="shared" si="114"/>
        <v>37130</v>
      </c>
      <c r="I1280" s="19">
        <f t="shared" si="115"/>
        <v>29090</v>
      </c>
      <c r="J1280" s="19">
        <f t="shared" si="116"/>
        <v>8040</v>
      </c>
      <c r="K1280" s="20">
        <f t="shared" si="117"/>
        <v>0.27638363698865592</v>
      </c>
      <c r="L1280" s="2">
        <v>32.251800000000003</v>
      </c>
      <c r="M1280" s="2">
        <v>1.2571000000000001</v>
      </c>
      <c r="N1280" s="3">
        <v>272674300</v>
      </c>
      <c r="O1280" s="4">
        <f t="shared" si="118"/>
        <v>7932095387</v>
      </c>
      <c r="P1280" s="4">
        <f t="shared" si="119"/>
        <v>10124396759</v>
      </c>
    </row>
    <row r="1281" spans="1:16" x14ac:dyDescent="0.25">
      <c r="A1281" s="1" t="s">
        <v>911</v>
      </c>
      <c r="B1281" s="1" t="s">
        <v>912</v>
      </c>
      <c r="C1281" s="1" t="s">
        <v>373</v>
      </c>
      <c r="D1281" s="1" t="s">
        <v>11</v>
      </c>
      <c r="E1281" s="1">
        <v>1000</v>
      </c>
      <c r="F1281" s="4">
        <v>37</v>
      </c>
      <c r="G1281" s="4">
        <v>13.16</v>
      </c>
      <c r="H1281" s="19">
        <f t="shared" si="114"/>
        <v>37000</v>
      </c>
      <c r="I1281" s="19">
        <f t="shared" si="115"/>
        <v>13160</v>
      </c>
      <c r="J1281" s="19">
        <f t="shared" si="116"/>
        <v>23840</v>
      </c>
      <c r="K1281" s="20">
        <f t="shared" si="117"/>
        <v>1.8115501519756838</v>
      </c>
      <c r="L1281" s="2">
        <v>8.8863000000000003</v>
      </c>
      <c r="M1281" s="2">
        <v>1.6919999999999999</v>
      </c>
      <c r="N1281" s="3">
        <v>9819950</v>
      </c>
      <c r="O1281" s="4">
        <f t="shared" si="118"/>
        <v>129230542</v>
      </c>
      <c r="P1281" s="4">
        <f t="shared" si="119"/>
        <v>363338150</v>
      </c>
    </row>
    <row r="1282" spans="1:16" x14ac:dyDescent="0.25">
      <c r="A1282" s="1" t="s">
        <v>1099</v>
      </c>
      <c r="B1282" s="1" t="s">
        <v>1100</v>
      </c>
      <c r="C1282" s="1" t="s">
        <v>299</v>
      </c>
      <c r="D1282" s="1" t="s">
        <v>11</v>
      </c>
      <c r="E1282" s="1">
        <v>1000</v>
      </c>
      <c r="F1282" s="4">
        <v>37</v>
      </c>
      <c r="G1282" s="4">
        <v>22.84</v>
      </c>
      <c r="H1282" s="19">
        <f t="shared" ref="H1282:H1345" si="120">F1282*E1282</f>
        <v>37000</v>
      </c>
      <c r="I1282" s="19">
        <f t="shared" ref="I1282:I1345" si="121">G1282*E1282</f>
        <v>22840</v>
      </c>
      <c r="J1282" s="19">
        <f t="shared" ref="J1282:J1345" si="122">H1282-I1282</f>
        <v>14160</v>
      </c>
      <c r="K1282" s="20">
        <f t="shared" ref="K1282:K1345" si="123">J1282/I1282</f>
        <v>0.61996497373029769</v>
      </c>
      <c r="L1282" s="2">
        <v>10.3634</v>
      </c>
      <c r="M1282" s="2">
        <v>1.2271000000000001</v>
      </c>
      <c r="N1282" s="3">
        <v>39602200</v>
      </c>
      <c r="O1282" s="4">
        <f t="shared" ref="O1282:O1345" si="124">N1282*G1282</f>
        <v>904514248</v>
      </c>
      <c r="P1282" s="4">
        <f t="shared" ref="P1282:P1345" si="125">N1282*F1282</f>
        <v>1465281400</v>
      </c>
    </row>
    <row r="1283" spans="1:16" x14ac:dyDescent="0.25">
      <c r="A1283" s="1" t="s">
        <v>3373</v>
      </c>
      <c r="B1283" s="1" t="s">
        <v>3374</v>
      </c>
      <c r="C1283" s="1" t="s">
        <v>38</v>
      </c>
      <c r="D1283" s="1" t="s">
        <v>23</v>
      </c>
      <c r="E1283" s="1">
        <v>1000</v>
      </c>
      <c r="F1283" s="4">
        <v>36.97</v>
      </c>
      <c r="G1283" s="4">
        <v>29.38</v>
      </c>
      <c r="H1283" s="19">
        <f t="shared" si="120"/>
        <v>36970</v>
      </c>
      <c r="I1283" s="19">
        <f t="shared" si="121"/>
        <v>29380</v>
      </c>
      <c r="J1283" s="19">
        <f t="shared" si="122"/>
        <v>7590</v>
      </c>
      <c r="K1283" s="20">
        <f t="shared" si="123"/>
        <v>0.25833900612661675</v>
      </c>
      <c r="L1283" s="2">
        <v>84.754999999999995</v>
      </c>
      <c r="M1283" s="2">
        <v>0.80230000000000001</v>
      </c>
      <c r="N1283" s="3">
        <v>175721100</v>
      </c>
      <c r="O1283" s="4">
        <f t="shared" si="124"/>
        <v>5162685918</v>
      </c>
      <c r="P1283" s="4">
        <f t="shared" si="125"/>
        <v>6496409067</v>
      </c>
    </row>
    <row r="1284" spans="1:16" x14ac:dyDescent="0.25">
      <c r="A1284" s="1" t="s">
        <v>943</v>
      </c>
      <c r="B1284" s="1" t="s">
        <v>944</v>
      </c>
      <c r="C1284" s="1" t="s">
        <v>299</v>
      </c>
      <c r="D1284" s="1" t="s">
        <v>11</v>
      </c>
      <c r="E1284" s="1">
        <v>1000</v>
      </c>
      <c r="F1284" s="4">
        <v>36.799999999999997</v>
      </c>
      <c r="G1284" s="4">
        <v>25.24</v>
      </c>
      <c r="H1284" s="19">
        <f t="shared" si="120"/>
        <v>36800</v>
      </c>
      <c r="I1284" s="19">
        <f t="shared" si="121"/>
        <v>25240</v>
      </c>
      <c r="J1284" s="19">
        <f t="shared" si="122"/>
        <v>11560</v>
      </c>
      <c r="K1284" s="20">
        <f t="shared" si="123"/>
        <v>0.45800316957210774</v>
      </c>
      <c r="L1284" s="2">
        <v>9.1494999999999997</v>
      </c>
      <c r="M1284" s="2">
        <v>0.52580000000000005</v>
      </c>
      <c r="N1284" s="3">
        <v>10996270</v>
      </c>
      <c r="O1284" s="4">
        <f t="shared" si="124"/>
        <v>277545854.80000001</v>
      </c>
      <c r="P1284" s="4">
        <f t="shared" si="125"/>
        <v>404662735.99999994</v>
      </c>
    </row>
    <row r="1285" spans="1:16" x14ac:dyDescent="0.25">
      <c r="A1285" s="1" t="s">
        <v>943</v>
      </c>
      <c r="B1285" s="1" t="s">
        <v>944</v>
      </c>
      <c r="C1285" s="1" t="s">
        <v>299</v>
      </c>
      <c r="D1285" s="1" t="s">
        <v>11</v>
      </c>
      <c r="E1285" s="1">
        <v>1000</v>
      </c>
      <c r="F1285" s="4">
        <v>36.799999999999997</v>
      </c>
      <c r="G1285" s="4">
        <v>25.24</v>
      </c>
      <c r="H1285" s="19">
        <f t="shared" si="120"/>
        <v>36800</v>
      </c>
      <c r="I1285" s="19">
        <f t="shared" si="121"/>
        <v>25240</v>
      </c>
      <c r="J1285" s="19">
        <f t="shared" si="122"/>
        <v>11560</v>
      </c>
      <c r="K1285" s="20">
        <f t="shared" si="123"/>
        <v>0.45800316957210774</v>
      </c>
      <c r="L1285" s="2">
        <v>9.1494999999999997</v>
      </c>
      <c r="M1285" s="2">
        <v>0.52580000000000005</v>
      </c>
      <c r="N1285" s="3">
        <v>10996270</v>
      </c>
      <c r="O1285" s="4">
        <f t="shared" si="124"/>
        <v>277545854.80000001</v>
      </c>
      <c r="P1285" s="4">
        <f t="shared" si="125"/>
        <v>404662735.99999994</v>
      </c>
    </row>
    <row r="1286" spans="1:16" x14ac:dyDescent="0.25">
      <c r="A1286" s="1" t="s">
        <v>1680</v>
      </c>
      <c r="B1286" s="1" t="s">
        <v>1681</v>
      </c>
      <c r="C1286" s="1" t="s">
        <v>299</v>
      </c>
      <c r="D1286" s="1" t="s">
        <v>11</v>
      </c>
      <c r="E1286" s="1">
        <v>1000</v>
      </c>
      <c r="F1286" s="4">
        <v>36.75</v>
      </c>
      <c r="G1286" s="4">
        <v>27.72</v>
      </c>
      <c r="H1286" s="19">
        <f t="shared" si="120"/>
        <v>36750</v>
      </c>
      <c r="I1286" s="19">
        <f t="shared" si="121"/>
        <v>27720</v>
      </c>
      <c r="J1286" s="19">
        <f t="shared" si="122"/>
        <v>9030</v>
      </c>
      <c r="K1286" s="20">
        <f t="shared" si="123"/>
        <v>0.32575757575757575</v>
      </c>
      <c r="L1286" s="2">
        <v>15.1929</v>
      </c>
      <c r="M1286" s="2">
        <v>0.81789999999999996</v>
      </c>
      <c r="N1286" s="3">
        <v>28297770</v>
      </c>
      <c r="O1286" s="4">
        <f t="shared" si="124"/>
        <v>784414184.39999998</v>
      </c>
      <c r="P1286" s="4">
        <f t="shared" si="125"/>
        <v>1039943047.5</v>
      </c>
    </row>
    <row r="1287" spans="1:16" x14ac:dyDescent="0.25">
      <c r="A1287" s="1" t="s">
        <v>1033</v>
      </c>
      <c r="B1287" s="1" t="s">
        <v>1034</v>
      </c>
      <c r="C1287" s="1" t="s">
        <v>299</v>
      </c>
      <c r="D1287" s="1" t="s">
        <v>11</v>
      </c>
      <c r="E1287" s="1">
        <v>1000</v>
      </c>
      <c r="F1287" s="4">
        <v>36.729999999999997</v>
      </c>
      <c r="G1287" s="4">
        <v>25.48</v>
      </c>
      <c r="H1287" s="19">
        <f t="shared" si="120"/>
        <v>36730</v>
      </c>
      <c r="I1287" s="19">
        <f t="shared" si="121"/>
        <v>25480</v>
      </c>
      <c r="J1287" s="19">
        <f t="shared" si="122"/>
        <v>11250</v>
      </c>
      <c r="K1287" s="20">
        <f t="shared" si="123"/>
        <v>0.44152276295133436</v>
      </c>
      <c r="L1287" s="2">
        <v>9.8806999999999992</v>
      </c>
      <c r="M1287" s="2">
        <v>0.55700000000000005</v>
      </c>
      <c r="N1287" s="3">
        <v>17017060</v>
      </c>
      <c r="O1287" s="4">
        <f t="shared" si="124"/>
        <v>433594688.80000001</v>
      </c>
      <c r="P1287" s="4">
        <f t="shared" si="125"/>
        <v>625036613.79999995</v>
      </c>
    </row>
    <row r="1288" spans="1:16" x14ac:dyDescent="0.25">
      <c r="A1288" s="1" t="s">
        <v>2419</v>
      </c>
      <c r="B1288" s="1" t="s">
        <v>2420</v>
      </c>
      <c r="C1288" s="1" t="s">
        <v>64</v>
      </c>
      <c r="D1288" s="1" t="s">
        <v>11</v>
      </c>
      <c r="E1288" s="1">
        <v>1000</v>
      </c>
      <c r="F1288" s="4">
        <v>36.71</v>
      </c>
      <c r="G1288" s="4">
        <v>25.29</v>
      </c>
      <c r="H1288" s="19">
        <f t="shared" si="120"/>
        <v>36710</v>
      </c>
      <c r="I1288" s="19">
        <f t="shared" si="121"/>
        <v>25290</v>
      </c>
      <c r="J1288" s="19">
        <f t="shared" si="122"/>
        <v>11420</v>
      </c>
      <c r="K1288" s="20">
        <f t="shared" si="123"/>
        <v>0.45156188216686438</v>
      </c>
      <c r="L1288" s="2">
        <v>24.2698</v>
      </c>
      <c r="M1288" s="2">
        <v>1.5474000000000001</v>
      </c>
      <c r="N1288" s="3">
        <v>23222860</v>
      </c>
      <c r="O1288" s="4">
        <f t="shared" si="124"/>
        <v>587306129.39999998</v>
      </c>
      <c r="P1288" s="4">
        <f t="shared" si="125"/>
        <v>852511190.60000002</v>
      </c>
    </row>
    <row r="1289" spans="1:16" x14ac:dyDescent="0.25">
      <c r="A1289" s="1" t="s">
        <v>1797</v>
      </c>
      <c r="B1289" s="1" t="s">
        <v>1798</v>
      </c>
      <c r="C1289" s="1" t="s">
        <v>38</v>
      </c>
      <c r="D1289" s="1" t="s">
        <v>23</v>
      </c>
      <c r="E1289" s="1">
        <v>1000</v>
      </c>
      <c r="F1289" s="4">
        <v>36.6</v>
      </c>
      <c r="G1289" s="4">
        <v>20.950800000000001</v>
      </c>
      <c r="H1289" s="19">
        <f t="shared" si="120"/>
        <v>36600</v>
      </c>
      <c r="I1289" s="19">
        <f t="shared" si="121"/>
        <v>20950.8</v>
      </c>
      <c r="J1289" s="19">
        <f t="shared" si="122"/>
        <v>15649.2</v>
      </c>
      <c r="K1289" s="20">
        <f t="shared" si="123"/>
        <v>0.74694999713614763</v>
      </c>
      <c r="L1289" s="2">
        <v>16.596399999999999</v>
      </c>
      <c r="M1289" s="2">
        <v>1.4275</v>
      </c>
      <c r="N1289" s="3">
        <v>20911180</v>
      </c>
      <c r="O1289" s="4">
        <f t="shared" si="124"/>
        <v>438105949.94400001</v>
      </c>
      <c r="P1289" s="4">
        <f t="shared" si="125"/>
        <v>765349188</v>
      </c>
    </row>
    <row r="1290" spans="1:16" x14ac:dyDescent="0.25">
      <c r="A1290" s="1" t="s">
        <v>1449</v>
      </c>
      <c r="B1290" s="1" t="s">
        <v>1450</v>
      </c>
      <c r="C1290" s="1" t="s">
        <v>322</v>
      </c>
      <c r="D1290" s="1" t="s">
        <v>23</v>
      </c>
      <c r="E1290" s="1">
        <v>1000</v>
      </c>
      <c r="F1290" s="4">
        <v>36.57</v>
      </c>
      <c r="G1290" s="4">
        <v>24.1</v>
      </c>
      <c r="H1290" s="19">
        <f t="shared" si="120"/>
        <v>36570</v>
      </c>
      <c r="I1290" s="19">
        <f t="shared" si="121"/>
        <v>24100</v>
      </c>
      <c r="J1290" s="19">
        <f t="shared" si="122"/>
        <v>12470</v>
      </c>
      <c r="K1290" s="20">
        <f t="shared" si="123"/>
        <v>0.51742738589211623</v>
      </c>
      <c r="L1290" s="2">
        <v>13.164999999999999</v>
      </c>
      <c r="M1290" s="2">
        <v>0.78139999999999998</v>
      </c>
      <c r="N1290" s="3">
        <v>47545410</v>
      </c>
      <c r="O1290" s="4">
        <f t="shared" si="124"/>
        <v>1145844381</v>
      </c>
      <c r="P1290" s="4">
        <f t="shared" si="125"/>
        <v>1738735643.7</v>
      </c>
    </row>
    <row r="1291" spans="1:16" x14ac:dyDescent="0.25">
      <c r="A1291" s="1" t="s">
        <v>2395</v>
      </c>
      <c r="B1291" s="1" t="s">
        <v>2396</v>
      </c>
      <c r="C1291" s="1" t="s">
        <v>322</v>
      </c>
      <c r="D1291" s="1" t="s">
        <v>23</v>
      </c>
      <c r="E1291" s="1">
        <v>1000</v>
      </c>
      <c r="F1291" s="4">
        <v>36.521999999999998</v>
      </c>
      <c r="G1291" s="4">
        <v>27.204999999999998</v>
      </c>
      <c r="H1291" s="19">
        <f t="shared" si="120"/>
        <v>36522</v>
      </c>
      <c r="I1291" s="19">
        <f t="shared" si="121"/>
        <v>27205</v>
      </c>
      <c r="J1291" s="19">
        <f t="shared" si="122"/>
        <v>9317</v>
      </c>
      <c r="K1291" s="20">
        <f t="shared" si="123"/>
        <v>0.34247380996140414</v>
      </c>
      <c r="L1291" s="2">
        <v>23.8933</v>
      </c>
      <c r="M1291" s="2">
        <v>0.36470000000000002</v>
      </c>
      <c r="N1291" s="3">
        <v>64896910</v>
      </c>
      <c r="O1291" s="4">
        <f t="shared" si="124"/>
        <v>1765520436.55</v>
      </c>
      <c r="P1291" s="4">
        <f t="shared" si="125"/>
        <v>2370164947.02</v>
      </c>
    </row>
    <row r="1292" spans="1:16" x14ac:dyDescent="0.25">
      <c r="A1292" s="1" t="s">
        <v>1285</v>
      </c>
      <c r="B1292" s="1" t="s">
        <v>1286</v>
      </c>
      <c r="C1292" s="1" t="s">
        <v>48</v>
      </c>
      <c r="D1292" s="1" t="s">
        <v>11</v>
      </c>
      <c r="E1292" s="1">
        <v>1000</v>
      </c>
      <c r="F1292" s="4">
        <v>36.46</v>
      </c>
      <c r="G1292" s="4">
        <v>15.545</v>
      </c>
      <c r="H1292" s="19">
        <f t="shared" si="120"/>
        <v>36460</v>
      </c>
      <c r="I1292" s="19">
        <f t="shared" si="121"/>
        <v>15545</v>
      </c>
      <c r="J1292" s="19">
        <f t="shared" si="122"/>
        <v>20915</v>
      </c>
      <c r="K1292" s="20">
        <f t="shared" si="123"/>
        <v>1.3454486973303312</v>
      </c>
      <c r="L1292" s="2">
        <v>11.791399999999999</v>
      </c>
      <c r="M1292" s="2">
        <v>4.3647999999999998</v>
      </c>
      <c r="N1292" s="3">
        <v>346776400</v>
      </c>
      <c r="O1292" s="4">
        <f t="shared" si="124"/>
        <v>5390639138</v>
      </c>
      <c r="P1292" s="4">
        <f t="shared" si="125"/>
        <v>12643467544</v>
      </c>
    </row>
    <row r="1293" spans="1:16" x14ac:dyDescent="0.25">
      <c r="A1293" s="1" t="s">
        <v>889</v>
      </c>
      <c r="B1293" s="1" t="s">
        <v>890</v>
      </c>
      <c r="C1293" s="1" t="s">
        <v>79</v>
      </c>
      <c r="D1293" s="1" t="s">
        <v>11</v>
      </c>
      <c r="E1293" s="1">
        <v>1000</v>
      </c>
      <c r="F1293" s="4">
        <v>36.395000000000003</v>
      </c>
      <c r="G1293" s="4">
        <v>19.850000000000001</v>
      </c>
      <c r="H1293" s="19">
        <f t="shared" si="120"/>
        <v>36395</v>
      </c>
      <c r="I1293" s="19">
        <f t="shared" si="121"/>
        <v>19850</v>
      </c>
      <c r="J1293" s="19">
        <f t="shared" si="122"/>
        <v>16545</v>
      </c>
      <c r="K1293" s="20">
        <f t="shared" si="123"/>
        <v>0.83350125944584386</v>
      </c>
      <c r="L1293" s="2">
        <v>8.6885999999999992</v>
      </c>
      <c r="M1293" s="2">
        <v>2.0799999999999999E-2</v>
      </c>
      <c r="N1293" s="3">
        <v>25080920</v>
      </c>
      <c r="O1293" s="4">
        <f t="shared" si="124"/>
        <v>497856262.00000006</v>
      </c>
      <c r="P1293" s="4">
        <f t="shared" si="125"/>
        <v>912820083.4000001</v>
      </c>
    </row>
    <row r="1294" spans="1:16" x14ac:dyDescent="0.25">
      <c r="A1294" s="1" t="s">
        <v>1089</v>
      </c>
      <c r="B1294" s="1" t="s">
        <v>1090</v>
      </c>
      <c r="C1294" s="1" t="s">
        <v>116</v>
      </c>
      <c r="D1294" s="1" t="s">
        <v>23</v>
      </c>
      <c r="E1294" s="1">
        <v>1000</v>
      </c>
      <c r="F1294" s="4">
        <v>36.33</v>
      </c>
      <c r="G1294" s="4">
        <v>22.01</v>
      </c>
      <c r="H1294" s="19">
        <f t="shared" si="120"/>
        <v>36330</v>
      </c>
      <c r="I1294" s="19">
        <f t="shared" si="121"/>
        <v>22010</v>
      </c>
      <c r="J1294" s="19">
        <f t="shared" si="122"/>
        <v>14320</v>
      </c>
      <c r="K1294" s="20">
        <f t="shared" si="123"/>
        <v>0.65061335756474326</v>
      </c>
      <c r="L1294" s="2">
        <v>10.286300000000001</v>
      </c>
      <c r="M1294" s="2">
        <v>0.67649999999999999</v>
      </c>
      <c r="N1294" s="3">
        <v>23794610</v>
      </c>
      <c r="O1294" s="4">
        <f t="shared" si="124"/>
        <v>523719366.10000002</v>
      </c>
      <c r="P1294" s="4">
        <f t="shared" si="125"/>
        <v>864458181.29999995</v>
      </c>
    </row>
    <row r="1295" spans="1:16" x14ac:dyDescent="0.25">
      <c r="A1295" s="1" t="s">
        <v>1471</v>
      </c>
      <c r="B1295" s="1" t="s">
        <v>1472</v>
      </c>
      <c r="C1295" s="1" t="s">
        <v>299</v>
      </c>
      <c r="D1295" s="1" t="s">
        <v>11</v>
      </c>
      <c r="E1295" s="1">
        <v>1000</v>
      </c>
      <c r="F1295" s="4">
        <v>36.31</v>
      </c>
      <c r="G1295" s="4">
        <v>28.81</v>
      </c>
      <c r="H1295" s="19">
        <f t="shared" si="120"/>
        <v>36310</v>
      </c>
      <c r="I1295" s="19">
        <f t="shared" si="121"/>
        <v>28810</v>
      </c>
      <c r="J1295" s="19">
        <f t="shared" si="122"/>
        <v>7500</v>
      </c>
      <c r="K1295" s="20">
        <f t="shared" si="123"/>
        <v>0.26032627559875043</v>
      </c>
      <c r="L1295" s="2">
        <v>13.3613</v>
      </c>
      <c r="M1295" s="2">
        <v>0.9133</v>
      </c>
      <c r="N1295" s="3">
        <v>61493630</v>
      </c>
      <c r="O1295" s="4">
        <f t="shared" si="124"/>
        <v>1771631480.3</v>
      </c>
      <c r="P1295" s="4">
        <f t="shared" si="125"/>
        <v>2232833705.3000002</v>
      </c>
    </row>
    <row r="1296" spans="1:16" x14ac:dyDescent="0.25">
      <c r="A1296" s="1" t="s">
        <v>300</v>
      </c>
      <c r="B1296" s="1" t="s">
        <v>301</v>
      </c>
      <c r="C1296" s="1" t="s">
        <v>24</v>
      </c>
      <c r="D1296" s="1" t="s">
        <v>23</v>
      </c>
      <c r="E1296" s="1">
        <v>1000</v>
      </c>
      <c r="F1296" s="4">
        <v>36.26</v>
      </c>
      <c r="G1296" s="4">
        <v>20.93</v>
      </c>
      <c r="H1296" s="19">
        <f t="shared" si="120"/>
        <v>36260</v>
      </c>
      <c r="I1296" s="19">
        <f t="shared" si="121"/>
        <v>20930</v>
      </c>
      <c r="J1296" s="19">
        <f t="shared" si="122"/>
        <v>15330</v>
      </c>
      <c r="K1296" s="20">
        <f t="shared" si="123"/>
        <v>0.73244147157190631</v>
      </c>
      <c r="L1296" s="2">
        <v>0</v>
      </c>
      <c r="M1296" s="2">
        <v>1.8424</v>
      </c>
      <c r="N1296" s="3">
        <v>105504600</v>
      </c>
      <c r="O1296" s="4">
        <f t="shared" si="124"/>
        <v>2208211278</v>
      </c>
      <c r="P1296" s="4">
        <f t="shared" si="125"/>
        <v>3825596796</v>
      </c>
    </row>
    <row r="1297" spans="1:16" x14ac:dyDescent="0.25">
      <c r="A1297" s="1" t="s">
        <v>3050</v>
      </c>
      <c r="B1297" s="1" t="s">
        <v>3051</v>
      </c>
      <c r="C1297" s="1" t="s">
        <v>123</v>
      </c>
      <c r="D1297" s="1" t="s">
        <v>11</v>
      </c>
      <c r="E1297" s="1">
        <v>1000</v>
      </c>
      <c r="F1297" s="4">
        <v>36.26</v>
      </c>
      <c r="G1297" s="4">
        <v>23.33</v>
      </c>
      <c r="H1297" s="19">
        <f t="shared" si="120"/>
        <v>36260</v>
      </c>
      <c r="I1297" s="19">
        <f t="shared" si="121"/>
        <v>23330</v>
      </c>
      <c r="J1297" s="19">
        <f t="shared" si="122"/>
        <v>12930</v>
      </c>
      <c r="K1297" s="20">
        <f t="shared" si="123"/>
        <v>0.55422203171881701</v>
      </c>
      <c r="L1297" s="2">
        <v>43.2791</v>
      </c>
      <c r="M1297" s="2">
        <v>2.2025999999999999</v>
      </c>
      <c r="N1297" s="3">
        <v>18750600</v>
      </c>
      <c r="O1297" s="4">
        <f t="shared" si="124"/>
        <v>437451497.99999994</v>
      </c>
      <c r="P1297" s="4">
        <f t="shared" si="125"/>
        <v>679896756</v>
      </c>
    </row>
    <row r="1298" spans="1:16" x14ac:dyDescent="0.25">
      <c r="A1298" s="1" t="s">
        <v>1269</v>
      </c>
      <c r="B1298" s="1" t="s">
        <v>1270</v>
      </c>
      <c r="C1298" s="1" t="s">
        <v>30</v>
      </c>
      <c r="D1298" s="1" t="s">
        <v>23</v>
      </c>
      <c r="E1298" s="1">
        <v>1000</v>
      </c>
      <c r="F1298" s="4">
        <v>36.24</v>
      </c>
      <c r="G1298" s="4">
        <v>20.5</v>
      </c>
      <c r="H1298" s="19">
        <f t="shared" si="120"/>
        <v>36240</v>
      </c>
      <c r="I1298" s="19">
        <f t="shared" si="121"/>
        <v>20500</v>
      </c>
      <c r="J1298" s="19">
        <f t="shared" si="122"/>
        <v>15740</v>
      </c>
      <c r="K1298" s="20">
        <f t="shared" si="123"/>
        <v>0.7678048780487805</v>
      </c>
      <c r="L1298" s="2">
        <v>11.621700000000001</v>
      </c>
      <c r="M1298" s="2">
        <v>1.5710999999999999</v>
      </c>
      <c r="N1298" s="3">
        <v>70774830</v>
      </c>
      <c r="O1298" s="4">
        <f t="shared" si="124"/>
        <v>1450884015</v>
      </c>
      <c r="P1298" s="4">
        <f t="shared" si="125"/>
        <v>2564879839.2000003</v>
      </c>
    </row>
    <row r="1299" spans="1:16" x14ac:dyDescent="0.25">
      <c r="A1299" s="1" t="s">
        <v>3054</v>
      </c>
      <c r="B1299" s="1" t="s">
        <v>3055</v>
      </c>
      <c r="C1299" s="1" t="s">
        <v>161</v>
      </c>
      <c r="D1299" s="1" t="s">
        <v>23</v>
      </c>
      <c r="E1299" s="1">
        <v>1000</v>
      </c>
      <c r="F1299" s="4">
        <v>36.03</v>
      </c>
      <c r="G1299" s="4">
        <v>23.12</v>
      </c>
      <c r="H1299" s="19">
        <f t="shared" si="120"/>
        <v>36030</v>
      </c>
      <c r="I1299" s="19">
        <f t="shared" si="121"/>
        <v>23120</v>
      </c>
      <c r="J1299" s="19">
        <f t="shared" si="122"/>
        <v>12910</v>
      </c>
      <c r="K1299" s="20">
        <f t="shared" si="123"/>
        <v>0.55839100346020765</v>
      </c>
      <c r="L1299" s="2">
        <v>43.619399999999999</v>
      </c>
      <c r="M1299" s="2">
        <v>0.871</v>
      </c>
      <c r="N1299" s="3">
        <v>322758500</v>
      </c>
      <c r="O1299" s="4">
        <f t="shared" si="124"/>
        <v>7462176520</v>
      </c>
      <c r="P1299" s="4">
        <f t="shared" si="125"/>
        <v>11628988755</v>
      </c>
    </row>
    <row r="1300" spans="1:16" x14ac:dyDescent="0.25">
      <c r="A1300" s="1" t="s">
        <v>941</v>
      </c>
      <c r="B1300" s="1" t="s">
        <v>942</v>
      </c>
      <c r="C1300" s="1" t="s">
        <v>299</v>
      </c>
      <c r="D1300" s="1" t="s">
        <v>11</v>
      </c>
      <c r="E1300" s="1">
        <v>1000</v>
      </c>
      <c r="F1300" s="4">
        <v>36</v>
      </c>
      <c r="G1300" s="4">
        <v>25.5</v>
      </c>
      <c r="H1300" s="19">
        <f t="shared" si="120"/>
        <v>36000</v>
      </c>
      <c r="I1300" s="19">
        <f t="shared" si="121"/>
        <v>25500</v>
      </c>
      <c r="J1300" s="19">
        <f t="shared" si="122"/>
        <v>10500</v>
      </c>
      <c r="K1300" s="20">
        <f t="shared" si="123"/>
        <v>0.41176470588235292</v>
      </c>
      <c r="L1300" s="2">
        <v>9.1151999999999997</v>
      </c>
      <c r="M1300" s="2">
        <v>0.70730000000000004</v>
      </c>
      <c r="N1300" s="3">
        <v>16851050</v>
      </c>
      <c r="O1300" s="4">
        <f t="shared" si="124"/>
        <v>429701775</v>
      </c>
      <c r="P1300" s="4">
        <f t="shared" si="125"/>
        <v>606637800</v>
      </c>
    </row>
    <row r="1301" spans="1:16" x14ac:dyDescent="0.25">
      <c r="A1301" s="1" t="s">
        <v>927</v>
      </c>
      <c r="B1301" s="1" t="s">
        <v>928</v>
      </c>
      <c r="C1301" s="1" t="s">
        <v>299</v>
      </c>
      <c r="D1301" s="1" t="s">
        <v>11</v>
      </c>
      <c r="E1301" s="1">
        <v>1000</v>
      </c>
      <c r="F1301" s="4">
        <v>35.895000000000003</v>
      </c>
      <c r="G1301" s="4">
        <v>25.8</v>
      </c>
      <c r="H1301" s="19">
        <f t="shared" si="120"/>
        <v>35895</v>
      </c>
      <c r="I1301" s="19">
        <f t="shared" si="121"/>
        <v>25800</v>
      </c>
      <c r="J1301" s="19">
        <f t="shared" si="122"/>
        <v>10095</v>
      </c>
      <c r="K1301" s="20">
        <f t="shared" si="123"/>
        <v>0.39127906976744187</v>
      </c>
      <c r="L1301" s="2">
        <v>8.9864999999999995</v>
      </c>
      <c r="M1301" s="2">
        <v>1.3050999999999999</v>
      </c>
      <c r="N1301" s="3">
        <v>36978270</v>
      </c>
      <c r="O1301" s="4">
        <f t="shared" si="124"/>
        <v>954039366</v>
      </c>
      <c r="P1301" s="4">
        <f t="shared" si="125"/>
        <v>1327335001.6500001</v>
      </c>
    </row>
    <row r="1302" spans="1:16" x14ac:dyDescent="0.25">
      <c r="A1302" s="1" t="s">
        <v>909</v>
      </c>
      <c r="B1302" s="1" t="s">
        <v>910</v>
      </c>
      <c r="C1302" s="1" t="s">
        <v>105</v>
      </c>
      <c r="D1302" s="1" t="s">
        <v>11</v>
      </c>
      <c r="E1302" s="1">
        <v>1000</v>
      </c>
      <c r="F1302" s="4">
        <v>35.869999999999997</v>
      </c>
      <c r="G1302" s="4">
        <v>23.19</v>
      </c>
      <c r="H1302" s="19">
        <f t="shared" si="120"/>
        <v>35870</v>
      </c>
      <c r="I1302" s="19">
        <f t="shared" si="121"/>
        <v>23190</v>
      </c>
      <c r="J1302" s="19">
        <f t="shared" si="122"/>
        <v>12680</v>
      </c>
      <c r="K1302" s="20">
        <f t="shared" si="123"/>
        <v>0.54678740836567485</v>
      </c>
      <c r="L1302" s="2">
        <v>8.8580000000000005</v>
      </c>
      <c r="M1302" s="2">
        <v>-0.43099999999999999</v>
      </c>
      <c r="N1302" s="3">
        <v>177917800</v>
      </c>
      <c r="O1302" s="4">
        <f t="shared" si="124"/>
        <v>4125913782</v>
      </c>
      <c r="P1302" s="4">
        <f t="shared" si="125"/>
        <v>6381911486</v>
      </c>
    </row>
    <row r="1303" spans="1:16" x14ac:dyDescent="0.25">
      <c r="A1303" s="1" t="s">
        <v>811</v>
      </c>
      <c r="B1303" s="1" t="s">
        <v>812</v>
      </c>
      <c r="C1303" s="1" t="s">
        <v>716</v>
      </c>
      <c r="D1303" s="1" t="s">
        <v>11</v>
      </c>
      <c r="E1303" s="1">
        <v>1000</v>
      </c>
      <c r="F1303" s="4">
        <v>35.799999999999997</v>
      </c>
      <c r="G1303" s="4">
        <v>24.53</v>
      </c>
      <c r="H1303" s="19">
        <f t="shared" si="120"/>
        <v>35800</v>
      </c>
      <c r="I1303" s="19">
        <f t="shared" si="121"/>
        <v>24530</v>
      </c>
      <c r="J1303" s="19">
        <f t="shared" si="122"/>
        <v>11270</v>
      </c>
      <c r="K1303" s="20">
        <f t="shared" si="123"/>
        <v>0.45943742356298412</v>
      </c>
      <c r="L1303" s="2">
        <v>7.9355000000000002</v>
      </c>
      <c r="M1303" s="2">
        <v>2.6964000000000001</v>
      </c>
      <c r="N1303" s="3">
        <v>48568470</v>
      </c>
      <c r="O1303" s="4">
        <f t="shared" si="124"/>
        <v>1191384569.1000001</v>
      </c>
      <c r="P1303" s="4">
        <f t="shared" si="125"/>
        <v>1738751225.9999998</v>
      </c>
    </row>
    <row r="1304" spans="1:16" x14ac:dyDescent="0.25">
      <c r="A1304" s="1" t="s">
        <v>1164</v>
      </c>
      <c r="B1304" s="1" t="s">
        <v>1165</v>
      </c>
      <c r="C1304" s="1" t="s">
        <v>299</v>
      </c>
      <c r="D1304" s="1" t="s">
        <v>11</v>
      </c>
      <c r="E1304" s="1">
        <v>1000</v>
      </c>
      <c r="F1304" s="4">
        <v>35.795000000000002</v>
      </c>
      <c r="G1304" s="4">
        <v>27.02</v>
      </c>
      <c r="H1304" s="19">
        <f t="shared" si="120"/>
        <v>35795</v>
      </c>
      <c r="I1304" s="19">
        <f t="shared" si="121"/>
        <v>27020</v>
      </c>
      <c r="J1304" s="19">
        <f t="shared" si="122"/>
        <v>8775</v>
      </c>
      <c r="K1304" s="20">
        <f t="shared" si="123"/>
        <v>0.32475943745373798</v>
      </c>
      <c r="L1304" s="2">
        <v>10.8087</v>
      </c>
      <c r="M1304" s="2">
        <v>0.67689999999999995</v>
      </c>
      <c r="N1304" s="3">
        <v>39350380</v>
      </c>
      <c r="O1304" s="4">
        <f t="shared" si="124"/>
        <v>1063247267.6</v>
      </c>
      <c r="P1304" s="4">
        <f t="shared" si="125"/>
        <v>1408546852.1000001</v>
      </c>
    </row>
    <row r="1305" spans="1:16" x14ac:dyDescent="0.25">
      <c r="A1305" s="1" t="s">
        <v>159</v>
      </c>
      <c r="B1305" s="1" t="s">
        <v>160</v>
      </c>
      <c r="C1305" s="1" t="s">
        <v>161</v>
      </c>
      <c r="D1305" s="1" t="s">
        <v>23</v>
      </c>
      <c r="E1305" s="1">
        <v>1000</v>
      </c>
      <c r="F1305" s="4">
        <v>35.75</v>
      </c>
      <c r="G1305" s="4">
        <v>11.47</v>
      </c>
      <c r="H1305" s="19">
        <f t="shared" si="120"/>
        <v>35750</v>
      </c>
      <c r="I1305" s="19">
        <f t="shared" si="121"/>
        <v>11470</v>
      </c>
      <c r="J1305" s="19">
        <f t="shared" si="122"/>
        <v>24280</v>
      </c>
      <c r="K1305" s="20">
        <f t="shared" si="123"/>
        <v>2.1168265039232783</v>
      </c>
      <c r="L1305" s="2">
        <v>0</v>
      </c>
      <c r="M1305" s="2">
        <v>1.1414</v>
      </c>
      <c r="N1305" s="3">
        <v>118331100</v>
      </c>
      <c r="O1305" s="4">
        <f t="shared" si="124"/>
        <v>1357257717</v>
      </c>
      <c r="P1305" s="4">
        <f t="shared" si="125"/>
        <v>4230336825</v>
      </c>
    </row>
    <row r="1306" spans="1:16" x14ac:dyDescent="0.25">
      <c r="A1306" s="1" t="s">
        <v>1988</v>
      </c>
      <c r="B1306" s="1" t="s">
        <v>1989</v>
      </c>
      <c r="C1306" s="1" t="s">
        <v>116</v>
      </c>
      <c r="D1306" s="1" t="s">
        <v>23</v>
      </c>
      <c r="E1306" s="1">
        <v>1000</v>
      </c>
      <c r="F1306" s="4">
        <v>35.674999999999997</v>
      </c>
      <c r="G1306" s="4">
        <v>22.45</v>
      </c>
      <c r="H1306" s="19">
        <f t="shared" si="120"/>
        <v>35675</v>
      </c>
      <c r="I1306" s="19">
        <f t="shared" si="121"/>
        <v>22450</v>
      </c>
      <c r="J1306" s="19">
        <f t="shared" si="122"/>
        <v>13225</v>
      </c>
      <c r="K1306" s="20">
        <f t="shared" si="123"/>
        <v>0.58908685968819596</v>
      </c>
      <c r="L1306" s="2">
        <v>18.567399999999999</v>
      </c>
      <c r="M1306" s="2">
        <v>2.0074999999999998</v>
      </c>
      <c r="N1306" s="3">
        <v>86472580</v>
      </c>
      <c r="O1306" s="4">
        <f t="shared" si="124"/>
        <v>1941309421</v>
      </c>
      <c r="P1306" s="4">
        <f t="shared" si="125"/>
        <v>3084909291.4999995</v>
      </c>
    </row>
    <row r="1307" spans="1:16" x14ac:dyDescent="0.25">
      <c r="A1307" s="1" t="s">
        <v>537</v>
      </c>
      <c r="B1307" s="1" t="s">
        <v>538</v>
      </c>
      <c r="C1307" s="1" t="s">
        <v>27</v>
      </c>
      <c r="D1307" s="1" t="s">
        <v>23</v>
      </c>
      <c r="E1307" s="1">
        <v>1000</v>
      </c>
      <c r="F1307" s="4">
        <v>35.51</v>
      </c>
      <c r="G1307" s="4">
        <v>22.64</v>
      </c>
      <c r="H1307" s="19">
        <f t="shared" si="120"/>
        <v>35510</v>
      </c>
      <c r="I1307" s="19">
        <f t="shared" si="121"/>
        <v>22640</v>
      </c>
      <c r="J1307" s="19">
        <f t="shared" si="122"/>
        <v>12870</v>
      </c>
      <c r="K1307" s="20">
        <f t="shared" si="123"/>
        <v>0.56846289752650181</v>
      </c>
      <c r="L1307" s="2">
        <v>5.1722000000000001</v>
      </c>
      <c r="M1307" s="2">
        <v>1.8045</v>
      </c>
      <c r="N1307" s="3">
        <v>122890800</v>
      </c>
      <c r="O1307" s="4">
        <f t="shared" si="124"/>
        <v>2782247712</v>
      </c>
      <c r="P1307" s="4">
        <f t="shared" si="125"/>
        <v>4363852308</v>
      </c>
    </row>
    <row r="1308" spans="1:16" x14ac:dyDescent="0.25">
      <c r="A1308" s="1" t="s">
        <v>1564</v>
      </c>
      <c r="B1308" s="1" t="s">
        <v>1565</v>
      </c>
      <c r="C1308" s="1" t="s">
        <v>299</v>
      </c>
      <c r="D1308" s="1" t="s">
        <v>11</v>
      </c>
      <c r="E1308" s="1">
        <v>1000</v>
      </c>
      <c r="F1308" s="4">
        <v>35.344099999999997</v>
      </c>
      <c r="G1308" s="4">
        <v>24.39</v>
      </c>
      <c r="H1308" s="19">
        <f t="shared" si="120"/>
        <v>35344.1</v>
      </c>
      <c r="I1308" s="19">
        <f t="shared" si="121"/>
        <v>24390</v>
      </c>
      <c r="J1308" s="19">
        <f t="shared" si="122"/>
        <v>10954.099999999999</v>
      </c>
      <c r="K1308" s="20">
        <f t="shared" si="123"/>
        <v>0.44912259122591219</v>
      </c>
      <c r="L1308" s="2">
        <v>14.241199999999999</v>
      </c>
      <c r="M1308" s="2">
        <v>0.75580000000000003</v>
      </c>
      <c r="N1308" s="3">
        <v>7842820</v>
      </c>
      <c r="O1308" s="4">
        <f t="shared" si="124"/>
        <v>191286379.80000001</v>
      </c>
      <c r="P1308" s="4">
        <f t="shared" si="125"/>
        <v>277197414.36199999</v>
      </c>
    </row>
    <row r="1309" spans="1:16" x14ac:dyDescent="0.25">
      <c r="A1309" s="1" t="s">
        <v>295</v>
      </c>
      <c r="B1309" s="1" t="s">
        <v>296</v>
      </c>
      <c r="C1309" s="1" t="s">
        <v>48</v>
      </c>
      <c r="D1309" s="1" t="s">
        <v>23</v>
      </c>
      <c r="E1309" s="1">
        <v>1000</v>
      </c>
      <c r="F1309" s="4">
        <v>35.314999999999998</v>
      </c>
      <c r="G1309" s="4">
        <v>14.91</v>
      </c>
      <c r="H1309" s="19">
        <f t="shared" si="120"/>
        <v>35315</v>
      </c>
      <c r="I1309" s="19">
        <f t="shared" si="121"/>
        <v>14910</v>
      </c>
      <c r="J1309" s="19">
        <f t="shared" si="122"/>
        <v>20405</v>
      </c>
      <c r="K1309" s="20">
        <f t="shared" si="123"/>
        <v>1.3685446009389672</v>
      </c>
      <c r="L1309" s="2">
        <v>0</v>
      </c>
      <c r="M1309" s="2">
        <v>2.6114999999999999</v>
      </c>
      <c r="N1309" s="3">
        <v>154459100</v>
      </c>
      <c r="O1309" s="4">
        <f t="shared" si="124"/>
        <v>2302985181</v>
      </c>
      <c r="P1309" s="4">
        <f t="shared" si="125"/>
        <v>5454723116.5</v>
      </c>
    </row>
    <row r="1310" spans="1:16" x14ac:dyDescent="0.25">
      <c r="A1310" s="1" t="s">
        <v>260</v>
      </c>
      <c r="B1310" s="1" t="s">
        <v>261</v>
      </c>
      <c r="C1310" s="1" t="s">
        <v>128</v>
      </c>
      <c r="D1310" s="1" t="s">
        <v>23</v>
      </c>
      <c r="E1310" s="1">
        <v>1000</v>
      </c>
      <c r="F1310" s="4">
        <v>35.090000000000003</v>
      </c>
      <c r="G1310" s="4">
        <v>16.79</v>
      </c>
      <c r="H1310" s="19">
        <f t="shared" si="120"/>
        <v>35090</v>
      </c>
      <c r="I1310" s="19">
        <f t="shared" si="121"/>
        <v>16790</v>
      </c>
      <c r="J1310" s="19">
        <f t="shared" si="122"/>
        <v>18300</v>
      </c>
      <c r="K1310" s="20">
        <f t="shared" si="123"/>
        <v>1.0899344848123884</v>
      </c>
      <c r="L1310" s="2">
        <v>0</v>
      </c>
      <c r="M1310" s="2">
        <v>1.3964000000000001</v>
      </c>
      <c r="N1310" s="3">
        <v>289947100</v>
      </c>
      <c r="O1310" s="4">
        <f t="shared" si="124"/>
        <v>4868211809</v>
      </c>
      <c r="P1310" s="4">
        <f t="shared" si="125"/>
        <v>10174243739.000002</v>
      </c>
    </row>
    <row r="1311" spans="1:16" x14ac:dyDescent="0.25">
      <c r="A1311" s="1" t="s">
        <v>1558</v>
      </c>
      <c r="B1311" s="1" t="s">
        <v>1559</v>
      </c>
      <c r="C1311" s="1" t="s">
        <v>356</v>
      </c>
      <c r="D1311" s="1" t="s">
        <v>23</v>
      </c>
      <c r="E1311" s="1">
        <v>1000</v>
      </c>
      <c r="F1311" s="4">
        <v>35.020000000000003</v>
      </c>
      <c r="G1311" s="4">
        <v>25.69</v>
      </c>
      <c r="H1311" s="19">
        <f t="shared" si="120"/>
        <v>35020</v>
      </c>
      <c r="I1311" s="19">
        <f t="shared" si="121"/>
        <v>25690</v>
      </c>
      <c r="J1311" s="19">
        <f t="shared" si="122"/>
        <v>9330</v>
      </c>
      <c r="K1311" s="20">
        <f t="shared" si="123"/>
        <v>0.36317633320358117</v>
      </c>
      <c r="L1311" s="2">
        <v>14.185700000000001</v>
      </c>
      <c r="M1311" s="2">
        <v>0.85340000000000005</v>
      </c>
      <c r="N1311" s="3">
        <v>203350700</v>
      </c>
      <c r="O1311" s="4">
        <f t="shared" si="124"/>
        <v>5224079483</v>
      </c>
      <c r="P1311" s="4">
        <f t="shared" si="125"/>
        <v>7121341514.000001</v>
      </c>
    </row>
    <row r="1312" spans="1:16" x14ac:dyDescent="0.25">
      <c r="A1312" s="1" t="s">
        <v>2814</v>
      </c>
      <c r="B1312" s="1" t="s">
        <v>2815</v>
      </c>
      <c r="C1312" s="1" t="s">
        <v>76</v>
      </c>
      <c r="D1312" s="1" t="s">
        <v>11</v>
      </c>
      <c r="E1312" s="1">
        <v>1000</v>
      </c>
      <c r="F1312" s="4">
        <v>34.99</v>
      </c>
      <c r="G1312" s="4">
        <v>24.750900000000001</v>
      </c>
      <c r="H1312" s="19">
        <f t="shared" si="120"/>
        <v>34990</v>
      </c>
      <c r="I1312" s="19">
        <f t="shared" si="121"/>
        <v>24750.9</v>
      </c>
      <c r="J1312" s="19">
        <f t="shared" si="122"/>
        <v>10239.099999999999</v>
      </c>
      <c r="K1312" s="20">
        <f t="shared" si="123"/>
        <v>0.4136859669749382</v>
      </c>
      <c r="L1312" s="2">
        <v>33.240600000000001</v>
      </c>
      <c r="M1312" s="2">
        <v>0.87690000000000001</v>
      </c>
      <c r="N1312" s="3">
        <v>614940800</v>
      </c>
      <c r="O1312" s="4">
        <f t="shared" si="124"/>
        <v>15220338246.720001</v>
      </c>
      <c r="P1312" s="4">
        <f t="shared" si="125"/>
        <v>21516778592</v>
      </c>
    </row>
    <row r="1313" spans="1:16" x14ac:dyDescent="0.25">
      <c r="A1313" s="1" t="s">
        <v>2993</v>
      </c>
      <c r="B1313" s="1" t="s">
        <v>2994</v>
      </c>
      <c r="C1313" s="1" t="s">
        <v>15</v>
      </c>
      <c r="D1313" s="1" t="s">
        <v>11</v>
      </c>
      <c r="E1313" s="1">
        <v>1000</v>
      </c>
      <c r="F1313" s="4">
        <v>34.869999999999997</v>
      </c>
      <c r="G1313" s="4">
        <v>24.82</v>
      </c>
      <c r="H1313" s="19">
        <f t="shared" si="120"/>
        <v>34870</v>
      </c>
      <c r="I1313" s="19">
        <f t="shared" si="121"/>
        <v>24820</v>
      </c>
      <c r="J1313" s="19">
        <f t="shared" si="122"/>
        <v>10050</v>
      </c>
      <c r="K1313" s="20">
        <f t="shared" si="123"/>
        <v>0.4049153908138598</v>
      </c>
      <c r="L1313" s="2">
        <v>40.797899999999998</v>
      </c>
      <c r="M1313" s="2">
        <v>0.66390000000000005</v>
      </c>
      <c r="N1313" s="3">
        <v>73830310</v>
      </c>
      <c r="O1313" s="4">
        <f t="shared" si="124"/>
        <v>1832468294.2</v>
      </c>
      <c r="P1313" s="4">
        <f t="shared" si="125"/>
        <v>2574462909.6999998</v>
      </c>
    </row>
    <row r="1314" spans="1:16" x14ac:dyDescent="0.25">
      <c r="A1314" s="1" t="s">
        <v>3257</v>
      </c>
      <c r="B1314" s="1" t="s">
        <v>3258</v>
      </c>
      <c r="C1314" s="1" t="s">
        <v>38</v>
      </c>
      <c r="D1314" s="1" t="s">
        <v>23</v>
      </c>
      <c r="E1314" s="1">
        <v>1000</v>
      </c>
      <c r="F1314" s="4">
        <v>34.825000000000003</v>
      </c>
      <c r="G1314" s="4">
        <v>26.11</v>
      </c>
      <c r="H1314" s="19">
        <f t="shared" si="120"/>
        <v>34825</v>
      </c>
      <c r="I1314" s="19">
        <f t="shared" si="121"/>
        <v>26110</v>
      </c>
      <c r="J1314" s="19">
        <f t="shared" si="122"/>
        <v>8715</v>
      </c>
      <c r="K1314" s="20">
        <f t="shared" si="123"/>
        <v>0.33378016085790885</v>
      </c>
      <c r="L1314" s="2">
        <v>59.655200000000001</v>
      </c>
      <c r="M1314" s="2">
        <v>0.63839999999999997</v>
      </c>
      <c r="N1314" s="3">
        <v>220838100</v>
      </c>
      <c r="O1314" s="4">
        <f t="shared" si="124"/>
        <v>5766082791</v>
      </c>
      <c r="P1314" s="4">
        <f t="shared" si="125"/>
        <v>7690686832.500001</v>
      </c>
    </row>
    <row r="1315" spans="1:16" x14ac:dyDescent="0.25">
      <c r="A1315" s="1" t="s">
        <v>1031</v>
      </c>
      <c r="B1315" s="1" t="s">
        <v>1032</v>
      </c>
      <c r="C1315" s="1" t="s">
        <v>299</v>
      </c>
      <c r="D1315" s="1" t="s">
        <v>11</v>
      </c>
      <c r="E1315" s="1">
        <v>1000</v>
      </c>
      <c r="F1315" s="4">
        <v>34.79</v>
      </c>
      <c r="G1315" s="4">
        <v>27.93</v>
      </c>
      <c r="H1315" s="19">
        <f t="shared" si="120"/>
        <v>34790</v>
      </c>
      <c r="I1315" s="19">
        <f t="shared" si="121"/>
        <v>27930</v>
      </c>
      <c r="J1315" s="19">
        <f t="shared" si="122"/>
        <v>6860</v>
      </c>
      <c r="K1315" s="20">
        <f t="shared" si="123"/>
        <v>0.24561403508771928</v>
      </c>
      <c r="L1315" s="2">
        <v>9.8643000000000001</v>
      </c>
      <c r="M1315" s="2">
        <v>1.0162</v>
      </c>
      <c r="N1315" s="3">
        <v>72683990</v>
      </c>
      <c r="O1315" s="4">
        <f t="shared" si="124"/>
        <v>2030063840.7</v>
      </c>
      <c r="P1315" s="4">
        <f t="shared" si="125"/>
        <v>2528676012.0999999</v>
      </c>
    </row>
    <row r="1316" spans="1:16" x14ac:dyDescent="0.25">
      <c r="A1316" s="1" t="s">
        <v>723</v>
      </c>
      <c r="B1316" s="1" t="s">
        <v>724</v>
      </c>
      <c r="C1316" s="1" t="s">
        <v>299</v>
      </c>
      <c r="D1316" s="1" t="s">
        <v>11</v>
      </c>
      <c r="E1316" s="1">
        <v>1000</v>
      </c>
      <c r="F1316" s="4">
        <v>34.65</v>
      </c>
      <c r="G1316" s="4">
        <v>27.08</v>
      </c>
      <c r="H1316" s="19">
        <f t="shared" si="120"/>
        <v>34650</v>
      </c>
      <c r="I1316" s="19">
        <f t="shared" si="121"/>
        <v>27080</v>
      </c>
      <c r="J1316" s="19">
        <f t="shared" si="122"/>
        <v>7570</v>
      </c>
      <c r="K1316" s="20">
        <f t="shared" si="123"/>
        <v>0.27954209748892173</v>
      </c>
      <c r="L1316" s="2">
        <v>7.0872999999999999</v>
      </c>
      <c r="M1316" s="2">
        <v>0.92589999999999995</v>
      </c>
      <c r="N1316" s="3">
        <v>15691750</v>
      </c>
      <c r="O1316" s="4">
        <f t="shared" si="124"/>
        <v>424932590</v>
      </c>
      <c r="P1316" s="4">
        <f t="shared" si="125"/>
        <v>543719137.5</v>
      </c>
    </row>
    <row r="1317" spans="1:16" x14ac:dyDescent="0.25">
      <c r="A1317" s="1" t="s">
        <v>262</v>
      </c>
      <c r="B1317" s="1" t="s">
        <v>263</v>
      </c>
      <c r="C1317" s="1" t="s">
        <v>41</v>
      </c>
      <c r="D1317" s="1" t="s">
        <v>23</v>
      </c>
      <c r="E1317" s="1">
        <v>1000</v>
      </c>
      <c r="F1317" s="4">
        <v>34.6</v>
      </c>
      <c r="G1317" s="4">
        <v>17.5</v>
      </c>
      <c r="H1317" s="19">
        <f t="shared" si="120"/>
        <v>34600</v>
      </c>
      <c r="I1317" s="19">
        <f t="shared" si="121"/>
        <v>17500</v>
      </c>
      <c r="J1317" s="19">
        <f t="shared" si="122"/>
        <v>17100</v>
      </c>
      <c r="K1317" s="20">
        <f t="shared" si="123"/>
        <v>0.97714285714285709</v>
      </c>
      <c r="L1317" s="2">
        <v>0</v>
      </c>
      <c r="M1317" s="2">
        <v>2.0809000000000002</v>
      </c>
      <c r="N1317" s="3">
        <v>89410510</v>
      </c>
      <c r="O1317" s="4">
        <f t="shared" si="124"/>
        <v>1564683925</v>
      </c>
      <c r="P1317" s="4">
        <f t="shared" si="125"/>
        <v>3093603646</v>
      </c>
    </row>
    <row r="1318" spans="1:16" x14ac:dyDescent="0.25">
      <c r="A1318" s="1" t="s">
        <v>1781</v>
      </c>
      <c r="B1318" s="1" t="s">
        <v>1782</v>
      </c>
      <c r="C1318" s="1" t="s">
        <v>299</v>
      </c>
      <c r="D1318" s="1" t="s">
        <v>11</v>
      </c>
      <c r="E1318" s="1">
        <v>1000</v>
      </c>
      <c r="F1318" s="4">
        <v>34.549999999999997</v>
      </c>
      <c r="G1318" s="4">
        <v>18.355</v>
      </c>
      <c r="H1318" s="19">
        <f t="shared" si="120"/>
        <v>34550</v>
      </c>
      <c r="I1318" s="19">
        <f t="shared" si="121"/>
        <v>18355</v>
      </c>
      <c r="J1318" s="19">
        <f t="shared" si="122"/>
        <v>16195</v>
      </c>
      <c r="K1318" s="20">
        <f t="shared" si="123"/>
        <v>0.88232089348951237</v>
      </c>
      <c r="L1318" s="2">
        <v>16.382899999999999</v>
      </c>
      <c r="M1318" s="2">
        <v>2.0099</v>
      </c>
      <c r="N1318" s="3">
        <v>33581300</v>
      </c>
      <c r="O1318" s="4">
        <f t="shared" si="124"/>
        <v>616384761.5</v>
      </c>
      <c r="P1318" s="4">
        <f t="shared" si="125"/>
        <v>1160233915</v>
      </c>
    </row>
    <row r="1319" spans="1:16" x14ac:dyDescent="0.25">
      <c r="A1319" s="1" t="s">
        <v>1027</v>
      </c>
      <c r="B1319" s="1" t="s">
        <v>1028</v>
      </c>
      <c r="C1319" s="1" t="s">
        <v>299</v>
      </c>
      <c r="D1319" s="1" t="s">
        <v>11</v>
      </c>
      <c r="E1319" s="1">
        <v>1000</v>
      </c>
      <c r="F1319" s="4">
        <v>34.5</v>
      </c>
      <c r="G1319" s="4">
        <v>22.68</v>
      </c>
      <c r="H1319" s="19">
        <f t="shared" si="120"/>
        <v>34500</v>
      </c>
      <c r="I1319" s="19">
        <f t="shared" si="121"/>
        <v>22680</v>
      </c>
      <c r="J1319" s="19">
        <f t="shared" si="122"/>
        <v>11820</v>
      </c>
      <c r="K1319" s="20">
        <f t="shared" si="123"/>
        <v>0.52116402116402116</v>
      </c>
      <c r="L1319" s="2">
        <v>9.8069000000000006</v>
      </c>
      <c r="M1319" s="2">
        <v>0.96020000000000005</v>
      </c>
      <c r="N1319" s="3">
        <v>16554850</v>
      </c>
      <c r="O1319" s="4">
        <f t="shared" si="124"/>
        <v>375463998</v>
      </c>
      <c r="P1319" s="4">
        <f t="shared" si="125"/>
        <v>571142325</v>
      </c>
    </row>
    <row r="1320" spans="1:16" x14ac:dyDescent="0.25">
      <c r="A1320" s="1" t="s">
        <v>2179</v>
      </c>
      <c r="B1320" s="1" t="s">
        <v>2180</v>
      </c>
      <c r="C1320" s="1" t="s">
        <v>307</v>
      </c>
      <c r="D1320" s="1" t="s">
        <v>11</v>
      </c>
      <c r="E1320" s="1">
        <v>1000</v>
      </c>
      <c r="F1320" s="4">
        <v>34.5</v>
      </c>
      <c r="G1320" s="4">
        <v>23.15</v>
      </c>
      <c r="H1320" s="19">
        <f t="shared" si="120"/>
        <v>34500</v>
      </c>
      <c r="I1320" s="19">
        <f t="shared" si="121"/>
        <v>23150</v>
      </c>
      <c r="J1320" s="19">
        <f t="shared" si="122"/>
        <v>11350</v>
      </c>
      <c r="K1320" s="20">
        <f t="shared" si="123"/>
        <v>0.49028077753779697</v>
      </c>
      <c r="L1320" s="2">
        <v>20.985900000000001</v>
      </c>
      <c r="M1320" s="2">
        <v>1.0724</v>
      </c>
      <c r="N1320" s="3">
        <v>53180770</v>
      </c>
      <c r="O1320" s="4">
        <f t="shared" si="124"/>
        <v>1231134825.5</v>
      </c>
      <c r="P1320" s="4">
        <f t="shared" si="125"/>
        <v>1834736565</v>
      </c>
    </row>
    <row r="1321" spans="1:16" x14ac:dyDescent="0.25">
      <c r="A1321" s="1" t="s">
        <v>224</v>
      </c>
      <c r="B1321" s="1" t="s">
        <v>225</v>
      </c>
      <c r="C1321" s="1" t="s">
        <v>198</v>
      </c>
      <c r="D1321" s="1" t="s">
        <v>23</v>
      </c>
      <c r="E1321" s="1">
        <v>1000</v>
      </c>
      <c r="F1321" s="4">
        <v>34.484999999999999</v>
      </c>
      <c r="G1321" s="4">
        <v>17.309999999999999</v>
      </c>
      <c r="H1321" s="19">
        <f t="shared" si="120"/>
        <v>34485</v>
      </c>
      <c r="I1321" s="19">
        <f t="shared" si="121"/>
        <v>17310</v>
      </c>
      <c r="J1321" s="19">
        <f t="shared" si="122"/>
        <v>17175</v>
      </c>
      <c r="K1321" s="20">
        <f t="shared" si="123"/>
        <v>0.99220103986135177</v>
      </c>
      <c r="L1321" s="2">
        <v>0</v>
      </c>
      <c r="M1321" s="2">
        <v>2.5154000000000001</v>
      </c>
      <c r="N1321" s="3">
        <v>416891300</v>
      </c>
      <c r="O1321" s="4">
        <f t="shared" si="124"/>
        <v>7216388402.999999</v>
      </c>
      <c r="P1321" s="4">
        <f t="shared" si="125"/>
        <v>14376496480.5</v>
      </c>
    </row>
    <row r="1322" spans="1:16" x14ac:dyDescent="0.25">
      <c r="A1322" s="1" t="s">
        <v>2060</v>
      </c>
      <c r="B1322" s="1" t="s">
        <v>2061</v>
      </c>
      <c r="C1322" s="1" t="s">
        <v>24</v>
      </c>
      <c r="D1322" s="1" t="s">
        <v>23</v>
      </c>
      <c r="E1322" s="1">
        <v>1000</v>
      </c>
      <c r="F1322" s="4">
        <v>34.32</v>
      </c>
      <c r="G1322" s="4">
        <v>17.818000000000001</v>
      </c>
      <c r="H1322" s="19">
        <f t="shared" si="120"/>
        <v>34320</v>
      </c>
      <c r="I1322" s="19">
        <f t="shared" si="121"/>
        <v>17818</v>
      </c>
      <c r="J1322" s="19">
        <f t="shared" si="122"/>
        <v>16502</v>
      </c>
      <c r="K1322" s="20">
        <f t="shared" si="123"/>
        <v>0.92614210349085191</v>
      </c>
      <c r="L1322" s="2">
        <v>19.420999999999999</v>
      </c>
      <c r="M1322" s="2">
        <v>2.3725000000000001</v>
      </c>
      <c r="N1322" s="3">
        <v>898571500</v>
      </c>
      <c r="O1322" s="4">
        <f t="shared" si="124"/>
        <v>16010746987.000002</v>
      </c>
      <c r="P1322" s="4">
        <f t="shared" si="125"/>
        <v>30838973880</v>
      </c>
    </row>
    <row r="1323" spans="1:16" x14ac:dyDescent="0.25">
      <c r="A1323" s="1" t="s">
        <v>873</v>
      </c>
      <c r="B1323" s="1" t="s">
        <v>874</v>
      </c>
      <c r="C1323" s="1" t="s">
        <v>299</v>
      </c>
      <c r="D1323" s="1" t="s">
        <v>11</v>
      </c>
      <c r="E1323" s="1">
        <v>1000</v>
      </c>
      <c r="F1323" s="4">
        <v>34.217100000000002</v>
      </c>
      <c r="G1323" s="4">
        <v>21.6</v>
      </c>
      <c r="H1323" s="19">
        <f t="shared" si="120"/>
        <v>34217.1</v>
      </c>
      <c r="I1323" s="19">
        <f t="shared" si="121"/>
        <v>21600</v>
      </c>
      <c r="J1323" s="19">
        <f t="shared" si="122"/>
        <v>12617.099999999999</v>
      </c>
      <c r="K1323" s="20">
        <f t="shared" si="123"/>
        <v>0.58412499999999989</v>
      </c>
      <c r="L1323" s="2">
        <v>8.5128000000000004</v>
      </c>
      <c r="M1323" s="2">
        <v>0.81469999999999998</v>
      </c>
      <c r="N1323" s="3">
        <v>8390300</v>
      </c>
      <c r="O1323" s="4">
        <f t="shared" si="124"/>
        <v>181230480</v>
      </c>
      <c r="P1323" s="4">
        <f t="shared" si="125"/>
        <v>287091734.13</v>
      </c>
    </row>
    <row r="1324" spans="1:16" x14ac:dyDescent="0.25">
      <c r="A1324" s="1" t="s">
        <v>1726</v>
      </c>
      <c r="B1324" s="1" t="s">
        <v>1727</v>
      </c>
      <c r="C1324" s="1" t="s">
        <v>38</v>
      </c>
      <c r="D1324" s="1" t="s">
        <v>23</v>
      </c>
      <c r="E1324" s="1">
        <v>1000</v>
      </c>
      <c r="F1324" s="4">
        <v>34.21</v>
      </c>
      <c r="G1324" s="4">
        <v>26.8</v>
      </c>
      <c r="H1324" s="19">
        <f t="shared" si="120"/>
        <v>34210</v>
      </c>
      <c r="I1324" s="19">
        <f t="shared" si="121"/>
        <v>26800</v>
      </c>
      <c r="J1324" s="19">
        <f t="shared" si="122"/>
        <v>7410</v>
      </c>
      <c r="K1324" s="20">
        <f t="shared" si="123"/>
        <v>0.27649253731343282</v>
      </c>
      <c r="L1324" s="2">
        <v>15.575900000000001</v>
      </c>
      <c r="M1324" s="2">
        <v>0.88200000000000001</v>
      </c>
      <c r="N1324" s="3">
        <v>45343030</v>
      </c>
      <c r="O1324" s="4">
        <f t="shared" si="124"/>
        <v>1215193204</v>
      </c>
      <c r="P1324" s="4">
        <f t="shared" si="125"/>
        <v>1551185056.3</v>
      </c>
    </row>
    <row r="1325" spans="1:16" x14ac:dyDescent="0.25">
      <c r="A1325" s="1" t="s">
        <v>2423</v>
      </c>
      <c r="B1325" s="1" t="s">
        <v>2424</v>
      </c>
      <c r="C1325" s="1" t="s">
        <v>97</v>
      </c>
      <c r="D1325" s="1" t="s">
        <v>23</v>
      </c>
      <c r="E1325" s="1">
        <v>1000</v>
      </c>
      <c r="F1325" s="4">
        <v>34.200000000000003</v>
      </c>
      <c r="G1325" s="4">
        <v>26.42</v>
      </c>
      <c r="H1325" s="19">
        <f t="shared" si="120"/>
        <v>34200</v>
      </c>
      <c r="I1325" s="19">
        <f t="shared" si="121"/>
        <v>26420</v>
      </c>
      <c r="J1325" s="19">
        <f t="shared" si="122"/>
        <v>7780</v>
      </c>
      <c r="K1325" s="20">
        <f t="shared" si="123"/>
        <v>0.29447388342165026</v>
      </c>
      <c r="L1325" s="2">
        <v>24.2988</v>
      </c>
      <c r="M1325" s="2">
        <v>1.4047000000000001</v>
      </c>
      <c r="N1325" s="3">
        <v>224533000</v>
      </c>
      <c r="O1325" s="4">
        <f t="shared" si="124"/>
        <v>5932161860</v>
      </c>
      <c r="P1325" s="4">
        <f t="shared" si="125"/>
        <v>7679028600.000001</v>
      </c>
    </row>
    <row r="1326" spans="1:16" x14ac:dyDescent="0.25">
      <c r="A1326" s="1" t="s">
        <v>871</v>
      </c>
      <c r="B1326" s="1" t="s">
        <v>872</v>
      </c>
      <c r="C1326" s="1" t="s">
        <v>18</v>
      </c>
      <c r="D1326" s="1" t="s">
        <v>23</v>
      </c>
      <c r="E1326" s="1">
        <v>1000</v>
      </c>
      <c r="F1326" s="4">
        <v>33.880000000000003</v>
      </c>
      <c r="G1326" s="4">
        <v>22.02</v>
      </c>
      <c r="H1326" s="19">
        <f t="shared" si="120"/>
        <v>33880</v>
      </c>
      <c r="I1326" s="19">
        <f t="shared" si="121"/>
        <v>22020</v>
      </c>
      <c r="J1326" s="19">
        <f t="shared" si="122"/>
        <v>11860</v>
      </c>
      <c r="K1326" s="20">
        <f t="shared" si="123"/>
        <v>0.53860127157129878</v>
      </c>
      <c r="L1326" s="2">
        <v>8.5046999999999997</v>
      </c>
      <c r="M1326" s="2">
        <v>0.64880000000000004</v>
      </c>
      <c r="N1326" s="3">
        <v>7142893000</v>
      </c>
      <c r="O1326" s="4">
        <f t="shared" si="124"/>
        <v>157286503860</v>
      </c>
      <c r="P1326" s="4">
        <f t="shared" si="125"/>
        <v>242001214840.00003</v>
      </c>
    </row>
    <row r="1327" spans="1:16" x14ac:dyDescent="0.25">
      <c r="A1327" s="1" t="s">
        <v>662</v>
      </c>
      <c r="B1327" s="1" t="s">
        <v>663</v>
      </c>
      <c r="C1327" s="1" t="s">
        <v>299</v>
      </c>
      <c r="D1327" s="1" t="s">
        <v>11</v>
      </c>
      <c r="E1327" s="1">
        <v>1000</v>
      </c>
      <c r="F1327" s="4">
        <v>33.78</v>
      </c>
      <c r="G1327" s="4">
        <v>27.08</v>
      </c>
      <c r="H1327" s="19">
        <f t="shared" si="120"/>
        <v>33780</v>
      </c>
      <c r="I1327" s="19">
        <f t="shared" si="121"/>
        <v>27080</v>
      </c>
      <c r="J1327" s="19">
        <f t="shared" si="122"/>
        <v>6700</v>
      </c>
      <c r="K1327" s="20">
        <f t="shared" si="123"/>
        <v>0.24741506646971936</v>
      </c>
      <c r="L1327" s="2">
        <v>6.6025</v>
      </c>
      <c r="M1327" s="2">
        <v>1.0873999999999999</v>
      </c>
      <c r="N1327" s="3">
        <v>15837730</v>
      </c>
      <c r="O1327" s="4">
        <f t="shared" si="124"/>
        <v>428885728.39999998</v>
      </c>
      <c r="P1327" s="4">
        <f t="shared" si="125"/>
        <v>534998519.40000004</v>
      </c>
    </row>
    <row r="1328" spans="1:16" x14ac:dyDescent="0.25">
      <c r="A1328" s="1" t="s">
        <v>662</v>
      </c>
      <c r="B1328" s="1" t="s">
        <v>663</v>
      </c>
      <c r="C1328" s="1" t="s">
        <v>299</v>
      </c>
      <c r="D1328" s="1" t="s">
        <v>11</v>
      </c>
      <c r="E1328" s="1">
        <v>1000</v>
      </c>
      <c r="F1328" s="4">
        <v>33.78</v>
      </c>
      <c r="G1328" s="4">
        <v>27.08</v>
      </c>
      <c r="H1328" s="19">
        <f t="shared" si="120"/>
        <v>33780</v>
      </c>
      <c r="I1328" s="19">
        <f t="shared" si="121"/>
        <v>27080</v>
      </c>
      <c r="J1328" s="19">
        <f t="shared" si="122"/>
        <v>6700</v>
      </c>
      <c r="K1328" s="20">
        <f t="shared" si="123"/>
        <v>0.24741506646971936</v>
      </c>
      <c r="L1328" s="2">
        <v>6.6025</v>
      </c>
      <c r="M1328" s="2">
        <v>1.0873999999999999</v>
      </c>
      <c r="N1328" s="3">
        <v>15837730</v>
      </c>
      <c r="O1328" s="4">
        <f t="shared" si="124"/>
        <v>428885728.39999998</v>
      </c>
      <c r="P1328" s="4">
        <f t="shared" si="125"/>
        <v>534998519.40000004</v>
      </c>
    </row>
    <row r="1329" spans="1:16" x14ac:dyDescent="0.25">
      <c r="A1329" s="1" t="s">
        <v>3295</v>
      </c>
      <c r="B1329" s="1" t="s">
        <v>3296</v>
      </c>
      <c r="C1329" s="1" t="s">
        <v>38</v>
      </c>
      <c r="D1329" s="1" t="s">
        <v>23</v>
      </c>
      <c r="E1329" s="1">
        <v>1000</v>
      </c>
      <c r="F1329" s="4">
        <v>33.768099999999997</v>
      </c>
      <c r="G1329" s="4">
        <v>28.73</v>
      </c>
      <c r="H1329" s="19">
        <f t="shared" si="120"/>
        <v>33768.1</v>
      </c>
      <c r="I1329" s="19">
        <f t="shared" si="121"/>
        <v>28730</v>
      </c>
      <c r="J1329" s="19">
        <f t="shared" si="122"/>
        <v>5038.0999999999985</v>
      </c>
      <c r="K1329" s="20">
        <f t="shared" si="123"/>
        <v>0.17536025060911933</v>
      </c>
      <c r="L1329" s="2">
        <v>66.524299999999997</v>
      </c>
      <c r="M1329" s="2">
        <v>0.5726</v>
      </c>
      <c r="N1329" s="3">
        <v>150720200</v>
      </c>
      <c r="O1329" s="4">
        <f t="shared" si="124"/>
        <v>4330191346</v>
      </c>
      <c r="P1329" s="4">
        <f t="shared" si="125"/>
        <v>5089534785.6199999</v>
      </c>
    </row>
    <row r="1330" spans="1:16" x14ac:dyDescent="0.25">
      <c r="A1330" s="1" t="s">
        <v>535</v>
      </c>
      <c r="B1330" s="1" t="s">
        <v>536</v>
      </c>
      <c r="C1330" s="1" t="s">
        <v>373</v>
      </c>
      <c r="D1330" s="1" t="s">
        <v>23</v>
      </c>
      <c r="E1330" s="1">
        <v>1000</v>
      </c>
      <c r="F1330" s="4">
        <v>33.715000000000003</v>
      </c>
      <c r="G1330" s="4">
        <v>13.2827</v>
      </c>
      <c r="H1330" s="19">
        <f t="shared" si="120"/>
        <v>33715</v>
      </c>
      <c r="I1330" s="19">
        <f t="shared" si="121"/>
        <v>13282.7</v>
      </c>
      <c r="J1330" s="19">
        <f t="shared" si="122"/>
        <v>20432.3</v>
      </c>
      <c r="K1330" s="20">
        <f t="shared" si="123"/>
        <v>1.5382640577593409</v>
      </c>
      <c r="L1330" s="2">
        <v>5.1115000000000004</v>
      </c>
      <c r="M1330" s="2">
        <v>2.6335000000000002</v>
      </c>
      <c r="N1330" s="3">
        <v>48880240</v>
      </c>
      <c r="O1330" s="4">
        <f t="shared" si="124"/>
        <v>649261563.84800005</v>
      </c>
      <c r="P1330" s="4">
        <f t="shared" si="125"/>
        <v>1647997291.6000001</v>
      </c>
    </row>
    <row r="1331" spans="1:16" x14ac:dyDescent="0.25">
      <c r="A1331" s="1" t="s">
        <v>1415</v>
      </c>
      <c r="B1331" s="1" t="s">
        <v>1416</v>
      </c>
      <c r="C1331" s="1" t="s">
        <v>299</v>
      </c>
      <c r="D1331" s="1" t="s">
        <v>11</v>
      </c>
      <c r="E1331" s="1">
        <v>1000</v>
      </c>
      <c r="F1331" s="4">
        <v>33.68</v>
      </c>
      <c r="G1331" s="4">
        <v>19.809999999999999</v>
      </c>
      <c r="H1331" s="19">
        <f t="shared" si="120"/>
        <v>33680</v>
      </c>
      <c r="I1331" s="19">
        <f t="shared" si="121"/>
        <v>19810</v>
      </c>
      <c r="J1331" s="19">
        <f t="shared" si="122"/>
        <v>13870</v>
      </c>
      <c r="K1331" s="20">
        <f t="shared" si="123"/>
        <v>0.70015143866733975</v>
      </c>
      <c r="L1331" s="2">
        <v>12.9107</v>
      </c>
      <c r="M1331" s="2">
        <v>0.74129999999999996</v>
      </c>
      <c r="N1331" s="3">
        <v>20304720</v>
      </c>
      <c r="O1331" s="4">
        <f t="shared" si="124"/>
        <v>402236503.19999999</v>
      </c>
      <c r="P1331" s="4">
        <f t="shared" si="125"/>
        <v>683862969.60000002</v>
      </c>
    </row>
    <row r="1332" spans="1:16" x14ac:dyDescent="0.25">
      <c r="A1332" s="1" t="s">
        <v>3307</v>
      </c>
      <c r="B1332" s="1" t="s">
        <v>3308</v>
      </c>
      <c r="C1332" s="1" t="s">
        <v>67</v>
      </c>
      <c r="D1332" s="1" t="s">
        <v>23</v>
      </c>
      <c r="E1332" s="1">
        <v>1000</v>
      </c>
      <c r="F1332" s="4">
        <v>33.630000000000003</v>
      </c>
      <c r="G1332" s="4">
        <v>24.201899999999998</v>
      </c>
      <c r="H1332" s="19">
        <f t="shared" si="120"/>
        <v>33630</v>
      </c>
      <c r="I1332" s="19">
        <f t="shared" si="121"/>
        <v>24201.899999999998</v>
      </c>
      <c r="J1332" s="19">
        <f t="shared" si="122"/>
        <v>9428.1000000000022</v>
      </c>
      <c r="K1332" s="20">
        <f t="shared" si="123"/>
        <v>0.38956032377623256</v>
      </c>
      <c r="L1332" s="2">
        <v>68.489500000000007</v>
      </c>
      <c r="M1332" s="2">
        <v>2.0019</v>
      </c>
      <c r="N1332" s="3">
        <v>52120680</v>
      </c>
      <c r="O1332" s="4">
        <f t="shared" si="124"/>
        <v>1261419485.2919998</v>
      </c>
      <c r="P1332" s="4">
        <f t="shared" si="125"/>
        <v>1752818468.4000001</v>
      </c>
    </row>
    <row r="1333" spans="1:16" x14ac:dyDescent="0.25">
      <c r="A1333" s="1" t="s">
        <v>2590</v>
      </c>
      <c r="B1333" s="1" t="s">
        <v>2591</v>
      </c>
      <c r="C1333" s="1" t="s">
        <v>790</v>
      </c>
      <c r="D1333" s="1" t="s">
        <v>23</v>
      </c>
      <c r="E1333" s="1">
        <v>1000</v>
      </c>
      <c r="F1333" s="4">
        <v>33.46</v>
      </c>
      <c r="G1333" s="4">
        <v>20.75</v>
      </c>
      <c r="H1333" s="19">
        <f t="shared" si="120"/>
        <v>33460</v>
      </c>
      <c r="I1333" s="19">
        <f t="shared" si="121"/>
        <v>20750</v>
      </c>
      <c r="J1333" s="19">
        <f t="shared" si="122"/>
        <v>12710</v>
      </c>
      <c r="K1333" s="20">
        <f t="shared" si="123"/>
        <v>0.61253012048192768</v>
      </c>
      <c r="L1333" s="2">
        <v>27.796900000000001</v>
      </c>
      <c r="M1333" s="2">
        <v>0.89900000000000002</v>
      </c>
      <c r="N1333" s="3">
        <v>112448500</v>
      </c>
      <c r="O1333" s="4">
        <f t="shared" si="124"/>
        <v>2333306375</v>
      </c>
      <c r="P1333" s="4">
        <f t="shared" si="125"/>
        <v>3762526810</v>
      </c>
    </row>
    <row r="1334" spans="1:16" x14ac:dyDescent="0.25">
      <c r="A1334" s="1" t="s">
        <v>1237</v>
      </c>
      <c r="B1334" s="1" t="s">
        <v>1238</v>
      </c>
      <c r="C1334" s="1" t="s">
        <v>299</v>
      </c>
      <c r="D1334" s="1" t="s">
        <v>11</v>
      </c>
      <c r="E1334" s="1">
        <v>1000</v>
      </c>
      <c r="F1334" s="4">
        <v>33.43</v>
      </c>
      <c r="G1334" s="4">
        <v>25.838899999999999</v>
      </c>
      <c r="H1334" s="19">
        <f t="shared" si="120"/>
        <v>33430</v>
      </c>
      <c r="I1334" s="19">
        <f t="shared" si="121"/>
        <v>25838.899999999998</v>
      </c>
      <c r="J1334" s="19">
        <f t="shared" si="122"/>
        <v>7591.1000000000022</v>
      </c>
      <c r="K1334" s="20">
        <f t="shared" si="123"/>
        <v>0.29378572617255388</v>
      </c>
      <c r="L1334" s="2">
        <v>11.393700000000001</v>
      </c>
      <c r="M1334" s="2">
        <v>0.81069999999999998</v>
      </c>
      <c r="N1334" s="3">
        <v>112358700</v>
      </c>
      <c r="O1334" s="4">
        <f t="shared" si="124"/>
        <v>2903225213.4299998</v>
      </c>
      <c r="P1334" s="4">
        <f t="shared" si="125"/>
        <v>3756151341</v>
      </c>
    </row>
    <row r="1335" spans="1:16" x14ac:dyDescent="0.25">
      <c r="A1335" s="1" t="s">
        <v>1702</v>
      </c>
      <c r="B1335" s="1" t="s">
        <v>1703</v>
      </c>
      <c r="C1335" s="1" t="s">
        <v>299</v>
      </c>
      <c r="D1335" s="1" t="s">
        <v>11</v>
      </c>
      <c r="E1335" s="1">
        <v>1000</v>
      </c>
      <c r="F1335" s="4">
        <v>33.36</v>
      </c>
      <c r="G1335" s="4">
        <v>19.55</v>
      </c>
      <c r="H1335" s="19">
        <f t="shared" si="120"/>
        <v>33360</v>
      </c>
      <c r="I1335" s="19">
        <f t="shared" si="121"/>
        <v>19550</v>
      </c>
      <c r="J1335" s="19">
        <f t="shared" si="122"/>
        <v>13810</v>
      </c>
      <c r="K1335" s="20">
        <f t="shared" si="123"/>
        <v>0.70639386189258313</v>
      </c>
      <c r="L1335" s="2">
        <v>15.2759</v>
      </c>
      <c r="M1335" s="2">
        <v>1.3264</v>
      </c>
      <c r="N1335" s="3">
        <v>57370560</v>
      </c>
      <c r="O1335" s="4">
        <f t="shared" si="124"/>
        <v>1121594448</v>
      </c>
      <c r="P1335" s="4">
        <f t="shared" si="125"/>
        <v>1913881881.5999999</v>
      </c>
    </row>
    <row r="1336" spans="1:16" x14ac:dyDescent="0.25">
      <c r="A1336" s="1" t="s">
        <v>3221</v>
      </c>
      <c r="B1336" s="1" t="s">
        <v>3222</v>
      </c>
      <c r="C1336" s="1" t="s">
        <v>15</v>
      </c>
      <c r="D1336" s="1" t="s">
        <v>11</v>
      </c>
      <c r="E1336" s="1">
        <v>1000</v>
      </c>
      <c r="F1336" s="4">
        <v>33.265000000000001</v>
      </c>
      <c r="G1336" s="4">
        <v>18.41</v>
      </c>
      <c r="H1336" s="19">
        <f t="shared" si="120"/>
        <v>33265</v>
      </c>
      <c r="I1336" s="19">
        <f t="shared" si="121"/>
        <v>18410</v>
      </c>
      <c r="J1336" s="19">
        <f t="shared" si="122"/>
        <v>14855</v>
      </c>
      <c r="K1336" s="20">
        <f t="shared" si="123"/>
        <v>0.80689842476914719</v>
      </c>
      <c r="L1336" s="2">
        <v>56.6599</v>
      </c>
      <c r="M1336" s="2">
        <v>0.80389999999999995</v>
      </c>
      <c r="N1336" s="3">
        <v>33497760</v>
      </c>
      <c r="O1336" s="4">
        <f t="shared" si="124"/>
        <v>616693761.60000002</v>
      </c>
      <c r="P1336" s="4">
        <f t="shared" si="125"/>
        <v>1114302986.4000001</v>
      </c>
    </row>
    <row r="1337" spans="1:16" x14ac:dyDescent="0.25">
      <c r="A1337" s="1" t="s">
        <v>2473</v>
      </c>
      <c r="B1337" s="1" t="s">
        <v>2474</v>
      </c>
      <c r="C1337" s="1" t="s">
        <v>100</v>
      </c>
      <c r="D1337" s="1" t="s">
        <v>11</v>
      </c>
      <c r="E1337" s="1">
        <v>1000</v>
      </c>
      <c r="F1337" s="4">
        <v>32.96</v>
      </c>
      <c r="G1337" s="4">
        <v>14.76</v>
      </c>
      <c r="H1337" s="19">
        <f t="shared" si="120"/>
        <v>32960</v>
      </c>
      <c r="I1337" s="19">
        <f t="shared" si="121"/>
        <v>14760</v>
      </c>
      <c r="J1337" s="19">
        <f t="shared" si="122"/>
        <v>18200</v>
      </c>
      <c r="K1337" s="20">
        <f t="shared" si="123"/>
        <v>1.2330623306233062</v>
      </c>
      <c r="L1337" s="2">
        <v>25.412199999999999</v>
      </c>
      <c r="M1337" s="2">
        <v>0.33300000000000002</v>
      </c>
      <c r="N1337" s="3">
        <v>73999000</v>
      </c>
      <c r="O1337" s="4">
        <f t="shared" si="124"/>
        <v>1092225240</v>
      </c>
      <c r="P1337" s="4">
        <f t="shared" si="125"/>
        <v>2439007040</v>
      </c>
    </row>
    <row r="1338" spans="1:16" x14ac:dyDescent="0.25">
      <c r="A1338" s="1" t="s">
        <v>277</v>
      </c>
      <c r="B1338" s="1" t="s">
        <v>278</v>
      </c>
      <c r="C1338" s="1" t="s">
        <v>198</v>
      </c>
      <c r="D1338" s="1" t="s">
        <v>23</v>
      </c>
      <c r="E1338" s="1">
        <v>1000</v>
      </c>
      <c r="F1338" s="4">
        <v>32.950000000000003</v>
      </c>
      <c r="G1338" s="4">
        <v>15.11</v>
      </c>
      <c r="H1338" s="19">
        <f t="shared" si="120"/>
        <v>32950</v>
      </c>
      <c r="I1338" s="19">
        <f t="shared" si="121"/>
        <v>15110</v>
      </c>
      <c r="J1338" s="19">
        <f t="shared" si="122"/>
        <v>17840</v>
      </c>
      <c r="K1338" s="20">
        <f t="shared" si="123"/>
        <v>1.1806750496360026</v>
      </c>
      <c r="L1338" s="2">
        <v>0</v>
      </c>
      <c r="M1338" s="2">
        <v>2.0192000000000001</v>
      </c>
      <c r="N1338" s="3">
        <v>205188000</v>
      </c>
      <c r="O1338" s="4">
        <f t="shared" si="124"/>
        <v>3100390680</v>
      </c>
      <c r="P1338" s="4">
        <f t="shared" si="125"/>
        <v>6760944600.000001</v>
      </c>
    </row>
    <row r="1339" spans="1:16" x14ac:dyDescent="0.25">
      <c r="A1339" s="1" t="s">
        <v>1217</v>
      </c>
      <c r="B1339" s="1" t="s">
        <v>1218</v>
      </c>
      <c r="C1339" s="1" t="s">
        <v>299</v>
      </c>
      <c r="D1339" s="1" t="s">
        <v>23</v>
      </c>
      <c r="E1339" s="1">
        <v>1000</v>
      </c>
      <c r="F1339" s="4">
        <v>32.935600000000001</v>
      </c>
      <c r="G1339" s="4">
        <v>25.16</v>
      </c>
      <c r="H1339" s="19">
        <f t="shared" si="120"/>
        <v>32935.599999999999</v>
      </c>
      <c r="I1339" s="19">
        <f t="shared" si="121"/>
        <v>25160</v>
      </c>
      <c r="J1339" s="19">
        <f t="shared" si="122"/>
        <v>7775.5999999999985</v>
      </c>
      <c r="K1339" s="20">
        <f t="shared" si="123"/>
        <v>0.3090461049284578</v>
      </c>
      <c r="L1339" s="2">
        <v>11.1935</v>
      </c>
      <c r="M1339" s="2">
        <v>0.82089999999999996</v>
      </c>
      <c r="N1339" s="3">
        <v>14986790</v>
      </c>
      <c r="O1339" s="4">
        <f t="shared" si="124"/>
        <v>377067636.39999998</v>
      </c>
      <c r="P1339" s="4">
        <f t="shared" si="125"/>
        <v>493598920.72400004</v>
      </c>
    </row>
    <row r="1340" spans="1:16" x14ac:dyDescent="0.25">
      <c r="A1340" s="1" t="s">
        <v>1684</v>
      </c>
      <c r="B1340" s="1" t="s">
        <v>1685</v>
      </c>
      <c r="C1340" s="1" t="s">
        <v>100</v>
      </c>
      <c r="D1340" s="1" t="s">
        <v>23</v>
      </c>
      <c r="E1340" s="1">
        <v>1000</v>
      </c>
      <c r="F1340" s="4">
        <v>32.909999999999997</v>
      </c>
      <c r="G1340" s="4">
        <v>19.98</v>
      </c>
      <c r="H1340" s="19">
        <f t="shared" si="120"/>
        <v>32910</v>
      </c>
      <c r="I1340" s="19">
        <f t="shared" si="121"/>
        <v>19980</v>
      </c>
      <c r="J1340" s="19">
        <f t="shared" si="122"/>
        <v>12930</v>
      </c>
      <c r="K1340" s="20">
        <f t="shared" si="123"/>
        <v>0.64714714714714716</v>
      </c>
      <c r="L1340" s="2">
        <v>15.202</v>
      </c>
      <c r="M1340" s="2">
        <v>1.4581999999999999</v>
      </c>
      <c r="N1340" s="3">
        <v>34461670</v>
      </c>
      <c r="O1340" s="4">
        <f t="shared" si="124"/>
        <v>688544166.60000002</v>
      </c>
      <c r="P1340" s="4">
        <f t="shared" si="125"/>
        <v>1134133559.6999998</v>
      </c>
    </row>
    <row r="1341" spans="1:16" x14ac:dyDescent="0.25">
      <c r="A1341" s="1" t="s">
        <v>1303</v>
      </c>
      <c r="B1341" s="1" t="s">
        <v>1304</v>
      </c>
      <c r="C1341" s="1" t="s">
        <v>198</v>
      </c>
      <c r="D1341" s="1" t="s">
        <v>11</v>
      </c>
      <c r="E1341" s="1">
        <v>1000</v>
      </c>
      <c r="F1341" s="4">
        <v>32.81</v>
      </c>
      <c r="G1341" s="4">
        <v>17.290199999999999</v>
      </c>
      <c r="H1341" s="19">
        <f t="shared" si="120"/>
        <v>32810</v>
      </c>
      <c r="I1341" s="19">
        <f t="shared" si="121"/>
        <v>17290.199999999997</v>
      </c>
      <c r="J1341" s="19">
        <f t="shared" si="122"/>
        <v>15519.800000000003</v>
      </c>
      <c r="K1341" s="20">
        <f t="shared" si="123"/>
        <v>0.8976067367641789</v>
      </c>
      <c r="L1341" s="2">
        <v>12.0169</v>
      </c>
      <c r="M1341" s="2">
        <v>1.8587</v>
      </c>
      <c r="N1341" s="3">
        <v>89249170</v>
      </c>
      <c r="O1341" s="4">
        <f t="shared" si="124"/>
        <v>1543135999.1339998</v>
      </c>
      <c r="P1341" s="4">
        <f t="shared" si="125"/>
        <v>2928265267.7000003</v>
      </c>
    </row>
    <row r="1342" spans="1:16" x14ac:dyDescent="0.25">
      <c r="A1342" s="1" t="s">
        <v>2955</v>
      </c>
      <c r="B1342" s="1" t="s">
        <v>2956</v>
      </c>
      <c r="C1342" s="1" t="s">
        <v>41</v>
      </c>
      <c r="D1342" s="1" t="s">
        <v>11</v>
      </c>
      <c r="E1342" s="1">
        <v>1000</v>
      </c>
      <c r="F1342" s="4">
        <v>32.65</v>
      </c>
      <c r="G1342" s="4">
        <v>20.18</v>
      </c>
      <c r="H1342" s="19">
        <f t="shared" si="120"/>
        <v>32650</v>
      </c>
      <c r="I1342" s="19">
        <f t="shared" si="121"/>
        <v>20180</v>
      </c>
      <c r="J1342" s="19">
        <f t="shared" si="122"/>
        <v>12470</v>
      </c>
      <c r="K1342" s="20">
        <f t="shared" si="123"/>
        <v>0.61793855302279488</v>
      </c>
      <c r="L1342" s="2">
        <v>38.429699999999997</v>
      </c>
      <c r="M1342" s="2">
        <v>0.9718</v>
      </c>
      <c r="N1342" s="3">
        <v>39600000</v>
      </c>
      <c r="O1342" s="4">
        <f t="shared" si="124"/>
        <v>799128000</v>
      </c>
      <c r="P1342" s="4">
        <f t="shared" si="125"/>
        <v>1292940000</v>
      </c>
    </row>
    <row r="1343" spans="1:16" x14ac:dyDescent="0.25">
      <c r="A1343" s="1" t="s">
        <v>2294</v>
      </c>
      <c r="B1343" s="1" t="s">
        <v>2295</v>
      </c>
      <c r="C1343" s="1" t="s">
        <v>299</v>
      </c>
      <c r="D1343" s="1" t="s">
        <v>11</v>
      </c>
      <c r="E1343" s="1">
        <v>1000</v>
      </c>
      <c r="F1343" s="4">
        <v>32.6</v>
      </c>
      <c r="G1343" s="4">
        <v>20.83</v>
      </c>
      <c r="H1343" s="19">
        <f t="shared" si="120"/>
        <v>32600</v>
      </c>
      <c r="I1343" s="19">
        <f t="shared" si="121"/>
        <v>20830</v>
      </c>
      <c r="J1343" s="19">
        <f t="shared" si="122"/>
        <v>11770</v>
      </c>
      <c r="K1343" s="20">
        <f t="shared" si="123"/>
        <v>0.5650504080652905</v>
      </c>
      <c r="L1343" s="2">
        <v>22.706199999999999</v>
      </c>
      <c r="M1343" s="2">
        <v>0.61229999999999996</v>
      </c>
      <c r="N1343" s="3">
        <v>16246900</v>
      </c>
      <c r="O1343" s="4">
        <f t="shared" si="124"/>
        <v>338422927</v>
      </c>
      <c r="P1343" s="4">
        <f t="shared" si="125"/>
        <v>529648940</v>
      </c>
    </row>
    <row r="1344" spans="1:16" x14ac:dyDescent="0.25">
      <c r="A1344" s="1" t="s">
        <v>2485</v>
      </c>
      <c r="B1344" s="1" t="s">
        <v>2486</v>
      </c>
      <c r="C1344" s="1" t="s">
        <v>201</v>
      </c>
      <c r="D1344" s="1" t="s">
        <v>23</v>
      </c>
      <c r="E1344" s="1">
        <v>1000</v>
      </c>
      <c r="F1344" s="4">
        <v>32.56</v>
      </c>
      <c r="G1344" s="4">
        <v>22.2501</v>
      </c>
      <c r="H1344" s="19">
        <f t="shared" si="120"/>
        <v>32560.000000000004</v>
      </c>
      <c r="I1344" s="19">
        <f t="shared" si="121"/>
        <v>22250.1</v>
      </c>
      <c r="J1344" s="19">
        <f t="shared" si="122"/>
        <v>10309.900000000005</v>
      </c>
      <c r="K1344" s="20">
        <f t="shared" si="123"/>
        <v>0.46336420959905822</v>
      </c>
      <c r="L1344" s="2">
        <v>25.680599999999998</v>
      </c>
      <c r="M1344" s="2">
        <v>0.98319999999999996</v>
      </c>
      <c r="N1344" s="3">
        <v>35224310</v>
      </c>
      <c r="O1344" s="4">
        <f t="shared" si="124"/>
        <v>783744419.93099999</v>
      </c>
      <c r="P1344" s="4">
        <f t="shared" si="125"/>
        <v>1146903533.6000001</v>
      </c>
    </row>
    <row r="1345" spans="1:16" x14ac:dyDescent="0.25">
      <c r="A1345" s="1" t="s">
        <v>3199</v>
      </c>
      <c r="B1345" s="1" t="s">
        <v>3200</v>
      </c>
      <c r="C1345" s="1" t="s">
        <v>201</v>
      </c>
      <c r="D1345" s="1" t="s">
        <v>11</v>
      </c>
      <c r="E1345" s="1">
        <v>1000</v>
      </c>
      <c r="F1345" s="4">
        <v>32.4</v>
      </c>
      <c r="G1345" s="4">
        <v>19.920000000000002</v>
      </c>
      <c r="H1345" s="19">
        <f t="shared" si="120"/>
        <v>32400</v>
      </c>
      <c r="I1345" s="19">
        <f t="shared" si="121"/>
        <v>19920</v>
      </c>
      <c r="J1345" s="19">
        <f t="shared" si="122"/>
        <v>12480</v>
      </c>
      <c r="K1345" s="20">
        <f t="shared" si="123"/>
        <v>0.62650602409638556</v>
      </c>
      <c r="L1345" s="2">
        <v>54.5334</v>
      </c>
      <c r="M1345" s="2">
        <v>1.3349</v>
      </c>
      <c r="N1345" s="3">
        <v>50653400</v>
      </c>
      <c r="O1345" s="4">
        <f t="shared" si="124"/>
        <v>1009015728.0000001</v>
      </c>
      <c r="P1345" s="4">
        <f t="shared" si="125"/>
        <v>1641170160</v>
      </c>
    </row>
    <row r="1346" spans="1:16" x14ac:dyDescent="0.25">
      <c r="A1346" s="1" t="s">
        <v>3471</v>
      </c>
      <c r="B1346" s="1" t="s">
        <v>3472</v>
      </c>
      <c r="C1346" s="1" t="s">
        <v>1594</v>
      </c>
      <c r="D1346" s="1" t="s">
        <v>23</v>
      </c>
      <c r="E1346" s="1">
        <v>1000</v>
      </c>
      <c r="F1346" s="4">
        <v>32.28</v>
      </c>
      <c r="G1346" s="4">
        <v>20.76</v>
      </c>
      <c r="H1346" s="19">
        <f t="shared" ref="H1346:H1409" si="126">F1346*E1346</f>
        <v>32280</v>
      </c>
      <c r="I1346" s="19">
        <f t="shared" ref="I1346:I1409" si="127">G1346*E1346</f>
        <v>20760</v>
      </c>
      <c r="J1346" s="19">
        <f t="shared" ref="J1346:J1409" si="128">H1346-I1346</f>
        <v>11520</v>
      </c>
      <c r="K1346" s="20">
        <f t="shared" ref="K1346:K1409" si="129">J1346/I1346</f>
        <v>0.55491329479768781</v>
      </c>
      <c r="L1346" s="2">
        <v>112.91930000000001</v>
      </c>
      <c r="M1346" s="2">
        <v>0.87680000000000002</v>
      </c>
      <c r="N1346" s="3">
        <v>73935810</v>
      </c>
      <c r="O1346" s="4">
        <f t="shared" ref="O1346:O1409" si="130">N1346*G1346</f>
        <v>1534907415.6000001</v>
      </c>
      <c r="P1346" s="4">
        <f t="shared" ref="P1346:P1409" si="131">N1346*F1346</f>
        <v>2386647946.8000002</v>
      </c>
    </row>
    <row r="1347" spans="1:16" x14ac:dyDescent="0.25">
      <c r="A1347" s="1" t="s">
        <v>690</v>
      </c>
      <c r="B1347" s="1" t="s">
        <v>691</v>
      </c>
      <c r="C1347" s="1" t="s">
        <v>27</v>
      </c>
      <c r="D1347" s="1" t="s">
        <v>23</v>
      </c>
      <c r="E1347" s="1">
        <v>1000</v>
      </c>
      <c r="F1347" s="4">
        <v>32.25</v>
      </c>
      <c r="G1347" s="4">
        <v>18.27</v>
      </c>
      <c r="H1347" s="19">
        <f t="shared" si="126"/>
        <v>32250</v>
      </c>
      <c r="I1347" s="19">
        <f t="shared" si="127"/>
        <v>18270</v>
      </c>
      <c r="J1347" s="19">
        <f t="shared" si="128"/>
        <v>13980</v>
      </c>
      <c r="K1347" s="20">
        <f t="shared" si="129"/>
        <v>0.76518883415435135</v>
      </c>
      <c r="L1347" s="2">
        <v>6.8552</v>
      </c>
      <c r="M1347" s="2">
        <v>1.5739000000000001</v>
      </c>
      <c r="N1347" s="3">
        <v>50759970</v>
      </c>
      <c r="O1347" s="4">
        <f t="shared" si="130"/>
        <v>927384651.89999998</v>
      </c>
      <c r="P1347" s="4">
        <f t="shared" si="131"/>
        <v>1637009032.5</v>
      </c>
    </row>
    <row r="1348" spans="1:16" x14ac:dyDescent="0.25">
      <c r="A1348" s="1" t="s">
        <v>851</v>
      </c>
      <c r="B1348" s="1" t="s">
        <v>852</v>
      </c>
      <c r="C1348" s="1" t="s">
        <v>41</v>
      </c>
      <c r="D1348" s="1" t="s">
        <v>11</v>
      </c>
      <c r="E1348" s="1">
        <v>1000</v>
      </c>
      <c r="F1348" s="4">
        <v>32</v>
      </c>
      <c r="G1348" s="4">
        <v>19.829999999999998</v>
      </c>
      <c r="H1348" s="19">
        <f t="shared" si="126"/>
        <v>32000</v>
      </c>
      <c r="I1348" s="19">
        <f t="shared" si="127"/>
        <v>19830</v>
      </c>
      <c r="J1348" s="19">
        <f t="shared" si="128"/>
        <v>12170</v>
      </c>
      <c r="K1348" s="20">
        <f t="shared" si="129"/>
        <v>0.61371659102370146</v>
      </c>
      <c r="L1348" s="2">
        <v>8.3362999999999996</v>
      </c>
      <c r="M1348" s="2">
        <v>0.9728</v>
      </c>
      <c r="N1348" s="3">
        <v>38716740</v>
      </c>
      <c r="O1348" s="4">
        <f t="shared" si="130"/>
        <v>767752954.19999993</v>
      </c>
      <c r="P1348" s="4">
        <f t="shared" si="131"/>
        <v>1238935680</v>
      </c>
    </row>
    <row r="1349" spans="1:16" x14ac:dyDescent="0.25">
      <c r="A1349" s="1" t="s">
        <v>710</v>
      </c>
      <c r="B1349" s="1" t="s">
        <v>711</v>
      </c>
      <c r="C1349" s="1" t="s">
        <v>79</v>
      </c>
      <c r="D1349" s="1" t="s">
        <v>23</v>
      </c>
      <c r="E1349" s="1">
        <v>1000</v>
      </c>
      <c r="F1349" s="4">
        <v>31.98</v>
      </c>
      <c r="G1349" s="4">
        <v>22.25</v>
      </c>
      <c r="H1349" s="19">
        <f t="shared" si="126"/>
        <v>31980</v>
      </c>
      <c r="I1349" s="19">
        <f t="shared" si="127"/>
        <v>22250</v>
      </c>
      <c r="J1349" s="19">
        <f t="shared" si="128"/>
        <v>9730</v>
      </c>
      <c r="K1349" s="20">
        <f t="shared" si="129"/>
        <v>0.43730337078651688</v>
      </c>
      <c r="L1349" s="2">
        <v>6.9492000000000003</v>
      </c>
      <c r="M1349" s="2">
        <v>1.4241999999999999</v>
      </c>
      <c r="N1349" s="3">
        <v>204453300</v>
      </c>
      <c r="O1349" s="4">
        <f t="shared" si="130"/>
        <v>4549085925</v>
      </c>
      <c r="P1349" s="4">
        <f t="shared" si="131"/>
        <v>6538416534</v>
      </c>
    </row>
    <row r="1350" spans="1:16" x14ac:dyDescent="0.25">
      <c r="A1350" s="1" t="s">
        <v>3353</v>
      </c>
      <c r="B1350" s="1" t="s">
        <v>3354</v>
      </c>
      <c r="C1350" s="1" t="s">
        <v>79</v>
      </c>
      <c r="D1350" s="1" t="s">
        <v>23</v>
      </c>
      <c r="E1350" s="1">
        <v>1000</v>
      </c>
      <c r="F1350" s="4">
        <v>31.98</v>
      </c>
      <c r="G1350" s="4">
        <v>23.965</v>
      </c>
      <c r="H1350" s="19">
        <f t="shared" si="126"/>
        <v>31980</v>
      </c>
      <c r="I1350" s="19">
        <f t="shared" si="127"/>
        <v>23965</v>
      </c>
      <c r="J1350" s="19">
        <f t="shared" si="128"/>
        <v>8015</v>
      </c>
      <c r="K1350" s="20">
        <f t="shared" si="129"/>
        <v>0.33444606718130609</v>
      </c>
      <c r="L1350" s="2">
        <v>79.1965</v>
      </c>
      <c r="M1350" s="2">
        <v>0.24349999999999999</v>
      </c>
      <c r="N1350" s="3">
        <v>14481450</v>
      </c>
      <c r="O1350" s="4">
        <f t="shared" si="130"/>
        <v>347047949.25</v>
      </c>
      <c r="P1350" s="4">
        <f t="shared" si="131"/>
        <v>463116771</v>
      </c>
    </row>
    <row r="1351" spans="1:16" x14ac:dyDescent="0.25">
      <c r="A1351" s="1" t="s">
        <v>877</v>
      </c>
      <c r="B1351" s="1" t="s">
        <v>878</v>
      </c>
      <c r="C1351" s="1" t="s">
        <v>299</v>
      </c>
      <c r="D1351" s="1" t="s">
        <v>11</v>
      </c>
      <c r="E1351" s="1">
        <v>1000</v>
      </c>
      <c r="F1351" s="4">
        <v>31.929200000000002</v>
      </c>
      <c r="G1351" s="4">
        <v>24.65</v>
      </c>
      <c r="H1351" s="19">
        <f t="shared" si="126"/>
        <v>31929.200000000001</v>
      </c>
      <c r="I1351" s="19">
        <f t="shared" si="127"/>
        <v>24650</v>
      </c>
      <c r="J1351" s="19">
        <f t="shared" si="128"/>
        <v>7279.2000000000007</v>
      </c>
      <c r="K1351" s="20">
        <f t="shared" si="129"/>
        <v>0.29530223123732252</v>
      </c>
      <c r="L1351" s="2">
        <v>8.5648999999999997</v>
      </c>
      <c r="M1351" s="2">
        <v>1.0255000000000001</v>
      </c>
      <c r="N1351" s="3">
        <v>29449010</v>
      </c>
      <c r="O1351" s="4">
        <f t="shared" si="130"/>
        <v>725918096.5</v>
      </c>
      <c r="P1351" s="4">
        <f t="shared" si="131"/>
        <v>940283330.09200001</v>
      </c>
    </row>
    <row r="1352" spans="1:16" x14ac:dyDescent="0.25">
      <c r="A1352" s="1" t="s">
        <v>1363</v>
      </c>
      <c r="B1352" s="1" t="s">
        <v>1364</v>
      </c>
      <c r="C1352" s="1" t="s">
        <v>299</v>
      </c>
      <c r="D1352" s="1" t="s">
        <v>23</v>
      </c>
      <c r="E1352" s="1">
        <v>1000</v>
      </c>
      <c r="F1352" s="4">
        <v>31.78</v>
      </c>
      <c r="G1352" s="4">
        <v>19.95</v>
      </c>
      <c r="H1352" s="19">
        <f t="shared" si="126"/>
        <v>31780</v>
      </c>
      <c r="I1352" s="19">
        <f t="shared" si="127"/>
        <v>19950</v>
      </c>
      <c r="J1352" s="19">
        <f t="shared" si="128"/>
        <v>11830</v>
      </c>
      <c r="K1352" s="20">
        <f t="shared" si="129"/>
        <v>0.59298245614035083</v>
      </c>
      <c r="L1352" s="2">
        <v>12.4512</v>
      </c>
      <c r="M1352" s="2">
        <v>1.0523</v>
      </c>
      <c r="N1352" s="3">
        <v>48659320</v>
      </c>
      <c r="O1352" s="4">
        <f t="shared" si="130"/>
        <v>970753434</v>
      </c>
      <c r="P1352" s="4">
        <f t="shared" si="131"/>
        <v>1546393189.6000001</v>
      </c>
    </row>
    <row r="1353" spans="1:16" x14ac:dyDescent="0.25">
      <c r="A1353" s="1" t="s">
        <v>497</v>
      </c>
      <c r="B1353" s="1" t="s">
        <v>498</v>
      </c>
      <c r="C1353" s="1" t="s">
        <v>67</v>
      </c>
      <c r="D1353" s="1" t="s">
        <v>11</v>
      </c>
      <c r="E1353" s="1">
        <v>1000</v>
      </c>
      <c r="F1353" s="4">
        <v>31.48</v>
      </c>
      <c r="G1353" s="4">
        <v>13.05</v>
      </c>
      <c r="H1353" s="19">
        <f t="shared" si="126"/>
        <v>31480</v>
      </c>
      <c r="I1353" s="19">
        <f t="shared" si="127"/>
        <v>13050</v>
      </c>
      <c r="J1353" s="19">
        <f t="shared" si="128"/>
        <v>18430</v>
      </c>
      <c r="K1353" s="20">
        <f t="shared" si="129"/>
        <v>1.4122605363984675</v>
      </c>
      <c r="L1353" s="2">
        <v>4.5492999999999997</v>
      </c>
      <c r="M1353" s="2">
        <v>2.4977</v>
      </c>
      <c r="N1353" s="3">
        <v>29516580</v>
      </c>
      <c r="O1353" s="4">
        <f t="shared" si="130"/>
        <v>385191369</v>
      </c>
      <c r="P1353" s="4">
        <f t="shared" si="131"/>
        <v>929181938.39999998</v>
      </c>
    </row>
    <row r="1354" spans="1:16" x14ac:dyDescent="0.25">
      <c r="A1354" s="1" t="s">
        <v>1189</v>
      </c>
      <c r="B1354" s="1" t="s">
        <v>1190</v>
      </c>
      <c r="C1354" s="1" t="s">
        <v>268</v>
      </c>
      <c r="D1354" s="1" t="s">
        <v>11</v>
      </c>
      <c r="E1354" s="1">
        <v>1000</v>
      </c>
      <c r="F1354" s="4">
        <v>31.48</v>
      </c>
      <c r="G1354" s="4">
        <v>21.42</v>
      </c>
      <c r="H1354" s="19">
        <f t="shared" si="126"/>
        <v>31480</v>
      </c>
      <c r="I1354" s="19">
        <f t="shared" si="127"/>
        <v>21420</v>
      </c>
      <c r="J1354" s="19">
        <f t="shared" si="128"/>
        <v>10060</v>
      </c>
      <c r="K1354" s="20">
        <f t="shared" si="129"/>
        <v>0.46965452847805789</v>
      </c>
      <c r="L1354" s="2">
        <v>11.005599999999999</v>
      </c>
      <c r="M1354" s="2">
        <v>0.55820000000000003</v>
      </c>
      <c r="N1354" s="3">
        <v>74199250</v>
      </c>
      <c r="O1354" s="4">
        <f t="shared" si="130"/>
        <v>1589347935.0000002</v>
      </c>
      <c r="P1354" s="4">
        <f t="shared" si="131"/>
        <v>2335792390</v>
      </c>
    </row>
    <row r="1355" spans="1:16" x14ac:dyDescent="0.25">
      <c r="A1355" s="1" t="s">
        <v>1367</v>
      </c>
      <c r="B1355" s="1" t="s">
        <v>1368</v>
      </c>
      <c r="C1355" s="1" t="s">
        <v>27</v>
      </c>
      <c r="D1355" s="1" t="s">
        <v>23</v>
      </c>
      <c r="E1355" s="1">
        <v>1000</v>
      </c>
      <c r="F1355" s="4">
        <v>31.47</v>
      </c>
      <c r="G1355" s="4">
        <v>20.54</v>
      </c>
      <c r="H1355" s="19">
        <f t="shared" si="126"/>
        <v>31470</v>
      </c>
      <c r="I1355" s="19">
        <f t="shared" si="127"/>
        <v>20540</v>
      </c>
      <c r="J1355" s="19">
        <f t="shared" si="128"/>
        <v>10930</v>
      </c>
      <c r="K1355" s="20">
        <f t="shared" si="129"/>
        <v>0.53213242453748788</v>
      </c>
      <c r="L1355" s="2">
        <v>12.4815</v>
      </c>
      <c r="M1355" s="2">
        <v>2.3607</v>
      </c>
      <c r="N1355" s="3">
        <v>89928950</v>
      </c>
      <c r="O1355" s="4">
        <f t="shared" si="130"/>
        <v>1847140633</v>
      </c>
      <c r="P1355" s="4">
        <f t="shared" si="131"/>
        <v>2830064056.5</v>
      </c>
    </row>
    <row r="1356" spans="1:16" x14ac:dyDescent="0.25">
      <c r="A1356" s="1" t="s">
        <v>1740</v>
      </c>
      <c r="B1356" s="1" t="s">
        <v>1741</v>
      </c>
      <c r="C1356" s="1" t="s">
        <v>245</v>
      </c>
      <c r="D1356" s="1" t="s">
        <v>11</v>
      </c>
      <c r="E1356" s="1">
        <v>1000</v>
      </c>
      <c r="F1356" s="4">
        <v>31.38</v>
      </c>
      <c r="G1356" s="4">
        <v>14.97</v>
      </c>
      <c r="H1356" s="19">
        <f t="shared" si="126"/>
        <v>31380</v>
      </c>
      <c r="I1356" s="19">
        <f t="shared" si="127"/>
        <v>14970</v>
      </c>
      <c r="J1356" s="19">
        <f t="shared" si="128"/>
        <v>16410</v>
      </c>
      <c r="K1356" s="20">
        <f t="shared" si="129"/>
        <v>1.0961923847695392</v>
      </c>
      <c r="L1356" s="2">
        <v>15.7728</v>
      </c>
      <c r="M1356" s="2">
        <v>1.9486000000000001</v>
      </c>
      <c r="N1356" s="3">
        <v>51233640</v>
      </c>
      <c r="O1356" s="4">
        <f t="shared" si="130"/>
        <v>766967590.80000007</v>
      </c>
      <c r="P1356" s="4">
        <f t="shared" si="131"/>
        <v>1607711623.2</v>
      </c>
    </row>
    <row r="1357" spans="1:16" x14ac:dyDescent="0.25">
      <c r="A1357" s="1" t="s">
        <v>1321</v>
      </c>
      <c r="B1357" s="1" t="s">
        <v>1322</v>
      </c>
      <c r="C1357" s="1" t="s">
        <v>135</v>
      </c>
      <c r="D1357" s="1" t="s">
        <v>11</v>
      </c>
      <c r="E1357" s="1">
        <v>1000</v>
      </c>
      <c r="F1357" s="4">
        <v>31.31</v>
      </c>
      <c r="G1357" s="4">
        <v>20.52</v>
      </c>
      <c r="H1357" s="19">
        <f t="shared" si="126"/>
        <v>31310</v>
      </c>
      <c r="I1357" s="19">
        <f t="shared" si="127"/>
        <v>20520</v>
      </c>
      <c r="J1357" s="19">
        <f t="shared" si="128"/>
        <v>10790</v>
      </c>
      <c r="K1357" s="20">
        <f t="shared" si="129"/>
        <v>0.52582846003898631</v>
      </c>
      <c r="L1357" s="2">
        <v>12.194900000000001</v>
      </c>
      <c r="M1357" s="2">
        <v>0.27360000000000001</v>
      </c>
      <c r="N1357" s="3">
        <v>112258600</v>
      </c>
      <c r="O1357" s="4">
        <f t="shared" si="130"/>
        <v>2303546472</v>
      </c>
      <c r="P1357" s="4">
        <f t="shared" si="131"/>
        <v>3514816766</v>
      </c>
    </row>
    <row r="1358" spans="1:16" x14ac:dyDescent="0.25">
      <c r="A1358" s="1" t="s">
        <v>758</v>
      </c>
      <c r="B1358" s="1" t="s">
        <v>759</v>
      </c>
      <c r="C1358" s="1" t="s">
        <v>373</v>
      </c>
      <c r="D1358" s="1" t="s">
        <v>23</v>
      </c>
      <c r="E1358" s="1">
        <v>1000</v>
      </c>
      <c r="F1358" s="4">
        <v>31.2332</v>
      </c>
      <c r="G1358" s="4">
        <v>22.0181</v>
      </c>
      <c r="H1358" s="19">
        <f t="shared" si="126"/>
        <v>31233.200000000001</v>
      </c>
      <c r="I1358" s="19">
        <f t="shared" si="127"/>
        <v>22018.100000000002</v>
      </c>
      <c r="J1358" s="19">
        <f t="shared" si="128"/>
        <v>9215.0999999999985</v>
      </c>
      <c r="K1358" s="20">
        <f t="shared" si="129"/>
        <v>0.41852385083181554</v>
      </c>
      <c r="L1358" s="2">
        <v>7.3814000000000002</v>
      </c>
      <c r="M1358" s="2">
        <v>1.111</v>
      </c>
      <c r="N1358" s="3">
        <v>25301090</v>
      </c>
      <c r="O1358" s="4">
        <f t="shared" si="130"/>
        <v>557081929.72899997</v>
      </c>
      <c r="P1358" s="4">
        <f t="shared" si="131"/>
        <v>790234004.18799996</v>
      </c>
    </row>
    <row r="1359" spans="1:16" x14ac:dyDescent="0.25">
      <c r="A1359" s="1" t="s">
        <v>1529</v>
      </c>
      <c r="B1359" s="1" t="s">
        <v>1530</v>
      </c>
      <c r="C1359" s="1" t="s">
        <v>299</v>
      </c>
      <c r="D1359" s="1" t="s">
        <v>11</v>
      </c>
      <c r="E1359" s="1">
        <v>1000</v>
      </c>
      <c r="F1359" s="4">
        <v>31.16</v>
      </c>
      <c r="G1359" s="4">
        <v>24.75</v>
      </c>
      <c r="H1359" s="19">
        <f t="shared" si="126"/>
        <v>31160</v>
      </c>
      <c r="I1359" s="19">
        <f t="shared" si="127"/>
        <v>24750</v>
      </c>
      <c r="J1359" s="19">
        <f t="shared" si="128"/>
        <v>6410</v>
      </c>
      <c r="K1359" s="20">
        <f t="shared" si="129"/>
        <v>0.25898989898989899</v>
      </c>
      <c r="L1359" s="2">
        <v>13.9291</v>
      </c>
      <c r="M1359" s="2">
        <v>1.0745</v>
      </c>
      <c r="N1359" s="3">
        <v>127502500</v>
      </c>
      <c r="O1359" s="4">
        <f t="shared" si="130"/>
        <v>3155686875</v>
      </c>
      <c r="P1359" s="4">
        <f t="shared" si="131"/>
        <v>3972977900</v>
      </c>
    </row>
    <row r="1360" spans="1:16" x14ac:dyDescent="0.25">
      <c r="A1360" s="1" t="s">
        <v>828</v>
      </c>
      <c r="B1360" s="1" t="s">
        <v>829</v>
      </c>
      <c r="C1360" s="1" t="s">
        <v>67</v>
      </c>
      <c r="D1360" s="1" t="s">
        <v>23</v>
      </c>
      <c r="E1360" s="1">
        <v>1000</v>
      </c>
      <c r="F1360" s="4">
        <v>31.12</v>
      </c>
      <c r="G1360" s="4">
        <v>19.559999999999999</v>
      </c>
      <c r="H1360" s="19">
        <f t="shared" si="126"/>
        <v>31120</v>
      </c>
      <c r="I1360" s="19">
        <f t="shared" si="127"/>
        <v>19560</v>
      </c>
      <c r="J1360" s="19">
        <f t="shared" si="128"/>
        <v>11560</v>
      </c>
      <c r="K1360" s="20">
        <f t="shared" si="129"/>
        <v>0.59100204498977504</v>
      </c>
      <c r="L1360" s="2">
        <v>8.1664999999999992</v>
      </c>
      <c r="M1360" s="2">
        <v>2.0508999999999999</v>
      </c>
      <c r="N1360" s="3">
        <v>64974650</v>
      </c>
      <c r="O1360" s="4">
        <f t="shared" si="130"/>
        <v>1270904154</v>
      </c>
      <c r="P1360" s="4">
        <f t="shared" si="131"/>
        <v>2022011108</v>
      </c>
    </row>
    <row r="1361" spans="1:16" x14ac:dyDescent="0.25">
      <c r="A1361" s="1" t="s">
        <v>3439</v>
      </c>
      <c r="B1361" s="1" t="s">
        <v>3440</v>
      </c>
      <c r="C1361" s="1" t="s">
        <v>15</v>
      </c>
      <c r="D1361" s="1" t="s">
        <v>11</v>
      </c>
      <c r="E1361" s="1">
        <v>1000</v>
      </c>
      <c r="F1361" s="4">
        <v>31.11</v>
      </c>
      <c r="G1361" s="4">
        <v>18.649999999999999</v>
      </c>
      <c r="H1361" s="19">
        <f t="shared" si="126"/>
        <v>31110</v>
      </c>
      <c r="I1361" s="19">
        <f t="shared" si="127"/>
        <v>18650</v>
      </c>
      <c r="J1361" s="19">
        <f t="shared" si="128"/>
        <v>12460</v>
      </c>
      <c r="K1361" s="20">
        <f t="shared" si="129"/>
        <v>0.66809651474530829</v>
      </c>
      <c r="L1361" s="2">
        <v>102.57380000000001</v>
      </c>
      <c r="M1361" s="2">
        <v>0.51719999999999999</v>
      </c>
      <c r="N1361" s="3">
        <v>31562190</v>
      </c>
      <c r="O1361" s="4">
        <f t="shared" si="130"/>
        <v>588634843.5</v>
      </c>
      <c r="P1361" s="4">
        <f t="shared" si="131"/>
        <v>981899730.89999998</v>
      </c>
    </row>
    <row r="1362" spans="1:16" x14ac:dyDescent="0.25">
      <c r="A1362" s="1" t="s">
        <v>2417</v>
      </c>
      <c r="B1362" s="1" t="s">
        <v>2418</v>
      </c>
      <c r="C1362" s="1" t="s">
        <v>24</v>
      </c>
      <c r="D1362" s="1" t="s">
        <v>23</v>
      </c>
      <c r="E1362" s="1">
        <v>1000</v>
      </c>
      <c r="F1362" s="4">
        <v>31.02</v>
      </c>
      <c r="G1362" s="4">
        <v>22.5</v>
      </c>
      <c r="H1362" s="19">
        <f t="shared" si="126"/>
        <v>31020</v>
      </c>
      <c r="I1362" s="19">
        <f t="shared" si="127"/>
        <v>22500</v>
      </c>
      <c r="J1362" s="19">
        <f t="shared" si="128"/>
        <v>8520</v>
      </c>
      <c r="K1362" s="20">
        <f t="shared" si="129"/>
        <v>0.37866666666666665</v>
      </c>
      <c r="L1362" s="2">
        <v>24.2424</v>
      </c>
      <c r="M1362" s="2">
        <v>1.2659</v>
      </c>
      <c r="N1362" s="3">
        <v>1215030000</v>
      </c>
      <c r="O1362" s="4">
        <f t="shared" si="130"/>
        <v>27338175000</v>
      </c>
      <c r="P1362" s="4">
        <f t="shared" si="131"/>
        <v>37690230600</v>
      </c>
    </row>
    <row r="1363" spans="1:16" x14ac:dyDescent="0.25">
      <c r="A1363" s="1" t="s">
        <v>1744</v>
      </c>
      <c r="B1363" s="1" t="s">
        <v>1745</v>
      </c>
      <c r="C1363" s="1" t="s">
        <v>307</v>
      </c>
      <c r="D1363" s="1" t="s">
        <v>11</v>
      </c>
      <c r="E1363" s="1">
        <v>1000</v>
      </c>
      <c r="F1363" s="4">
        <v>31</v>
      </c>
      <c r="G1363" s="4">
        <v>18.239999999999998</v>
      </c>
      <c r="H1363" s="19">
        <f t="shared" si="126"/>
        <v>31000</v>
      </c>
      <c r="I1363" s="19">
        <f t="shared" si="127"/>
        <v>18240</v>
      </c>
      <c r="J1363" s="19">
        <f t="shared" si="128"/>
        <v>12760</v>
      </c>
      <c r="K1363" s="20">
        <f t="shared" si="129"/>
        <v>0.69956140350877194</v>
      </c>
      <c r="L1363" s="2">
        <v>15.805099999999999</v>
      </c>
      <c r="M1363" s="2">
        <v>0.52790000000000004</v>
      </c>
      <c r="N1363" s="3">
        <v>40503610</v>
      </c>
      <c r="O1363" s="4">
        <f t="shared" si="130"/>
        <v>738785846.39999998</v>
      </c>
      <c r="P1363" s="4">
        <f t="shared" si="131"/>
        <v>1255611910</v>
      </c>
    </row>
    <row r="1364" spans="1:16" x14ac:dyDescent="0.25">
      <c r="A1364" s="1" t="s">
        <v>1085</v>
      </c>
      <c r="B1364" s="1" t="s">
        <v>1086</v>
      </c>
      <c r="C1364" s="1" t="s">
        <v>299</v>
      </c>
      <c r="D1364" s="1" t="s">
        <v>23</v>
      </c>
      <c r="E1364" s="1">
        <v>1000</v>
      </c>
      <c r="F1364" s="4">
        <v>30.97</v>
      </c>
      <c r="G1364" s="4">
        <v>22.52</v>
      </c>
      <c r="H1364" s="19">
        <f t="shared" si="126"/>
        <v>30970</v>
      </c>
      <c r="I1364" s="19">
        <f t="shared" si="127"/>
        <v>22520</v>
      </c>
      <c r="J1364" s="19">
        <f t="shared" si="128"/>
        <v>8450</v>
      </c>
      <c r="K1364" s="20">
        <f t="shared" si="129"/>
        <v>0.37522202486678508</v>
      </c>
      <c r="L1364" s="2">
        <v>10.2172</v>
      </c>
      <c r="M1364" s="2">
        <v>1.1608000000000001</v>
      </c>
      <c r="N1364" s="3">
        <v>27967390</v>
      </c>
      <c r="O1364" s="4">
        <f t="shared" si="130"/>
        <v>629825622.79999995</v>
      </c>
      <c r="P1364" s="4">
        <f t="shared" si="131"/>
        <v>866150068.29999995</v>
      </c>
    </row>
    <row r="1365" spans="1:16" x14ac:dyDescent="0.25">
      <c r="A1365" s="1" t="s">
        <v>1421</v>
      </c>
      <c r="B1365" s="1" t="s">
        <v>1422</v>
      </c>
      <c r="C1365" s="1" t="s">
        <v>716</v>
      </c>
      <c r="D1365" s="1" t="s">
        <v>23</v>
      </c>
      <c r="E1365" s="1">
        <v>1000</v>
      </c>
      <c r="F1365" s="4">
        <v>30.94</v>
      </c>
      <c r="G1365" s="4">
        <v>17.8</v>
      </c>
      <c r="H1365" s="19">
        <f t="shared" si="126"/>
        <v>30940</v>
      </c>
      <c r="I1365" s="19">
        <f t="shared" si="127"/>
        <v>17800</v>
      </c>
      <c r="J1365" s="19">
        <f t="shared" si="128"/>
        <v>13140</v>
      </c>
      <c r="K1365" s="20">
        <f t="shared" si="129"/>
        <v>0.73820224719101124</v>
      </c>
      <c r="L1365" s="2">
        <v>12.999599999999999</v>
      </c>
      <c r="M1365" s="2">
        <v>0.93969999999999998</v>
      </c>
      <c r="N1365" s="3">
        <v>18498730</v>
      </c>
      <c r="O1365" s="4">
        <f t="shared" si="130"/>
        <v>329277394</v>
      </c>
      <c r="P1365" s="4">
        <f t="shared" si="131"/>
        <v>572350706.20000005</v>
      </c>
    </row>
    <row r="1366" spans="1:16" x14ac:dyDescent="0.25">
      <c r="A1366" s="1" t="s">
        <v>1140</v>
      </c>
      <c r="B1366" s="1" t="s">
        <v>1141</v>
      </c>
      <c r="C1366" s="1" t="s">
        <v>299</v>
      </c>
      <c r="D1366" s="1" t="s">
        <v>23</v>
      </c>
      <c r="E1366" s="1">
        <v>1000</v>
      </c>
      <c r="F1366" s="4">
        <v>30.93</v>
      </c>
      <c r="G1366" s="4">
        <v>18.760000000000002</v>
      </c>
      <c r="H1366" s="19">
        <f t="shared" si="126"/>
        <v>30930</v>
      </c>
      <c r="I1366" s="19">
        <f t="shared" si="127"/>
        <v>18760</v>
      </c>
      <c r="J1366" s="19">
        <f t="shared" si="128"/>
        <v>12170</v>
      </c>
      <c r="K1366" s="20">
        <f t="shared" si="129"/>
        <v>0.6487206823027718</v>
      </c>
      <c r="L1366" s="2">
        <v>10.6676</v>
      </c>
      <c r="M1366" s="2">
        <v>1.3066</v>
      </c>
      <c r="N1366" s="3">
        <v>49847440</v>
      </c>
      <c r="O1366" s="4">
        <f t="shared" si="130"/>
        <v>935137974.4000001</v>
      </c>
      <c r="P1366" s="4">
        <f t="shared" si="131"/>
        <v>1541781319.2</v>
      </c>
    </row>
    <row r="1367" spans="1:16" x14ac:dyDescent="0.25">
      <c r="A1367" s="1" t="s">
        <v>1651</v>
      </c>
      <c r="B1367" s="1" t="s">
        <v>1652</v>
      </c>
      <c r="C1367" s="1" t="s">
        <v>161</v>
      </c>
      <c r="D1367" s="1" t="s">
        <v>11</v>
      </c>
      <c r="E1367" s="1">
        <v>1000</v>
      </c>
      <c r="F1367" s="4">
        <v>30.9</v>
      </c>
      <c r="G1367" s="4">
        <v>18.649999999999999</v>
      </c>
      <c r="H1367" s="19">
        <f t="shared" si="126"/>
        <v>30900</v>
      </c>
      <c r="I1367" s="19">
        <f t="shared" si="127"/>
        <v>18650</v>
      </c>
      <c r="J1367" s="19">
        <f t="shared" si="128"/>
        <v>12250</v>
      </c>
      <c r="K1367" s="20">
        <f t="shared" si="129"/>
        <v>0.65683646112600536</v>
      </c>
      <c r="L1367" s="2">
        <v>14.996</v>
      </c>
      <c r="M1367" s="2">
        <v>0.6532</v>
      </c>
      <c r="N1367" s="3">
        <v>86628280</v>
      </c>
      <c r="O1367" s="4">
        <f t="shared" si="130"/>
        <v>1615617421.9999998</v>
      </c>
      <c r="P1367" s="4">
        <f t="shared" si="131"/>
        <v>2676813852</v>
      </c>
    </row>
    <row r="1368" spans="1:16" x14ac:dyDescent="0.25">
      <c r="A1368" s="1" t="s">
        <v>999</v>
      </c>
      <c r="B1368" s="1" t="s">
        <v>1000</v>
      </c>
      <c r="C1368" s="1" t="s">
        <v>299</v>
      </c>
      <c r="D1368" s="1" t="s">
        <v>11</v>
      </c>
      <c r="E1368" s="1">
        <v>1000</v>
      </c>
      <c r="F1368" s="4">
        <v>30.86</v>
      </c>
      <c r="G1368" s="4">
        <v>20.949300000000001</v>
      </c>
      <c r="H1368" s="19">
        <f t="shared" si="126"/>
        <v>30860</v>
      </c>
      <c r="I1368" s="19">
        <f t="shared" si="127"/>
        <v>20949.3</v>
      </c>
      <c r="J1368" s="19">
        <f t="shared" si="128"/>
        <v>9910.7000000000007</v>
      </c>
      <c r="K1368" s="20">
        <f t="shared" si="129"/>
        <v>0.47308024611800875</v>
      </c>
      <c r="L1368" s="2">
        <v>9.4999000000000002</v>
      </c>
      <c r="M1368" s="2">
        <v>0.65049999999999997</v>
      </c>
      <c r="N1368" s="3">
        <v>35166600</v>
      </c>
      <c r="O1368" s="4">
        <f t="shared" si="130"/>
        <v>736715653.38</v>
      </c>
      <c r="P1368" s="4">
        <f t="shared" si="131"/>
        <v>1085241276</v>
      </c>
    </row>
    <row r="1369" spans="1:16" x14ac:dyDescent="0.25">
      <c r="A1369" s="1" t="s">
        <v>1097</v>
      </c>
      <c r="B1369" s="1" t="s">
        <v>1098</v>
      </c>
      <c r="C1369" s="1" t="s">
        <v>201</v>
      </c>
      <c r="D1369" s="1" t="s">
        <v>11</v>
      </c>
      <c r="E1369" s="1">
        <v>1000</v>
      </c>
      <c r="F1369" s="4">
        <v>30.61</v>
      </c>
      <c r="G1369" s="4">
        <v>16.88</v>
      </c>
      <c r="H1369" s="19">
        <f t="shared" si="126"/>
        <v>30610</v>
      </c>
      <c r="I1369" s="19">
        <f t="shared" si="127"/>
        <v>16880</v>
      </c>
      <c r="J1369" s="19">
        <f t="shared" si="128"/>
        <v>13730</v>
      </c>
      <c r="K1369" s="20">
        <f t="shared" si="129"/>
        <v>0.81338862559241709</v>
      </c>
      <c r="L1369" s="2">
        <v>10.3506</v>
      </c>
      <c r="M1369" s="2">
        <v>1.4475</v>
      </c>
      <c r="N1369" s="3">
        <v>25108690</v>
      </c>
      <c r="O1369" s="4">
        <f t="shared" si="130"/>
        <v>423834687.19999999</v>
      </c>
      <c r="P1369" s="4">
        <f t="shared" si="131"/>
        <v>768577000.89999998</v>
      </c>
    </row>
    <row r="1370" spans="1:16" x14ac:dyDescent="0.25">
      <c r="A1370" s="1" t="s">
        <v>423</v>
      </c>
      <c r="B1370" s="1" t="s">
        <v>424</v>
      </c>
      <c r="C1370" s="1" t="s">
        <v>86</v>
      </c>
      <c r="D1370" s="1" t="s">
        <v>23</v>
      </c>
      <c r="E1370" s="1">
        <v>1000</v>
      </c>
      <c r="F1370" s="4">
        <v>30.57</v>
      </c>
      <c r="G1370" s="4">
        <v>16.36</v>
      </c>
      <c r="H1370" s="19">
        <f t="shared" si="126"/>
        <v>30570</v>
      </c>
      <c r="I1370" s="19">
        <f t="shared" si="127"/>
        <v>16360</v>
      </c>
      <c r="J1370" s="19">
        <f t="shared" si="128"/>
        <v>14210</v>
      </c>
      <c r="K1370" s="20">
        <f t="shared" si="129"/>
        <v>0.86858190709046457</v>
      </c>
      <c r="L1370" s="2">
        <v>1.6003000000000001</v>
      </c>
      <c r="M1370" s="2">
        <v>1.9149</v>
      </c>
      <c r="N1370" s="3">
        <v>260930600</v>
      </c>
      <c r="O1370" s="4">
        <f t="shared" si="130"/>
        <v>4268824616</v>
      </c>
      <c r="P1370" s="4">
        <f t="shared" si="131"/>
        <v>7976648442</v>
      </c>
    </row>
    <row r="1371" spans="1:16" x14ac:dyDescent="0.25">
      <c r="A1371" s="1" t="s">
        <v>2933</v>
      </c>
      <c r="B1371" s="1" t="s">
        <v>2934</v>
      </c>
      <c r="C1371" s="1" t="s">
        <v>38</v>
      </c>
      <c r="D1371" s="1" t="s">
        <v>23</v>
      </c>
      <c r="E1371" s="1">
        <v>1000</v>
      </c>
      <c r="F1371" s="4">
        <v>30.51</v>
      </c>
      <c r="G1371" s="4">
        <v>23.89</v>
      </c>
      <c r="H1371" s="19">
        <f t="shared" si="126"/>
        <v>30510</v>
      </c>
      <c r="I1371" s="19">
        <f t="shared" si="127"/>
        <v>23890</v>
      </c>
      <c r="J1371" s="19">
        <f t="shared" si="128"/>
        <v>6620</v>
      </c>
      <c r="K1371" s="20">
        <f t="shared" si="129"/>
        <v>0.2771033905399749</v>
      </c>
      <c r="L1371" s="2">
        <v>37.488100000000003</v>
      </c>
      <c r="M1371" s="2">
        <v>0.97140000000000004</v>
      </c>
      <c r="N1371" s="3">
        <v>112320000</v>
      </c>
      <c r="O1371" s="4">
        <f t="shared" si="130"/>
        <v>2683324800</v>
      </c>
      <c r="P1371" s="4">
        <f t="shared" si="131"/>
        <v>3426883200</v>
      </c>
    </row>
    <row r="1372" spans="1:16" x14ac:dyDescent="0.25">
      <c r="A1372" s="1" t="s">
        <v>1461</v>
      </c>
      <c r="B1372" s="1" t="s">
        <v>1462</v>
      </c>
      <c r="C1372" s="1" t="s">
        <v>100</v>
      </c>
      <c r="D1372" s="1" t="s">
        <v>11</v>
      </c>
      <c r="E1372" s="1">
        <v>1000</v>
      </c>
      <c r="F1372" s="4">
        <v>30.4</v>
      </c>
      <c r="G1372" s="4">
        <v>9.58</v>
      </c>
      <c r="H1372" s="19">
        <f t="shared" si="126"/>
        <v>30400</v>
      </c>
      <c r="I1372" s="19">
        <f t="shared" si="127"/>
        <v>9580</v>
      </c>
      <c r="J1372" s="19">
        <f t="shared" si="128"/>
        <v>20820</v>
      </c>
      <c r="K1372" s="20">
        <f t="shared" si="129"/>
        <v>2.173277661795407</v>
      </c>
      <c r="L1372" s="2">
        <v>13.2363</v>
      </c>
      <c r="M1372" s="2">
        <v>1.0825</v>
      </c>
      <c r="N1372" s="3">
        <v>38003670</v>
      </c>
      <c r="O1372" s="4">
        <f t="shared" si="130"/>
        <v>364075158.60000002</v>
      </c>
      <c r="P1372" s="4">
        <f t="shared" si="131"/>
        <v>1155311568</v>
      </c>
    </row>
    <row r="1373" spans="1:16" x14ac:dyDescent="0.25">
      <c r="A1373" s="1" t="s">
        <v>2397</v>
      </c>
      <c r="B1373" s="1" t="s">
        <v>2398</v>
      </c>
      <c r="C1373" s="1" t="s">
        <v>240</v>
      </c>
      <c r="D1373" s="1" t="s">
        <v>11</v>
      </c>
      <c r="E1373" s="1">
        <v>1000</v>
      </c>
      <c r="F1373" s="4">
        <v>30.4</v>
      </c>
      <c r="G1373" s="4">
        <v>14.93</v>
      </c>
      <c r="H1373" s="19">
        <f t="shared" si="126"/>
        <v>30400</v>
      </c>
      <c r="I1373" s="19">
        <f t="shared" si="127"/>
        <v>14930</v>
      </c>
      <c r="J1373" s="19">
        <f t="shared" si="128"/>
        <v>15470</v>
      </c>
      <c r="K1373" s="20">
        <f t="shared" si="129"/>
        <v>1.0361687876758205</v>
      </c>
      <c r="L1373" s="2">
        <v>23.937999999999999</v>
      </c>
      <c r="M1373" s="2">
        <v>0.77549999999999997</v>
      </c>
      <c r="N1373" s="3">
        <v>124643100</v>
      </c>
      <c r="O1373" s="4">
        <f t="shared" si="130"/>
        <v>1860921483</v>
      </c>
      <c r="P1373" s="4">
        <f t="shared" si="131"/>
        <v>3789150240</v>
      </c>
    </row>
    <row r="1374" spans="1:16" x14ac:dyDescent="0.25">
      <c r="A1374" s="1" t="s">
        <v>3589</v>
      </c>
      <c r="B1374" s="1" t="s">
        <v>3590</v>
      </c>
      <c r="C1374" s="1" t="s">
        <v>161</v>
      </c>
      <c r="D1374" s="1" t="s">
        <v>11</v>
      </c>
      <c r="E1374" s="1">
        <v>1000</v>
      </c>
      <c r="F1374" s="4">
        <v>30.4</v>
      </c>
      <c r="G1374" s="4">
        <v>18</v>
      </c>
      <c r="H1374" s="19">
        <f t="shared" si="126"/>
        <v>30400</v>
      </c>
      <c r="I1374" s="19">
        <f t="shared" si="127"/>
        <v>18000</v>
      </c>
      <c r="J1374" s="19">
        <f t="shared" si="128"/>
        <v>12400</v>
      </c>
      <c r="K1374" s="20">
        <f t="shared" si="129"/>
        <v>0.68888888888888888</v>
      </c>
      <c r="L1374" s="2">
        <v>322.26760000000002</v>
      </c>
      <c r="M1374" s="2">
        <v>1.5791999999999999</v>
      </c>
      <c r="N1374" s="3">
        <v>26347290</v>
      </c>
      <c r="O1374" s="4">
        <f t="shared" si="130"/>
        <v>474251220</v>
      </c>
      <c r="P1374" s="4">
        <f t="shared" si="131"/>
        <v>800957616</v>
      </c>
    </row>
    <row r="1375" spans="1:16" x14ac:dyDescent="0.25">
      <c r="A1375" s="1" t="s">
        <v>1943</v>
      </c>
      <c r="B1375" s="1" t="s">
        <v>1944</v>
      </c>
      <c r="C1375" s="1" t="s">
        <v>97</v>
      </c>
      <c r="D1375" s="1" t="s">
        <v>23</v>
      </c>
      <c r="E1375" s="1">
        <v>1000</v>
      </c>
      <c r="F1375" s="4">
        <v>30.39</v>
      </c>
      <c r="G1375" s="4">
        <v>19.25</v>
      </c>
      <c r="H1375" s="19">
        <f t="shared" si="126"/>
        <v>30390</v>
      </c>
      <c r="I1375" s="19">
        <f t="shared" si="127"/>
        <v>19250</v>
      </c>
      <c r="J1375" s="19">
        <f t="shared" si="128"/>
        <v>11140</v>
      </c>
      <c r="K1375" s="20">
        <f t="shared" si="129"/>
        <v>0.57870129870129872</v>
      </c>
      <c r="L1375" s="2">
        <v>18.078800000000001</v>
      </c>
      <c r="M1375" s="2">
        <v>1.7194</v>
      </c>
      <c r="N1375" s="3">
        <v>170957800</v>
      </c>
      <c r="O1375" s="4">
        <f t="shared" si="130"/>
        <v>3290937650</v>
      </c>
      <c r="P1375" s="4">
        <f t="shared" si="131"/>
        <v>5195407542</v>
      </c>
    </row>
    <row r="1376" spans="1:16" x14ac:dyDescent="0.25">
      <c r="A1376" s="1" t="s">
        <v>2453</v>
      </c>
      <c r="B1376" s="1" t="s">
        <v>2454</v>
      </c>
      <c r="C1376" s="1" t="s">
        <v>356</v>
      </c>
      <c r="D1376" s="1" t="s">
        <v>23</v>
      </c>
      <c r="E1376" s="1">
        <v>1000</v>
      </c>
      <c r="F1376" s="4">
        <v>30.19</v>
      </c>
      <c r="G1376" s="4">
        <v>21.11</v>
      </c>
      <c r="H1376" s="19">
        <f t="shared" si="126"/>
        <v>30190</v>
      </c>
      <c r="I1376" s="19">
        <f t="shared" si="127"/>
        <v>21110</v>
      </c>
      <c r="J1376" s="19">
        <f t="shared" si="128"/>
        <v>9080</v>
      </c>
      <c r="K1376" s="20">
        <f t="shared" si="129"/>
        <v>0.43012790146849833</v>
      </c>
      <c r="L1376" s="2">
        <v>25.018000000000001</v>
      </c>
      <c r="M1376" s="2">
        <v>0.30940000000000001</v>
      </c>
      <c r="N1376" s="3">
        <v>392704700</v>
      </c>
      <c r="O1376" s="4">
        <f t="shared" si="130"/>
        <v>8289996217</v>
      </c>
      <c r="P1376" s="4">
        <f t="shared" si="131"/>
        <v>11855754893</v>
      </c>
    </row>
    <row r="1377" spans="1:16" x14ac:dyDescent="0.25">
      <c r="A1377" s="1" t="s">
        <v>1959</v>
      </c>
      <c r="B1377" s="1" t="s">
        <v>1960</v>
      </c>
      <c r="C1377" s="1" t="s">
        <v>373</v>
      </c>
      <c r="D1377" s="1" t="s">
        <v>11</v>
      </c>
      <c r="E1377" s="1">
        <v>1000</v>
      </c>
      <c r="F1377" s="4">
        <v>30.1</v>
      </c>
      <c r="G1377" s="4">
        <v>20.36</v>
      </c>
      <c r="H1377" s="19">
        <f t="shared" si="126"/>
        <v>30100</v>
      </c>
      <c r="I1377" s="19">
        <f t="shared" si="127"/>
        <v>20360</v>
      </c>
      <c r="J1377" s="19">
        <f t="shared" si="128"/>
        <v>9740</v>
      </c>
      <c r="K1377" s="20">
        <f t="shared" si="129"/>
        <v>0.47838899803536344</v>
      </c>
      <c r="L1377" s="2">
        <v>18.2758</v>
      </c>
      <c r="M1377" s="2">
        <v>0.81210000000000004</v>
      </c>
      <c r="N1377" s="3">
        <v>425500000</v>
      </c>
      <c r="O1377" s="4">
        <f t="shared" si="130"/>
        <v>8663180000</v>
      </c>
      <c r="P1377" s="4">
        <f t="shared" si="131"/>
        <v>12807550000</v>
      </c>
    </row>
    <row r="1378" spans="1:16" x14ac:dyDescent="0.25">
      <c r="A1378" s="1" t="s">
        <v>2359</v>
      </c>
      <c r="B1378" s="1" t="s">
        <v>2360</v>
      </c>
      <c r="C1378" s="1" t="s">
        <v>38</v>
      </c>
      <c r="D1378" s="1" t="s">
        <v>23</v>
      </c>
      <c r="E1378" s="1">
        <v>1000</v>
      </c>
      <c r="F1378" s="4">
        <v>30.1</v>
      </c>
      <c r="G1378" s="4">
        <v>25.54</v>
      </c>
      <c r="H1378" s="19">
        <f t="shared" si="126"/>
        <v>30100</v>
      </c>
      <c r="I1378" s="19">
        <f t="shared" si="127"/>
        <v>25540</v>
      </c>
      <c r="J1378" s="19">
        <f t="shared" si="128"/>
        <v>4560</v>
      </c>
      <c r="K1378" s="20">
        <f t="shared" si="129"/>
        <v>0.17854346123727485</v>
      </c>
      <c r="L1378" s="2">
        <v>23.44</v>
      </c>
      <c r="M1378" s="2">
        <v>0.92910000000000004</v>
      </c>
      <c r="N1378" s="3">
        <v>77352630</v>
      </c>
      <c r="O1378" s="4">
        <f t="shared" si="130"/>
        <v>1975586170.2</v>
      </c>
      <c r="P1378" s="4">
        <f t="shared" si="131"/>
        <v>2328314163</v>
      </c>
    </row>
    <row r="1379" spans="1:16" x14ac:dyDescent="0.25">
      <c r="A1379" s="1" t="s">
        <v>1455</v>
      </c>
      <c r="B1379" s="1" t="s">
        <v>1456</v>
      </c>
      <c r="C1379" s="1" t="s">
        <v>299</v>
      </c>
      <c r="D1379" s="1" t="s">
        <v>23</v>
      </c>
      <c r="E1379" s="1">
        <v>1000</v>
      </c>
      <c r="F1379" s="4">
        <v>30.02</v>
      </c>
      <c r="G1379" s="4">
        <v>18.399999999999999</v>
      </c>
      <c r="H1379" s="19">
        <f t="shared" si="126"/>
        <v>30020</v>
      </c>
      <c r="I1379" s="19">
        <f t="shared" si="127"/>
        <v>18400</v>
      </c>
      <c r="J1379" s="19">
        <f t="shared" si="128"/>
        <v>11620</v>
      </c>
      <c r="K1379" s="20">
        <f t="shared" si="129"/>
        <v>0.63152173913043474</v>
      </c>
      <c r="L1379" s="2">
        <v>13.192</v>
      </c>
      <c r="M1379" s="2">
        <v>1.3625</v>
      </c>
      <c r="N1379" s="3">
        <v>192700800</v>
      </c>
      <c r="O1379" s="4">
        <f t="shared" si="130"/>
        <v>3545694719.9999995</v>
      </c>
      <c r="P1379" s="4">
        <f t="shared" si="131"/>
        <v>5784878016</v>
      </c>
    </row>
    <row r="1380" spans="1:16" x14ac:dyDescent="0.25">
      <c r="A1380" s="1" t="s">
        <v>1445</v>
      </c>
      <c r="B1380" s="1" t="s">
        <v>1446</v>
      </c>
      <c r="C1380" s="1" t="s">
        <v>299</v>
      </c>
      <c r="D1380" s="1" t="s">
        <v>11</v>
      </c>
      <c r="E1380" s="1">
        <v>1000</v>
      </c>
      <c r="F1380" s="4">
        <v>29.9223</v>
      </c>
      <c r="G1380" s="4">
        <v>24.14</v>
      </c>
      <c r="H1380" s="19">
        <f t="shared" si="126"/>
        <v>29922.3</v>
      </c>
      <c r="I1380" s="19">
        <f t="shared" si="127"/>
        <v>24140</v>
      </c>
      <c r="J1380" s="19">
        <f t="shared" si="128"/>
        <v>5782.2999999999993</v>
      </c>
      <c r="K1380" s="20">
        <f t="shared" si="129"/>
        <v>0.23953189726594859</v>
      </c>
      <c r="L1380" s="2">
        <v>13.135</v>
      </c>
      <c r="M1380" s="2">
        <v>0.45619999999999999</v>
      </c>
      <c r="N1380" s="3">
        <v>9324060</v>
      </c>
      <c r="O1380" s="4">
        <f t="shared" si="130"/>
        <v>225082808.40000001</v>
      </c>
      <c r="P1380" s="4">
        <f t="shared" si="131"/>
        <v>278997320.53799999</v>
      </c>
    </row>
    <row r="1381" spans="1:16" x14ac:dyDescent="0.25">
      <c r="A1381" s="1" t="s">
        <v>3531</v>
      </c>
      <c r="B1381" s="1" t="s">
        <v>3532</v>
      </c>
      <c r="C1381" s="1" t="s">
        <v>201</v>
      </c>
      <c r="D1381" s="1" t="s">
        <v>11</v>
      </c>
      <c r="E1381" s="1">
        <v>1000</v>
      </c>
      <c r="F1381" s="4">
        <v>29.89</v>
      </c>
      <c r="G1381" s="4">
        <v>17.95</v>
      </c>
      <c r="H1381" s="19">
        <f t="shared" si="126"/>
        <v>29890</v>
      </c>
      <c r="I1381" s="19">
        <f t="shared" si="127"/>
        <v>17950</v>
      </c>
      <c r="J1381" s="19">
        <f t="shared" si="128"/>
        <v>11940</v>
      </c>
      <c r="K1381" s="20">
        <f t="shared" si="129"/>
        <v>0.66518105849582176</v>
      </c>
      <c r="L1381" s="2">
        <v>162.57050000000001</v>
      </c>
      <c r="M1381" s="2">
        <v>1.0317000000000001</v>
      </c>
      <c r="N1381" s="3">
        <v>109364800</v>
      </c>
      <c r="O1381" s="4">
        <f t="shared" si="130"/>
        <v>1963098160</v>
      </c>
      <c r="P1381" s="4">
        <f t="shared" si="131"/>
        <v>3268913872</v>
      </c>
    </row>
    <row r="1382" spans="1:16" x14ac:dyDescent="0.25">
      <c r="A1382" s="1" t="s">
        <v>1291</v>
      </c>
      <c r="B1382" s="1" t="s">
        <v>1292</v>
      </c>
      <c r="C1382" s="1" t="s">
        <v>299</v>
      </c>
      <c r="D1382" s="1" t="s">
        <v>23</v>
      </c>
      <c r="E1382" s="1">
        <v>1000</v>
      </c>
      <c r="F1382" s="4">
        <v>29.76</v>
      </c>
      <c r="G1382" s="4">
        <v>20.69</v>
      </c>
      <c r="H1382" s="19">
        <f t="shared" si="126"/>
        <v>29760</v>
      </c>
      <c r="I1382" s="19">
        <f t="shared" si="127"/>
        <v>20690</v>
      </c>
      <c r="J1382" s="19">
        <f t="shared" si="128"/>
        <v>9070</v>
      </c>
      <c r="K1382" s="20">
        <f t="shared" si="129"/>
        <v>0.43837602706621559</v>
      </c>
      <c r="L1382" s="2">
        <v>11.844099999999999</v>
      </c>
      <c r="M1382" s="2">
        <v>1.2934000000000001</v>
      </c>
      <c r="N1382" s="3">
        <v>163840500</v>
      </c>
      <c r="O1382" s="4">
        <f t="shared" si="130"/>
        <v>3389859945</v>
      </c>
      <c r="P1382" s="4">
        <f t="shared" si="131"/>
        <v>4875893280</v>
      </c>
    </row>
    <row r="1383" spans="1:16" x14ac:dyDescent="0.25">
      <c r="A1383" s="1" t="s">
        <v>1917</v>
      </c>
      <c r="B1383" s="1" t="s">
        <v>1918</v>
      </c>
      <c r="C1383" s="1" t="s">
        <v>41</v>
      </c>
      <c r="D1383" s="1" t="s">
        <v>11</v>
      </c>
      <c r="E1383" s="1">
        <v>1000</v>
      </c>
      <c r="F1383" s="4">
        <v>29.74</v>
      </c>
      <c r="G1383" s="4">
        <v>17</v>
      </c>
      <c r="H1383" s="19">
        <f t="shared" si="126"/>
        <v>29740</v>
      </c>
      <c r="I1383" s="19">
        <f t="shared" si="127"/>
        <v>17000</v>
      </c>
      <c r="J1383" s="19">
        <f t="shared" si="128"/>
        <v>12740</v>
      </c>
      <c r="K1383" s="20">
        <f t="shared" si="129"/>
        <v>0.74941176470588233</v>
      </c>
      <c r="L1383" s="2">
        <v>17.734300000000001</v>
      </c>
      <c r="M1383" s="2">
        <v>0.31009999999999999</v>
      </c>
      <c r="N1383" s="3">
        <v>43541410</v>
      </c>
      <c r="O1383" s="4">
        <f t="shared" si="130"/>
        <v>740203970</v>
      </c>
      <c r="P1383" s="4">
        <f t="shared" si="131"/>
        <v>1294921533.3999999</v>
      </c>
    </row>
    <row r="1384" spans="1:16" x14ac:dyDescent="0.25">
      <c r="A1384" s="1" t="s">
        <v>1331</v>
      </c>
      <c r="B1384" s="1" t="s">
        <v>1332</v>
      </c>
      <c r="C1384" s="1" t="s">
        <v>299</v>
      </c>
      <c r="D1384" s="1" t="s">
        <v>11</v>
      </c>
      <c r="E1384" s="1">
        <v>1000</v>
      </c>
      <c r="F1384" s="4">
        <v>29.73</v>
      </c>
      <c r="G1384" s="4">
        <v>21</v>
      </c>
      <c r="H1384" s="19">
        <f t="shared" si="126"/>
        <v>29730</v>
      </c>
      <c r="I1384" s="19">
        <f t="shared" si="127"/>
        <v>21000</v>
      </c>
      <c r="J1384" s="19">
        <f t="shared" si="128"/>
        <v>8730</v>
      </c>
      <c r="K1384" s="20">
        <f t="shared" si="129"/>
        <v>0.4157142857142857</v>
      </c>
      <c r="L1384" s="2">
        <v>12.2637</v>
      </c>
      <c r="M1384" s="2">
        <v>0.92090000000000005</v>
      </c>
      <c r="N1384" s="3">
        <v>55668980</v>
      </c>
      <c r="O1384" s="4">
        <f t="shared" si="130"/>
        <v>1169048580</v>
      </c>
      <c r="P1384" s="4">
        <f t="shared" si="131"/>
        <v>1655038775.4000001</v>
      </c>
    </row>
    <row r="1385" spans="1:16" x14ac:dyDescent="0.25">
      <c r="A1385" s="1" t="s">
        <v>2672</v>
      </c>
      <c r="B1385" s="1" t="s">
        <v>2673</v>
      </c>
      <c r="C1385" s="1" t="s">
        <v>322</v>
      </c>
      <c r="D1385" s="1" t="s">
        <v>23</v>
      </c>
      <c r="E1385" s="1">
        <v>1000</v>
      </c>
      <c r="F1385" s="4">
        <v>29.73</v>
      </c>
      <c r="G1385" s="4">
        <v>21.715</v>
      </c>
      <c r="H1385" s="19">
        <f t="shared" si="126"/>
        <v>29730</v>
      </c>
      <c r="I1385" s="19">
        <f t="shared" si="127"/>
        <v>21715</v>
      </c>
      <c r="J1385" s="19">
        <f t="shared" si="128"/>
        <v>8015</v>
      </c>
      <c r="K1385" s="20">
        <f t="shared" si="129"/>
        <v>0.36909970066774117</v>
      </c>
      <c r="L1385" s="2">
        <v>29.415400000000002</v>
      </c>
      <c r="M1385" s="2">
        <v>0.25330000000000003</v>
      </c>
      <c r="N1385" s="3">
        <v>211394800</v>
      </c>
      <c r="O1385" s="4">
        <f t="shared" si="130"/>
        <v>4590438082</v>
      </c>
      <c r="P1385" s="4">
        <f t="shared" si="131"/>
        <v>6284767404</v>
      </c>
    </row>
    <row r="1386" spans="1:16" x14ac:dyDescent="0.25">
      <c r="A1386" s="1" t="s">
        <v>721</v>
      </c>
      <c r="B1386" s="1" t="s">
        <v>722</v>
      </c>
      <c r="C1386" s="1" t="s">
        <v>105</v>
      </c>
      <c r="D1386" s="1" t="s">
        <v>23</v>
      </c>
      <c r="E1386" s="1">
        <v>1000</v>
      </c>
      <c r="F1386" s="4">
        <v>29.71</v>
      </c>
      <c r="G1386" s="4">
        <v>20.02</v>
      </c>
      <c r="H1386" s="19">
        <f t="shared" si="126"/>
        <v>29710</v>
      </c>
      <c r="I1386" s="19">
        <f t="shared" si="127"/>
        <v>20020</v>
      </c>
      <c r="J1386" s="19">
        <f t="shared" si="128"/>
        <v>9690</v>
      </c>
      <c r="K1386" s="20">
        <f t="shared" si="129"/>
        <v>0.484015984015984</v>
      </c>
      <c r="L1386" s="2">
        <v>7.0545999999999998</v>
      </c>
      <c r="M1386" s="2">
        <v>1.1653</v>
      </c>
      <c r="N1386" s="3">
        <v>460750600</v>
      </c>
      <c r="O1386" s="4">
        <f t="shared" si="130"/>
        <v>9224227012</v>
      </c>
      <c r="P1386" s="4">
        <f t="shared" si="131"/>
        <v>13688900326</v>
      </c>
    </row>
    <row r="1387" spans="1:16" x14ac:dyDescent="0.25">
      <c r="A1387" s="1" t="s">
        <v>3547</v>
      </c>
      <c r="B1387" s="1" t="s">
        <v>3548</v>
      </c>
      <c r="C1387" s="1" t="s">
        <v>322</v>
      </c>
      <c r="D1387" s="1" t="s">
        <v>11</v>
      </c>
      <c r="E1387" s="1">
        <v>1000</v>
      </c>
      <c r="F1387" s="4">
        <v>29.7</v>
      </c>
      <c r="G1387" s="4">
        <v>20.32</v>
      </c>
      <c r="H1387" s="19">
        <f t="shared" si="126"/>
        <v>29700</v>
      </c>
      <c r="I1387" s="19">
        <f t="shared" si="127"/>
        <v>20320</v>
      </c>
      <c r="J1387" s="19">
        <f t="shared" si="128"/>
        <v>9380</v>
      </c>
      <c r="K1387" s="20">
        <f t="shared" si="129"/>
        <v>0.46161417322834647</v>
      </c>
      <c r="L1387" s="2">
        <v>194.15379999999999</v>
      </c>
      <c r="M1387" s="2">
        <v>1.1054999999999999</v>
      </c>
      <c r="N1387" s="3">
        <v>243896200</v>
      </c>
      <c r="O1387" s="4">
        <f t="shared" si="130"/>
        <v>4955970784</v>
      </c>
      <c r="P1387" s="4">
        <f t="shared" si="131"/>
        <v>7243717140</v>
      </c>
    </row>
    <row r="1388" spans="1:16" x14ac:dyDescent="0.25">
      <c r="A1388" s="1" t="s">
        <v>3119</v>
      </c>
      <c r="B1388" s="1" t="s">
        <v>3120</v>
      </c>
      <c r="C1388" s="1" t="s">
        <v>41</v>
      </c>
      <c r="D1388" s="1" t="s">
        <v>11</v>
      </c>
      <c r="E1388" s="1">
        <v>1000</v>
      </c>
      <c r="F1388" s="4">
        <v>29.7</v>
      </c>
      <c r="G1388" s="4">
        <v>20.902000000000001</v>
      </c>
      <c r="H1388" s="19">
        <f t="shared" si="126"/>
        <v>29700</v>
      </c>
      <c r="I1388" s="19">
        <f t="shared" si="127"/>
        <v>20902</v>
      </c>
      <c r="J1388" s="19">
        <f t="shared" si="128"/>
        <v>8798</v>
      </c>
      <c r="K1388" s="20">
        <f t="shared" si="129"/>
        <v>0.42091665869294803</v>
      </c>
      <c r="L1388" s="2">
        <v>47.930999999999997</v>
      </c>
      <c r="M1388" s="2">
        <v>0.52859999999999996</v>
      </c>
      <c r="N1388" s="3">
        <v>34152320</v>
      </c>
      <c r="O1388" s="4">
        <f t="shared" si="130"/>
        <v>713851792.63999999</v>
      </c>
      <c r="P1388" s="4">
        <f t="shared" si="131"/>
        <v>1014323904</v>
      </c>
    </row>
    <row r="1389" spans="1:16" x14ac:dyDescent="0.25">
      <c r="A1389" s="1" t="s">
        <v>2307</v>
      </c>
      <c r="B1389" s="1" t="s">
        <v>2308</v>
      </c>
      <c r="C1389" s="1" t="s">
        <v>12</v>
      </c>
      <c r="D1389" s="1" t="s">
        <v>11</v>
      </c>
      <c r="E1389" s="1">
        <v>1000</v>
      </c>
      <c r="F1389" s="4">
        <v>29.647300000000001</v>
      </c>
      <c r="G1389" s="4">
        <v>9.6300000000000008</v>
      </c>
      <c r="H1389" s="19">
        <f t="shared" si="126"/>
        <v>29647.300000000003</v>
      </c>
      <c r="I1389" s="19">
        <f t="shared" si="127"/>
        <v>9630</v>
      </c>
      <c r="J1389" s="19">
        <f t="shared" si="128"/>
        <v>20017.300000000003</v>
      </c>
      <c r="K1389" s="20">
        <f t="shared" si="129"/>
        <v>2.0786396677050885</v>
      </c>
      <c r="L1389" s="2">
        <v>22.825199999999999</v>
      </c>
      <c r="M1389" s="2">
        <v>1.0580000000000001</v>
      </c>
      <c r="N1389" s="3">
        <v>53458680</v>
      </c>
      <c r="O1389" s="4">
        <f t="shared" si="130"/>
        <v>514807088.40000004</v>
      </c>
      <c r="P1389" s="4">
        <f t="shared" si="131"/>
        <v>1584905523.5640001</v>
      </c>
    </row>
    <row r="1390" spans="1:16" x14ac:dyDescent="0.25">
      <c r="A1390" s="1" t="s">
        <v>849</v>
      </c>
      <c r="B1390" s="1" t="s">
        <v>850</v>
      </c>
      <c r="C1390" s="1" t="s">
        <v>201</v>
      </c>
      <c r="D1390" s="1" t="s">
        <v>11</v>
      </c>
      <c r="E1390" s="1">
        <v>1000</v>
      </c>
      <c r="F1390" s="4">
        <v>29.5</v>
      </c>
      <c r="G1390" s="4">
        <v>18.04</v>
      </c>
      <c r="H1390" s="19">
        <f t="shared" si="126"/>
        <v>29500</v>
      </c>
      <c r="I1390" s="19">
        <f t="shared" si="127"/>
        <v>18040</v>
      </c>
      <c r="J1390" s="19">
        <f t="shared" si="128"/>
        <v>11460</v>
      </c>
      <c r="K1390" s="20">
        <f t="shared" si="129"/>
        <v>0.6352549889135255</v>
      </c>
      <c r="L1390" s="2">
        <v>8.3348999999999993</v>
      </c>
      <c r="M1390" s="2">
        <v>1.4864999999999999</v>
      </c>
      <c r="N1390" s="3">
        <v>244613500</v>
      </c>
      <c r="O1390" s="4">
        <f t="shared" si="130"/>
        <v>4412827540</v>
      </c>
      <c r="P1390" s="4">
        <f t="shared" si="131"/>
        <v>7216098250</v>
      </c>
    </row>
    <row r="1391" spans="1:16" x14ac:dyDescent="0.25">
      <c r="A1391" s="1" t="s">
        <v>2528</v>
      </c>
      <c r="B1391" s="1" t="s">
        <v>2529</v>
      </c>
      <c r="C1391" s="1" t="s">
        <v>198</v>
      </c>
      <c r="D1391" s="1" t="s">
        <v>11</v>
      </c>
      <c r="E1391" s="1">
        <v>1000</v>
      </c>
      <c r="F1391" s="4">
        <v>29.46</v>
      </c>
      <c r="G1391" s="4">
        <v>18.86</v>
      </c>
      <c r="H1391" s="19">
        <f t="shared" si="126"/>
        <v>29460</v>
      </c>
      <c r="I1391" s="19">
        <f t="shared" si="127"/>
        <v>18860</v>
      </c>
      <c r="J1391" s="19">
        <f t="shared" si="128"/>
        <v>10600</v>
      </c>
      <c r="K1391" s="20">
        <f t="shared" si="129"/>
        <v>0.56203605514316013</v>
      </c>
      <c r="L1391" s="2">
        <v>26.612500000000001</v>
      </c>
      <c r="M1391" s="2">
        <v>0.94640000000000002</v>
      </c>
      <c r="N1391" s="3">
        <v>220634400</v>
      </c>
      <c r="O1391" s="4">
        <f t="shared" si="130"/>
        <v>4161164784</v>
      </c>
      <c r="P1391" s="4">
        <f t="shared" si="131"/>
        <v>6499889424</v>
      </c>
    </row>
    <row r="1392" spans="1:16" x14ac:dyDescent="0.25">
      <c r="A1392" s="1" t="s">
        <v>2088</v>
      </c>
      <c r="B1392" s="1" t="s">
        <v>2089</v>
      </c>
      <c r="C1392" s="1" t="s">
        <v>27</v>
      </c>
      <c r="D1392" s="1" t="s">
        <v>23</v>
      </c>
      <c r="E1392" s="1">
        <v>1000</v>
      </c>
      <c r="F1392" s="4">
        <v>29.42</v>
      </c>
      <c r="G1392" s="4">
        <v>20.63</v>
      </c>
      <c r="H1392" s="19">
        <f t="shared" si="126"/>
        <v>29420</v>
      </c>
      <c r="I1392" s="19">
        <f t="shared" si="127"/>
        <v>20630</v>
      </c>
      <c r="J1392" s="19">
        <f t="shared" si="128"/>
        <v>8790</v>
      </c>
      <c r="K1392" s="20">
        <f t="shared" si="129"/>
        <v>0.42607852641783811</v>
      </c>
      <c r="L1392" s="2">
        <v>19.773700000000002</v>
      </c>
      <c r="M1392" s="2">
        <v>1.8262</v>
      </c>
      <c r="N1392" s="3">
        <v>56303870</v>
      </c>
      <c r="O1392" s="4">
        <f t="shared" si="130"/>
        <v>1161548838.0999999</v>
      </c>
      <c r="P1392" s="4">
        <f t="shared" si="131"/>
        <v>1656459855.4000001</v>
      </c>
    </row>
    <row r="1393" spans="1:16" x14ac:dyDescent="0.25">
      <c r="A1393" s="1" t="s">
        <v>1255</v>
      </c>
      <c r="B1393" s="1" t="s">
        <v>1256</v>
      </c>
      <c r="C1393" s="1" t="s">
        <v>15</v>
      </c>
      <c r="D1393" s="1" t="s">
        <v>23</v>
      </c>
      <c r="E1393" s="1">
        <v>1000</v>
      </c>
      <c r="F1393" s="4">
        <v>29.418900000000001</v>
      </c>
      <c r="G1393" s="4">
        <v>16.260000000000002</v>
      </c>
      <c r="H1393" s="19">
        <f t="shared" si="126"/>
        <v>29418.9</v>
      </c>
      <c r="I1393" s="19">
        <f t="shared" si="127"/>
        <v>16260.000000000002</v>
      </c>
      <c r="J1393" s="19">
        <f t="shared" si="128"/>
        <v>13158.9</v>
      </c>
      <c r="K1393" s="20">
        <f t="shared" si="129"/>
        <v>0.8092804428044279</v>
      </c>
      <c r="L1393" s="2">
        <v>11.5183</v>
      </c>
      <c r="M1393" s="2">
        <v>0.90190000000000003</v>
      </c>
      <c r="N1393" s="3">
        <v>30188590</v>
      </c>
      <c r="O1393" s="4">
        <f t="shared" si="130"/>
        <v>490866473.40000004</v>
      </c>
      <c r="P1393" s="4">
        <f t="shared" si="131"/>
        <v>888115110.35100007</v>
      </c>
    </row>
    <row r="1394" spans="1:16" x14ac:dyDescent="0.25">
      <c r="A1394" s="1" t="s">
        <v>989</v>
      </c>
      <c r="B1394" s="1" t="s">
        <v>990</v>
      </c>
      <c r="C1394" s="1" t="s">
        <v>299</v>
      </c>
      <c r="D1394" s="1" t="s">
        <v>11</v>
      </c>
      <c r="E1394" s="1">
        <v>1000</v>
      </c>
      <c r="F1394" s="4">
        <v>29.414999999999999</v>
      </c>
      <c r="G1394" s="4">
        <v>22.4</v>
      </c>
      <c r="H1394" s="19">
        <f t="shared" si="126"/>
        <v>29415</v>
      </c>
      <c r="I1394" s="19">
        <f t="shared" si="127"/>
        <v>22400</v>
      </c>
      <c r="J1394" s="19">
        <f t="shared" si="128"/>
        <v>7015</v>
      </c>
      <c r="K1394" s="20">
        <f t="shared" si="129"/>
        <v>0.31316964285714288</v>
      </c>
      <c r="L1394" s="2">
        <v>9.4478000000000009</v>
      </c>
      <c r="M1394" s="2">
        <v>1.1004</v>
      </c>
      <c r="N1394" s="3">
        <v>15410780</v>
      </c>
      <c r="O1394" s="4">
        <f t="shared" si="130"/>
        <v>345201472</v>
      </c>
      <c r="P1394" s="4">
        <f t="shared" si="131"/>
        <v>453308093.69999999</v>
      </c>
    </row>
    <row r="1395" spans="1:16" x14ac:dyDescent="0.25">
      <c r="A1395" s="1" t="s">
        <v>1148</v>
      </c>
      <c r="B1395" s="1" t="s">
        <v>1149</v>
      </c>
      <c r="C1395" s="1" t="s">
        <v>299</v>
      </c>
      <c r="D1395" s="1" t="s">
        <v>11</v>
      </c>
      <c r="E1395" s="1">
        <v>1000</v>
      </c>
      <c r="F1395" s="4">
        <v>29.41</v>
      </c>
      <c r="G1395" s="4">
        <v>20.3</v>
      </c>
      <c r="H1395" s="19">
        <f t="shared" si="126"/>
        <v>29410</v>
      </c>
      <c r="I1395" s="19">
        <f t="shared" si="127"/>
        <v>20300</v>
      </c>
      <c r="J1395" s="19">
        <f t="shared" si="128"/>
        <v>9110</v>
      </c>
      <c r="K1395" s="20">
        <f t="shared" si="129"/>
        <v>0.44876847290640393</v>
      </c>
      <c r="L1395" s="2">
        <v>10.7102</v>
      </c>
      <c r="M1395" s="2">
        <v>1.2698</v>
      </c>
      <c r="N1395" s="3">
        <v>56432070</v>
      </c>
      <c r="O1395" s="4">
        <f t="shared" si="130"/>
        <v>1145571021</v>
      </c>
      <c r="P1395" s="4">
        <f t="shared" si="131"/>
        <v>1659667178.7</v>
      </c>
    </row>
    <row r="1396" spans="1:16" x14ac:dyDescent="0.25">
      <c r="A1396" s="1" t="s">
        <v>2961</v>
      </c>
      <c r="B1396" s="1" t="s">
        <v>2962</v>
      </c>
      <c r="C1396" s="1" t="s">
        <v>67</v>
      </c>
      <c r="D1396" s="1" t="s">
        <v>23</v>
      </c>
      <c r="E1396" s="1">
        <v>1000</v>
      </c>
      <c r="F1396" s="4">
        <v>29.358799999999999</v>
      </c>
      <c r="G1396" s="4">
        <v>15.59</v>
      </c>
      <c r="H1396" s="19">
        <f t="shared" si="126"/>
        <v>29358.799999999999</v>
      </c>
      <c r="I1396" s="19">
        <f t="shared" si="127"/>
        <v>15590</v>
      </c>
      <c r="J1396" s="19">
        <f t="shared" si="128"/>
        <v>13768.8</v>
      </c>
      <c r="K1396" s="20">
        <f t="shared" si="129"/>
        <v>0.8831815266196279</v>
      </c>
      <c r="L1396" s="2">
        <v>38.991799999999998</v>
      </c>
      <c r="M1396" s="2">
        <v>2.4125000000000001</v>
      </c>
      <c r="N1396" s="3">
        <v>38089910</v>
      </c>
      <c r="O1396" s="4">
        <f t="shared" si="130"/>
        <v>593821696.89999998</v>
      </c>
      <c r="P1396" s="4">
        <f t="shared" si="131"/>
        <v>1118274049.7079999</v>
      </c>
    </row>
    <row r="1397" spans="1:16" x14ac:dyDescent="0.25">
      <c r="A1397" s="1" t="s">
        <v>275</v>
      </c>
      <c r="B1397" s="1" t="s">
        <v>276</v>
      </c>
      <c r="C1397" s="1" t="s">
        <v>38</v>
      </c>
      <c r="D1397" s="1" t="s">
        <v>23</v>
      </c>
      <c r="E1397" s="1">
        <v>1000</v>
      </c>
      <c r="F1397" s="4">
        <v>29.29</v>
      </c>
      <c r="G1397" s="4">
        <v>25</v>
      </c>
      <c r="H1397" s="19">
        <f t="shared" si="126"/>
        <v>29290</v>
      </c>
      <c r="I1397" s="19">
        <f t="shared" si="127"/>
        <v>25000</v>
      </c>
      <c r="J1397" s="19">
        <f t="shared" si="128"/>
        <v>4290</v>
      </c>
      <c r="K1397" s="20">
        <f t="shared" si="129"/>
        <v>0.1716</v>
      </c>
      <c r="L1397" s="2">
        <v>0</v>
      </c>
      <c r="M1397" s="2">
        <v>0.15490000000000001</v>
      </c>
      <c r="N1397" s="3">
        <v>113095500</v>
      </c>
      <c r="O1397" s="4">
        <f t="shared" si="130"/>
        <v>2827387500</v>
      </c>
      <c r="P1397" s="4">
        <f t="shared" si="131"/>
        <v>3312567195</v>
      </c>
    </row>
    <row r="1398" spans="1:16" x14ac:dyDescent="0.25">
      <c r="A1398" s="1" t="s">
        <v>893</v>
      </c>
      <c r="B1398" s="1" t="s">
        <v>894</v>
      </c>
      <c r="C1398" s="1" t="s">
        <v>116</v>
      </c>
      <c r="D1398" s="1" t="s">
        <v>11</v>
      </c>
      <c r="E1398" s="1">
        <v>1000</v>
      </c>
      <c r="F1398" s="4">
        <v>29.18</v>
      </c>
      <c r="G1398" s="4">
        <v>20.95</v>
      </c>
      <c r="H1398" s="19">
        <f t="shared" si="126"/>
        <v>29180</v>
      </c>
      <c r="I1398" s="19">
        <f t="shared" si="127"/>
        <v>20950</v>
      </c>
      <c r="J1398" s="19">
        <f t="shared" si="128"/>
        <v>8230</v>
      </c>
      <c r="K1398" s="20">
        <f t="shared" si="129"/>
        <v>0.39284009546539378</v>
      </c>
      <c r="L1398" s="2">
        <v>8.7010000000000005</v>
      </c>
      <c r="M1398" s="2">
        <v>2.2715000000000001</v>
      </c>
      <c r="N1398" s="3">
        <v>49751330</v>
      </c>
      <c r="O1398" s="4">
        <f t="shared" si="130"/>
        <v>1042290363.5</v>
      </c>
      <c r="P1398" s="4">
        <f t="shared" si="131"/>
        <v>1451743809.4000001</v>
      </c>
    </row>
    <row r="1399" spans="1:16" x14ac:dyDescent="0.25">
      <c r="A1399" s="1" t="s">
        <v>512</v>
      </c>
      <c r="B1399" s="1" t="s">
        <v>513</v>
      </c>
      <c r="C1399" s="1" t="s">
        <v>24</v>
      </c>
      <c r="D1399" s="1" t="s">
        <v>23</v>
      </c>
      <c r="E1399" s="1">
        <v>1000</v>
      </c>
      <c r="F1399" s="4">
        <v>29.06</v>
      </c>
      <c r="G1399" s="4">
        <v>20.34</v>
      </c>
      <c r="H1399" s="19">
        <f t="shared" si="126"/>
        <v>29060</v>
      </c>
      <c r="I1399" s="19">
        <f t="shared" si="127"/>
        <v>20340</v>
      </c>
      <c r="J1399" s="19">
        <f t="shared" si="128"/>
        <v>8720</v>
      </c>
      <c r="K1399" s="20">
        <f t="shared" si="129"/>
        <v>0.42871189773844642</v>
      </c>
      <c r="L1399" s="2">
        <v>4.8865999999999996</v>
      </c>
      <c r="M1399" s="2">
        <v>1.7179</v>
      </c>
      <c r="N1399" s="3">
        <v>61856880</v>
      </c>
      <c r="O1399" s="4">
        <f t="shared" si="130"/>
        <v>1258168939.2</v>
      </c>
      <c r="P1399" s="4">
        <f t="shared" si="131"/>
        <v>1797560932.8</v>
      </c>
    </row>
    <row r="1400" spans="1:16" x14ac:dyDescent="0.25">
      <c r="A1400" s="1" t="s">
        <v>2431</v>
      </c>
      <c r="B1400" s="1" t="s">
        <v>2432</v>
      </c>
      <c r="C1400" s="1" t="s">
        <v>27</v>
      </c>
      <c r="D1400" s="1" t="s">
        <v>23</v>
      </c>
      <c r="E1400" s="1">
        <v>1000</v>
      </c>
      <c r="F1400" s="4">
        <v>29.02</v>
      </c>
      <c r="G1400" s="4">
        <v>20.32</v>
      </c>
      <c r="H1400" s="19">
        <f t="shared" si="126"/>
        <v>29020</v>
      </c>
      <c r="I1400" s="19">
        <f t="shared" si="127"/>
        <v>20320</v>
      </c>
      <c r="J1400" s="19">
        <f t="shared" si="128"/>
        <v>8700</v>
      </c>
      <c r="K1400" s="20">
        <f t="shared" si="129"/>
        <v>0.42814960629921262</v>
      </c>
      <c r="L1400" s="2">
        <v>24.494800000000001</v>
      </c>
      <c r="M1400" s="2">
        <v>1.5294000000000001</v>
      </c>
      <c r="N1400" s="3">
        <v>33388730</v>
      </c>
      <c r="O1400" s="4">
        <f t="shared" si="130"/>
        <v>678458993.60000002</v>
      </c>
      <c r="P1400" s="4">
        <f t="shared" si="131"/>
        <v>968940944.60000002</v>
      </c>
    </row>
    <row r="1401" spans="1:16" x14ac:dyDescent="0.25">
      <c r="A1401" s="1" t="s">
        <v>1541</v>
      </c>
      <c r="B1401" s="1" t="s">
        <v>1542</v>
      </c>
      <c r="C1401" s="1" t="s">
        <v>299</v>
      </c>
      <c r="D1401" s="1" t="s">
        <v>11</v>
      </c>
      <c r="E1401" s="1">
        <v>1000</v>
      </c>
      <c r="F1401" s="4">
        <v>29</v>
      </c>
      <c r="G1401" s="4">
        <v>22.015000000000001</v>
      </c>
      <c r="H1401" s="19">
        <f t="shared" si="126"/>
        <v>29000</v>
      </c>
      <c r="I1401" s="19">
        <f t="shared" si="127"/>
        <v>22015</v>
      </c>
      <c r="J1401" s="19">
        <f t="shared" si="128"/>
        <v>6985</v>
      </c>
      <c r="K1401" s="20">
        <f t="shared" si="129"/>
        <v>0.31728367022484671</v>
      </c>
      <c r="L1401" s="2">
        <v>14.092599999999999</v>
      </c>
      <c r="M1401" s="2">
        <v>0.68369999999999997</v>
      </c>
      <c r="N1401" s="3">
        <v>16878300</v>
      </c>
      <c r="O1401" s="4">
        <f t="shared" si="130"/>
        <v>371575774.5</v>
      </c>
      <c r="P1401" s="4">
        <f t="shared" si="131"/>
        <v>489470700</v>
      </c>
    </row>
    <row r="1402" spans="1:16" x14ac:dyDescent="0.25">
      <c r="A1402" s="1" t="s">
        <v>264</v>
      </c>
      <c r="B1402" s="1" t="s">
        <v>265</v>
      </c>
      <c r="C1402" s="1" t="s">
        <v>38</v>
      </c>
      <c r="D1402" s="1" t="s">
        <v>23</v>
      </c>
      <c r="E1402" s="1">
        <v>1000</v>
      </c>
      <c r="F1402" s="4">
        <v>28.99</v>
      </c>
      <c r="G1402" s="4">
        <v>19.93</v>
      </c>
      <c r="H1402" s="19">
        <f t="shared" si="126"/>
        <v>28990</v>
      </c>
      <c r="I1402" s="19">
        <f t="shared" si="127"/>
        <v>19930</v>
      </c>
      <c r="J1402" s="19">
        <f t="shared" si="128"/>
        <v>9060</v>
      </c>
      <c r="K1402" s="20">
        <f t="shared" si="129"/>
        <v>0.45459106874059207</v>
      </c>
      <c r="L1402" s="2">
        <v>0</v>
      </c>
      <c r="M1402" s="2">
        <v>1.7384999999999999</v>
      </c>
      <c r="N1402" s="3">
        <v>145617800</v>
      </c>
      <c r="O1402" s="4">
        <f t="shared" si="130"/>
        <v>2902162754</v>
      </c>
      <c r="P1402" s="4">
        <f t="shared" si="131"/>
        <v>4221460022</v>
      </c>
    </row>
    <row r="1403" spans="1:16" x14ac:dyDescent="0.25">
      <c r="A1403" s="1" t="s">
        <v>133</v>
      </c>
      <c r="B1403" s="1" t="s">
        <v>134</v>
      </c>
      <c r="C1403" s="1" t="s">
        <v>135</v>
      </c>
      <c r="D1403" s="1" t="s">
        <v>23</v>
      </c>
      <c r="E1403" s="1">
        <v>1000</v>
      </c>
      <c r="F1403" s="4">
        <v>28.9</v>
      </c>
      <c r="G1403" s="4">
        <v>8.5</v>
      </c>
      <c r="H1403" s="19">
        <f t="shared" si="126"/>
        <v>28900</v>
      </c>
      <c r="I1403" s="19">
        <f t="shared" si="127"/>
        <v>8500</v>
      </c>
      <c r="J1403" s="19">
        <f t="shared" si="128"/>
        <v>20400</v>
      </c>
      <c r="K1403" s="20">
        <f t="shared" si="129"/>
        <v>2.4</v>
      </c>
      <c r="L1403" s="2">
        <v>0</v>
      </c>
      <c r="M1403" s="2">
        <v>1.042</v>
      </c>
      <c r="N1403" s="3">
        <v>55782170</v>
      </c>
      <c r="O1403" s="4">
        <f t="shared" si="130"/>
        <v>474148445</v>
      </c>
      <c r="P1403" s="4">
        <f t="shared" si="131"/>
        <v>1612104713</v>
      </c>
    </row>
    <row r="1404" spans="1:16" x14ac:dyDescent="0.25">
      <c r="A1404" s="1" t="s">
        <v>2536</v>
      </c>
      <c r="B1404" s="1" t="s">
        <v>2537</v>
      </c>
      <c r="C1404" s="1" t="s">
        <v>158</v>
      </c>
      <c r="D1404" s="1" t="s">
        <v>23</v>
      </c>
      <c r="E1404" s="1">
        <v>1000</v>
      </c>
      <c r="F1404" s="4">
        <v>28.86</v>
      </c>
      <c r="G1404" s="4">
        <v>19.763999999999999</v>
      </c>
      <c r="H1404" s="19">
        <f t="shared" si="126"/>
        <v>28860</v>
      </c>
      <c r="I1404" s="19">
        <f t="shared" si="127"/>
        <v>19764</v>
      </c>
      <c r="J1404" s="19">
        <f t="shared" si="128"/>
        <v>9096</v>
      </c>
      <c r="K1404" s="20">
        <f t="shared" si="129"/>
        <v>0.46023072252580449</v>
      </c>
      <c r="L1404" s="2">
        <v>26.812999999999999</v>
      </c>
      <c r="M1404" s="2">
        <v>0.87919999999999998</v>
      </c>
      <c r="N1404" s="3">
        <v>666713800</v>
      </c>
      <c r="O1404" s="4">
        <f t="shared" si="130"/>
        <v>13176931543.199999</v>
      </c>
      <c r="P1404" s="4">
        <f t="shared" si="131"/>
        <v>19241360268</v>
      </c>
    </row>
    <row r="1405" spans="1:16" x14ac:dyDescent="0.25">
      <c r="A1405" s="1" t="s">
        <v>1057</v>
      </c>
      <c r="B1405" s="1" t="s">
        <v>1058</v>
      </c>
      <c r="C1405" s="1" t="s">
        <v>299</v>
      </c>
      <c r="D1405" s="1" t="s">
        <v>11</v>
      </c>
      <c r="E1405" s="1">
        <v>1000</v>
      </c>
      <c r="F1405" s="4">
        <v>28.84</v>
      </c>
      <c r="G1405" s="4">
        <v>16.170000000000002</v>
      </c>
      <c r="H1405" s="19">
        <f t="shared" si="126"/>
        <v>28840</v>
      </c>
      <c r="I1405" s="19">
        <f t="shared" si="127"/>
        <v>16170.000000000002</v>
      </c>
      <c r="J1405" s="19">
        <f t="shared" si="128"/>
        <v>12669.999999999998</v>
      </c>
      <c r="K1405" s="20">
        <f t="shared" si="129"/>
        <v>0.78354978354978333</v>
      </c>
      <c r="L1405" s="2">
        <v>10.051299999999999</v>
      </c>
      <c r="M1405" s="2">
        <v>1.1133999999999999</v>
      </c>
      <c r="N1405" s="3">
        <v>30407260</v>
      </c>
      <c r="O1405" s="4">
        <f t="shared" si="130"/>
        <v>491685394.20000005</v>
      </c>
      <c r="P1405" s="4">
        <f t="shared" si="131"/>
        <v>876945378.39999998</v>
      </c>
    </row>
    <row r="1406" spans="1:16" x14ac:dyDescent="0.25">
      <c r="A1406" s="1" t="s">
        <v>2506</v>
      </c>
      <c r="B1406" s="1" t="s">
        <v>2507</v>
      </c>
      <c r="C1406" s="1" t="s">
        <v>198</v>
      </c>
      <c r="D1406" s="1" t="s">
        <v>11</v>
      </c>
      <c r="E1406" s="1">
        <v>1000</v>
      </c>
      <c r="F1406" s="4">
        <v>28.73</v>
      </c>
      <c r="G1406" s="4">
        <v>16.45</v>
      </c>
      <c r="H1406" s="19">
        <f t="shared" si="126"/>
        <v>28730</v>
      </c>
      <c r="I1406" s="19">
        <f t="shared" si="127"/>
        <v>16450</v>
      </c>
      <c r="J1406" s="19">
        <f t="shared" si="128"/>
        <v>12280</v>
      </c>
      <c r="K1406" s="20">
        <f t="shared" si="129"/>
        <v>0.74650455927051673</v>
      </c>
      <c r="L1406" s="2">
        <v>26.0992</v>
      </c>
      <c r="M1406" s="2">
        <v>2.1076999999999999</v>
      </c>
      <c r="N1406" s="3">
        <v>34316620</v>
      </c>
      <c r="O1406" s="4">
        <f t="shared" si="130"/>
        <v>564508399</v>
      </c>
      <c r="P1406" s="4">
        <f t="shared" si="131"/>
        <v>985916492.60000002</v>
      </c>
    </row>
    <row r="1407" spans="1:16" x14ac:dyDescent="0.25">
      <c r="A1407" s="1" t="s">
        <v>3627</v>
      </c>
      <c r="B1407" s="1" t="s">
        <v>3628</v>
      </c>
      <c r="C1407" s="1" t="s">
        <v>48</v>
      </c>
      <c r="D1407" s="1" t="s">
        <v>3629</v>
      </c>
      <c r="E1407" s="1">
        <v>1000</v>
      </c>
      <c r="F1407" s="4">
        <v>28.65</v>
      </c>
      <c r="G1407" s="4">
        <v>16.2</v>
      </c>
      <c r="H1407" s="19">
        <f t="shared" si="126"/>
        <v>28650</v>
      </c>
      <c r="I1407" s="19">
        <f t="shared" si="127"/>
        <v>16200</v>
      </c>
      <c r="J1407" s="19">
        <f t="shared" si="128"/>
        <v>12450</v>
      </c>
      <c r="K1407" s="20">
        <f t="shared" si="129"/>
        <v>0.76851851851851849</v>
      </c>
      <c r="L1407" s="2">
        <v>12.408099999999999</v>
      </c>
      <c r="M1407" s="2">
        <v>3.2786</v>
      </c>
      <c r="N1407" s="3">
        <v>113383700</v>
      </c>
      <c r="O1407" s="4">
        <f t="shared" si="130"/>
        <v>1836815940</v>
      </c>
      <c r="P1407" s="4">
        <f t="shared" si="131"/>
        <v>3248443005</v>
      </c>
    </row>
    <row r="1408" spans="1:16" x14ac:dyDescent="0.25">
      <c r="A1408" s="1" t="s">
        <v>234</v>
      </c>
      <c r="B1408" s="1" t="s">
        <v>235</v>
      </c>
      <c r="C1408" s="1" t="s">
        <v>15</v>
      </c>
      <c r="D1408" s="1" t="s">
        <v>23</v>
      </c>
      <c r="E1408" s="1">
        <v>1000</v>
      </c>
      <c r="F1408" s="4">
        <v>28.6</v>
      </c>
      <c r="G1408" s="4">
        <v>16.66</v>
      </c>
      <c r="H1408" s="19">
        <f t="shared" si="126"/>
        <v>28600</v>
      </c>
      <c r="I1408" s="19">
        <f t="shared" si="127"/>
        <v>16660</v>
      </c>
      <c r="J1408" s="19">
        <f t="shared" si="128"/>
        <v>11940</v>
      </c>
      <c r="K1408" s="20">
        <f t="shared" si="129"/>
        <v>0.71668667466986791</v>
      </c>
      <c r="L1408" s="2">
        <v>0</v>
      </c>
      <c r="M1408" s="2">
        <v>0.39639999999999997</v>
      </c>
      <c r="N1408" s="3">
        <v>67232150</v>
      </c>
      <c r="O1408" s="4">
        <f t="shared" si="130"/>
        <v>1120087619</v>
      </c>
      <c r="P1408" s="4">
        <f t="shared" si="131"/>
        <v>1922839490</v>
      </c>
    </row>
    <row r="1409" spans="1:16" x14ac:dyDescent="0.25">
      <c r="A1409" s="1" t="s">
        <v>1007</v>
      </c>
      <c r="B1409" s="1" t="s">
        <v>1008</v>
      </c>
      <c r="C1409" s="1" t="s">
        <v>299</v>
      </c>
      <c r="D1409" s="1" t="s">
        <v>11</v>
      </c>
      <c r="E1409" s="1">
        <v>1000</v>
      </c>
      <c r="F1409" s="4">
        <v>28.59</v>
      </c>
      <c r="G1409" s="4">
        <v>22.08</v>
      </c>
      <c r="H1409" s="19">
        <f t="shared" si="126"/>
        <v>28590</v>
      </c>
      <c r="I1409" s="19">
        <f t="shared" si="127"/>
        <v>22080</v>
      </c>
      <c r="J1409" s="19">
        <f t="shared" si="128"/>
        <v>6510</v>
      </c>
      <c r="K1409" s="20">
        <f t="shared" si="129"/>
        <v>0.29483695652173914</v>
      </c>
      <c r="L1409" s="2">
        <v>9.5672999999999995</v>
      </c>
      <c r="M1409" s="2">
        <v>0.90859999999999996</v>
      </c>
      <c r="N1409" s="3">
        <v>16892540</v>
      </c>
      <c r="O1409" s="4">
        <f t="shared" si="130"/>
        <v>372987283.19999999</v>
      </c>
      <c r="P1409" s="4">
        <f t="shared" si="131"/>
        <v>482957718.60000002</v>
      </c>
    </row>
    <row r="1410" spans="1:16" x14ac:dyDescent="0.25">
      <c r="A1410" s="1" t="s">
        <v>2284</v>
      </c>
      <c r="B1410" s="1" t="s">
        <v>2285</v>
      </c>
      <c r="C1410" s="1" t="s">
        <v>356</v>
      </c>
      <c r="D1410" s="1" t="s">
        <v>23</v>
      </c>
      <c r="E1410" s="1">
        <v>1000</v>
      </c>
      <c r="F1410" s="4">
        <v>28.52</v>
      </c>
      <c r="G1410" s="4">
        <v>19.309999999999999</v>
      </c>
      <c r="H1410" s="19">
        <f t="shared" ref="H1410:H1473" si="132">F1410*E1410</f>
        <v>28520</v>
      </c>
      <c r="I1410" s="19">
        <f t="shared" ref="I1410:I1473" si="133">G1410*E1410</f>
        <v>19310</v>
      </c>
      <c r="J1410" s="19">
        <f t="shared" ref="J1410:J1473" si="134">H1410-I1410</f>
        <v>9210</v>
      </c>
      <c r="K1410" s="20">
        <f t="shared" ref="K1410:K1473" si="135">J1410/I1410</f>
        <v>0.47695494562402901</v>
      </c>
      <c r="L1410" s="2">
        <v>22.4758</v>
      </c>
      <c r="M1410" s="2">
        <v>0.92659999999999998</v>
      </c>
      <c r="N1410" s="3">
        <v>628936100</v>
      </c>
      <c r="O1410" s="4">
        <f t="shared" ref="O1410:O1473" si="136">N1410*G1410</f>
        <v>12144756091</v>
      </c>
      <c r="P1410" s="4">
        <f t="shared" ref="P1410:P1473" si="137">N1410*F1410</f>
        <v>17937257572</v>
      </c>
    </row>
    <row r="1411" spans="1:16" x14ac:dyDescent="0.25">
      <c r="A1411" s="1" t="s">
        <v>226</v>
      </c>
      <c r="B1411" s="1" t="s">
        <v>227</v>
      </c>
      <c r="C1411" s="1" t="s">
        <v>24</v>
      </c>
      <c r="D1411" s="1" t="s">
        <v>23</v>
      </c>
      <c r="E1411" s="1">
        <v>1000</v>
      </c>
      <c r="F1411" s="4">
        <v>28.5</v>
      </c>
      <c r="G1411" s="4">
        <v>14.7067</v>
      </c>
      <c r="H1411" s="19">
        <f t="shared" si="132"/>
        <v>28500</v>
      </c>
      <c r="I1411" s="19">
        <f t="shared" si="133"/>
        <v>14706.699999999999</v>
      </c>
      <c r="J1411" s="19">
        <f t="shared" si="134"/>
        <v>13793.300000000001</v>
      </c>
      <c r="K1411" s="20">
        <f t="shared" si="135"/>
        <v>0.93789225319072278</v>
      </c>
      <c r="L1411" s="2">
        <v>0</v>
      </c>
      <c r="M1411" s="2">
        <v>3.5390999999999999</v>
      </c>
      <c r="N1411" s="3">
        <v>5680420</v>
      </c>
      <c r="O1411" s="4">
        <f t="shared" si="136"/>
        <v>83540232.813999996</v>
      </c>
      <c r="P1411" s="4">
        <f t="shared" si="137"/>
        <v>161891970</v>
      </c>
    </row>
    <row r="1412" spans="1:16" x14ac:dyDescent="0.25">
      <c r="A1412" s="1" t="s">
        <v>1588</v>
      </c>
      <c r="B1412" s="1" t="s">
        <v>1589</v>
      </c>
      <c r="C1412" s="1" t="s">
        <v>30</v>
      </c>
      <c r="D1412" s="1" t="s">
        <v>23</v>
      </c>
      <c r="E1412" s="1">
        <v>1000</v>
      </c>
      <c r="F1412" s="4">
        <v>28.44</v>
      </c>
      <c r="G1412" s="4">
        <v>17.760000000000002</v>
      </c>
      <c r="H1412" s="19">
        <f t="shared" si="132"/>
        <v>28440</v>
      </c>
      <c r="I1412" s="19">
        <f t="shared" si="133"/>
        <v>17760</v>
      </c>
      <c r="J1412" s="19">
        <f t="shared" si="134"/>
        <v>10680</v>
      </c>
      <c r="K1412" s="20">
        <f t="shared" si="135"/>
        <v>0.60135135135135132</v>
      </c>
      <c r="L1412" s="2">
        <v>14.4498</v>
      </c>
      <c r="M1412" s="2">
        <v>2.3389000000000002</v>
      </c>
      <c r="N1412" s="3">
        <v>144234100</v>
      </c>
      <c r="O1412" s="4">
        <f t="shared" si="136"/>
        <v>2561597616</v>
      </c>
      <c r="P1412" s="4">
        <f t="shared" si="137"/>
        <v>4102017804</v>
      </c>
    </row>
    <row r="1413" spans="1:16" x14ac:dyDescent="0.25">
      <c r="A1413" s="1" t="s">
        <v>1878</v>
      </c>
      <c r="B1413" s="1" t="s">
        <v>1879</v>
      </c>
      <c r="C1413" s="1" t="s">
        <v>76</v>
      </c>
      <c r="D1413" s="1" t="s">
        <v>23</v>
      </c>
      <c r="E1413" s="1">
        <v>1000</v>
      </c>
      <c r="F1413" s="4">
        <v>28.42</v>
      </c>
      <c r="G1413" s="4">
        <v>16.02</v>
      </c>
      <c r="H1413" s="19">
        <f t="shared" si="132"/>
        <v>28420</v>
      </c>
      <c r="I1413" s="19">
        <f t="shared" si="133"/>
        <v>16020</v>
      </c>
      <c r="J1413" s="19">
        <f t="shared" si="134"/>
        <v>12400</v>
      </c>
      <c r="K1413" s="20">
        <f t="shared" si="135"/>
        <v>0.77403245942571786</v>
      </c>
      <c r="L1413" s="2">
        <v>17.386700000000001</v>
      </c>
      <c r="M1413" s="2">
        <v>1.405</v>
      </c>
      <c r="N1413" s="3">
        <v>358927400</v>
      </c>
      <c r="O1413" s="4">
        <f t="shared" si="136"/>
        <v>5750016948</v>
      </c>
      <c r="P1413" s="4">
        <f t="shared" si="137"/>
        <v>10200716708</v>
      </c>
    </row>
    <row r="1414" spans="1:16" x14ac:dyDescent="0.25">
      <c r="A1414" s="1" t="s">
        <v>3173</v>
      </c>
      <c r="B1414" s="1" t="s">
        <v>3174</v>
      </c>
      <c r="C1414" s="1" t="s">
        <v>123</v>
      </c>
      <c r="D1414" s="1" t="s">
        <v>23</v>
      </c>
      <c r="E1414" s="1">
        <v>1000</v>
      </c>
      <c r="F1414" s="4">
        <v>28.324999999999999</v>
      </c>
      <c r="G1414" s="4">
        <v>15.28</v>
      </c>
      <c r="H1414" s="19">
        <f t="shared" si="132"/>
        <v>28325</v>
      </c>
      <c r="I1414" s="19">
        <f t="shared" si="133"/>
        <v>15280</v>
      </c>
      <c r="J1414" s="19">
        <f t="shared" si="134"/>
        <v>13045</v>
      </c>
      <c r="K1414" s="20">
        <f t="shared" si="135"/>
        <v>0.85373036649214662</v>
      </c>
      <c r="L1414" s="2">
        <v>52.571199999999997</v>
      </c>
      <c r="M1414" s="2">
        <v>2.1766999999999999</v>
      </c>
      <c r="N1414" s="3">
        <v>35056250</v>
      </c>
      <c r="O1414" s="4">
        <f t="shared" si="136"/>
        <v>535659500</v>
      </c>
      <c r="P1414" s="4">
        <f t="shared" si="137"/>
        <v>992968281.25</v>
      </c>
    </row>
    <row r="1415" spans="1:16" x14ac:dyDescent="0.25">
      <c r="A1415" s="1" t="s">
        <v>1313</v>
      </c>
      <c r="B1415" s="1" t="s">
        <v>1314</v>
      </c>
      <c r="C1415" s="1" t="s">
        <v>79</v>
      </c>
      <c r="D1415" s="1" t="s">
        <v>23</v>
      </c>
      <c r="E1415" s="1">
        <v>1000</v>
      </c>
      <c r="F1415" s="4">
        <v>28.3</v>
      </c>
      <c r="G1415" s="4">
        <v>25.781400000000001</v>
      </c>
      <c r="H1415" s="19">
        <f t="shared" si="132"/>
        <v>28300</v>
      </c>
      <c r="I1415" s="19">
        <f t="shared" si="133"/>
        <v>25781.4</v>
      </c>
      <c r="J1415" s="19">
        <f t="shared" si="134"/>
        <v>2518.5999999999985</v>
      </c>
      <c r="K1415" s="20">
        <f t="shared" si="135"/>
        <v>9.7690583133576855E-2</v>
      </c>
      <c r="L1415" s="2">
        <v>0</v>
      </c>
      <c r="M1415" s="2">
        <v>1.0468999999999999</v>
      </c>
      <c r="N1415" s="3">
        <v>34872710</v>
      </c>
      <c r="O1415" s="4">
        <f t="shared" si="136"/>
        <v>899067285.5940001</v>
      </c>
      <c r="P1415" s="4">
        <f t="shared" si="137"/>
        <v>986897693</v>
      </c>
    </row>
    <row r="1416" spans="1:16" x14ac:dyDescent="0.25">
      <c r="A1416" s="1" t="s">
        <v>516</v>
      </c>
      <c r="B1416" s="1" t="s">
        <v>517</v>
      </c>
      <c r="C1416" s="1" t="s">
        <v>27</v>
      </c>
      <c r="D1416" s="1" t="s">
        <v>23</v>
      </c>
      <c r="E1416" s="1">
        <v>1000</v>
      </c>
      <c r="F1416" s="4">
        <v>28.285</v>
      </c>
      <c r="G1416" s="4">
        <v>17.940000000000001</v>
      </c>
      <c r="H1416" s="19">
        <f t="shared" si="132"/>
        <v>28285</v>
      </c>
      <c r="I1416" s="19">
        <f t="shared" si="133"/>
        <v>17940</v>
      </c>
      <c r="J1416" s="19">
        <f t="shared" si="134"/>
        <v>10345</v>
      </c>
      <c r="K1416" s="20">
        <f t="shared" si="135"/>
        <v>0.57664437012263103</v>
      </c>
      <c r="L1416" s="2">
        <v>4.9032999999999998</v>
      </c>
      <c r="M1416" s="2">
        <v>1.5591999999999999</v>
      </c>
      <c r="N1416" s="3">
        <v>107152000</v>
      </c>
      <c r="O1416" s="4">
        <f t="shared" si="136"/>
        <v>1922306880.0000002</v>
      </c>
      <c r="P1416" s="4">
        <f t="shared" si="137"/>
        <v>3030794320</v>
      </c>
    </row>
    <row r="1417" spans="1:16" x14ac:dyDescent="0.25">
      <c r="A1417" s="1" t="s">
        <v>1158</v>
      </c>
      <c r="B1417" s="1" t="s">
        <v>1159</v>
      </c>
      <c r="C1417" s="1" t="s">
        <v>299</v>
      </c>
      <c r="D1417" s="1" t="s">
        <v>11</v>
      </c>
      <c r="E1417" s="1">
        <v>1000</v>
      </c>
      <c r="F1417" s="4">
        <v>28.19</v>
      </c>
      <c r="G1417" s="4">
        <v>22.75</v>
      </c>
      <c r="H1417" s="19">
        <f t="shared" si="132"/>
        <v>28190</v>
      </c>
      <c r="I1417" s="19">
        <f t="shared" si="133"/>
        <v>22750</v>
      </c>
      <c r="J1417" s="19">
        <f t="shared" si="134"/>
        <v>5440</v>
      </c>
      <c r="K1417" s="20">
        <f t="shared" si="135"/>
        <v>0.23912087912087912</v>
      </c>
      <c r="L1417" s="2">
        <v>10.743600000000001</v>
      </c>
      <c r="M1417" s="2">
        <v>0.58379999999999999</v>
      </c>
      <c r="N1417" s="3">
        <v>7070050</v>
      </c>
      <c r="O1417" s="4">
        <f t="shared" si="136"/>
        <v>160843637.5</v>
      </c>
      <c r="P1417" s="4">
        <f t="shared" si="137"/>
        <v>199304709.5</v>
      </c>
    </row>
    <row r="1418" spans="1:16" x14ac:dyDescent="0.25">
      <c r="A1418" s="1" t="s">
        <v>258</v>
      </c>
      <c r="B1418" s="1" t="s">
        <v>259</v>
      </c>
      <c r="C1418" s="1" t="s">
        <v>15</v>
      </c>
      <c r="D1418" s="1" t="s">
        <v>23</v>
      </c>
      <c r="E1418" s="1">
        <v>1000</v>
      </c>
      <c r="F1418" s="4">
        <v>28.13</v>
      </c>
      <c r="G1418" s="4">
        <v>17.63</v>
      </c>
      <c r="H1418" s="19">
        <f t="shared" si="132"/>
        <v>28130</v>
      </c>
      <c r="I1418" s="19">
        <f t="shared" si="133"/>
        <v>17630</v>
      </c>
      <c r="J1418" s="19">
        <f t="shared" si="134"/>
        <v>10500</v>
      </c>
      <c r="K1418" s="20">
        <f t="shared" si="135"/>
        <v>0.59557572319909247</v>
      </c>
      <c r="L1418" s="2">
        <v>0</v>
      </c>
      <c r="M1418" s="2">
        <v>1.2619</v>
      </c>
      <c r="N1418" s="3">
        <v>148299500</v>
      </c>
      <c r="O1418" s="4">
        <f t="shared" si="136"/>
        <v>2614520185</v>
      </c>
      <c r="P1418" s="4">
        <f t="shared" si="137"/>
        <v>4171664935</v>
      </c>
    </row>
    <row r="1419" spans="1:16" x14ac:dyDescent="0.25">
      <c r="A1419" s="1" t="s">
        <v>3048</v>
      </c>
      <c r="B1419" s="1" t="s">
        <v>3049</v>
      </c>
      <c r="C1419" s="1" t="s">
        <v>27</v>
      </c>
      <c r="D1419" s="1" t="s">
        <v>23</v>
      </c>
      <c r="E1419" s="1">
        <v>1000</v>
      </c>
      <c r="F1419" s="4">
        <v>28.11</v>
      </c>
      <c r="G1419" s="4">
        <v>17.57</v>
      </c>
      <c r="H1419" s="19">
        <f t="shared" si="132"/>
        <v>28110</v>
      </c>
      <c r="I1419" s="19">
        <f t="shared" si="133"/>
        <v>17570</v>
      </c>
      <c r="J1419" s="19">
        <f t="shared" si="134"/>
        <v>10540</v>
      </c>
      <c r="K1419" s="20">
        <f t="shared" si="135"/>
        <v>0.59988616960728514</v>
      </c>
      <c r="L1419" s="2">
        <v>43.105400000000003</v>
      </c>
      <c r="M1419" s="2">
        <v>1.4637</v>
      </c>
      <c r="N1419" s="3">
        <v>59627700</v>
      </c>
      <c r="O1419" s="4">
        <f t="shared" si="136"/>
        <v>1047658689</v>
      </c>
      <c r="P1419" s="4">
        <f t="shared" si="137"/>
        <v>1676134647</v>
      </c>
    </row>
    <row r="1420" spans="1:16" x14ac:dyDescent="0.25">
      <c r="A1420" s="1" t="s">
        <v>1706</v>
      </c>
      <c r="B1420" s="1" t="s">
        <v>1707</v>
      </c>
      <c r="C1420" s="1" t="s">
        <v>135</v>
      </c>
      <c r="D1420" s="1" t="s">
        <v>11</v>
      </c>
      <c r="E1420" s="1">
        <v>1000</v>
      </c>
      <c r="F1420" s="4">
        <v>28.07</v>
      </c>
      <c r="G1420" s="4">
        <v>17.28</v>
      </c>
      <c r="H1420" s="19">
        <f t="shared" si="132"/>
        <v>28070</v>
      </c>
      <c r="I1420" s="19">
        <f t="shared" si="133"/>
        <v>17280</v>
      </c>
      <c r="J1420" s="19">
        <f t="shared" si="134"/>
        <v>10790</v>
      </c>
      <c r="K1420" s="20">
        <f t="shared" si="135"/>
        <v>0.62442129629629628</v>
      </c>
      <c r="L1420" s="2">
        <v>15.317500000000001</v>
      </c>
      <c r="M1420" s="2">
        <v>0.66610000000000003</v>
      </c>
      <c r="N1420" s="3">
        <v>35944360</v>
      </c>
      <c r="O1420" s="4">
        <f t="shared" si="136"/>
        <v>621118540.80000007</v>
      </c>
      <c r="P1420" s="4">
        <f t="shared" si="137"/>
        <v>1008958185.2</v>
      </c>
    </row>
    <row r="1421" spans="1:16" x14ac:dyDescent="0.25">
      <c r="A1421" s="1" t="s">
        <v>1413</v>
      </c>
      <c r="B1421" s="1" t="s">
        <v>1414</v>
      </c>
      <c r="C1421" s="1" t="s">
        <v>299</v>
      </c>
      <c r="D1421" s="1" t="s">
        <v>11</v>
      </c>
      <c r="E1421" s="1">
        <v>1000</v>
      </c>
      <c r="F1421" s="4">
        <v>27.99</v>
      </c>
      <c r="G1421" s="4">
        <v>20.92</v>
      </c>
      <c r="H1421" s="19">
        <f t="shared" si="132"/>
        <v>27990</v>
      </c>
      <c r="I1421" s="19">
        <f t="shared" si="133"/>
        <v>20920</v>
      </c>
      <c r="J1421" s="19">
        <f t="shared" si="134"/>
        <v>7070</v>
      </c>
      <c r="K1421" s="20">
        <f t="shared" si="135"/>
        <v>0.33795411089866156</v>
      </c>
      <c r="L1421" s="2">
        <v>12.9056</v>
      </c>
      <c r="M1421" s="2">
        <v>0.40139999999999998</v>
      </c>
      <c r="N1421" s="3">
        <v>15825160</v>
      </c>
      <c r="O1421" s="4">
        <f t="shared" si="136"/>
        <v>331062347.20000005</v>
      </c>
      <c r="P1421" s="4">
        <f t="shared" si="137"/>
        <v>442946228.39999998</v>
      </c>
    </row>
    <row r="1422" spans="1:16" x14ac:dyDescent="0.25">
      <c r="A1422" s="1" t="s">
        <v>2477</v>
      </c>
      <c r="B1422" s="1" t="s">
        <v>2478</v>
      </c>
      <c r="C1422" s="1" t="s">
        <v>76</v>
      </c>
      <c r="D1422" s="1" t="s">
        <v>11</v>
      </c>
      <c r="E1422" s="1">
        <v>1000</v>
      </c>
      <c r="F1422" s="4">
        <v>27.965</v>
      </c>
      <c r="G1422" s="4">
        <v>20.53</v>
      </c>
      <c r="H1422" s="19">
        <f t="shared" si="132"/>
        <v>27965</v>
      </c>
      <c r="I1422" s="19">
        <f t="shared" si="133"/>
        <v>20530</v>
      </c>
      <c r="J1422" s="19">
        <f t="shared" si="134"/>
        <v>7435</v>
      </c>
      <c r="K1422" s="20">
        <f t="shared" si="135"/>
        <v>0.36215294690696542</v>
      </c>
      <c r="L1422" s="2">
        <v>25.465299999999999</v>
      </c>
      <c r="M1422" s="2">
        <v>1.3315999999999999</v>
      </c>
      <c r="N1422" s="3">
        <v>589357100</v>
      </c>
      <c r="O1422" s="4">
        <f t="shared" si="136"/>
        <v>12099501263</v>
      </c>
      <c r="P1422" s="4">
        <f t="shared" si="137"/>
        <v>16481371301.5</v>
      </c>
    </row>
    <row r="1423" spans="1:16" x14ac:dyDescent="0.25">
      <c r="A1423" s="1" t="s">
        <v>2477</v>
      </c>
      <c r="B1423" s="1" t="s">
        <v>2478</v>
      </c>
      <c r="C1423" s="1" t="s">
        <v>76</v>
      </c>
      <c r="D1423" s="1" t="s">
        <v>11</v>
      </c>
      <c r="E1423" s="1">
        <v>1000</v>
      </c>
      <c r="F1423" s="4">
        <v>27.965</v>
      </c>
      <c r="G1423" s="4">
        <v>20.53</v>
      </c>
      <c r="H1423" s="19">
        <f t="shared" si="132"/>
        <v>27965</v>
      </c>
      <c r="I1423" s="19">
        <f t="shared" si="133"/>
        <v>20530</v>
      </c>
      <c r="J1423" s="19">
        <f t="shared" si="134"/>
        <v>7435</v>
      </c>
      <c r="K1423" s="20">
        <f t="shared" si="135"/>
        <v>0.36215294690696542</v>
      </c>
      <c r="L1423" s="2">
        <v>25.465299999999999</v>
      </c>
      <c r="M1423" s="2">
        <v>1.3315999999999999</v>
      </c>
      <c r="N1423" s="3">
        <v>589357100</v>
      </c>
      <c r="O1423" s="4">
        <f t="shared" si="136"/>
        <v>12099501263</v>
      </c>
      <c r="P1423" s="4">
        <f t="shared" si="137"/>
        <v>16481371301.5</v>
      </c>
    </row>
    <row r="1424" spans="1:16" x14ac:dyDescent="0.25">
      <c r="A1424" s="1" t="s">
        <v>2943</v>
      </c>
      <c r="B1424" s="1" t="s">
        <v>2944</v>
      </c>
      <c r="C1424" s="1" t="s">
        <v>307</v>
      </c>
      <c r="D1424" s="1" t="s">
        <v>11</v>
      </c>
      <c r="E1424" s="1">
        <v>1000</v>
      </c>
      <c r="F1424" s="4">
        <v>27.9</v>
      </c>
      <c r="G1424" s="4">
        <v>16.91</v>
      </c>
      <c r="H1424" s="19">
        <f t="shared" si="132"/>
        <v>27900</v>
      </c>
      <c r="I1424" s="19">
        <f t="shared" si="133"/>
        <v>16910</v>
      </c>
      <c r="J1424" s="19">
        <f t="shared" si="134"/>
        <v>10990</v>
      </c>
      <c r="K1424" s="20">
        <f t="shared" si="135"/>
        <v>0.64991129509166179</v>
      </c>
      <c r="L1424" s="2">
        <v>37.967500000000001</v>
      </c>
      <c r="M1424" s="2">
        <v>0.61370000000000002</v>
      </c>
      <c r="N1424" s="3">
        <v>47849150</v>
      </c>
      <c r="O1424" s="4">
        <f t="shared" si="136"/>
        <v>809129126.5</v>
      </c>
      <c r="P1424" s="4">
        <f t="shared" si="137"/>
        <v>1334991285</v>
      </c>
    </row>
    <row r="1425" spans="1:16" x14ac:dyDescent="0.25">
      <c r="A1425" s="1" t="s">
        <v>953</v>
      </c>
      <c r="B1425" s="1" t="s">
        <v>954</v>
      </c>
      <c r="C1425" s="1" t="s">
        <v>299</v>
      </c>
      <c r="D1425" s="1" t="s">
        <v>11</v>
      </c>
      <c r="E1425" s="1">
        <v>1000</v>
      </c>
      <c r="F1425" s="4">
        <v>27.9</v>
      </c>
      <c r="G1425" s="4">
        <v>22.8</v>
      </c>
      <c r="H1425" s="19">
        <f t="shared" si="132"/>
        <v>27900</v>
      </c>
      <c r="I1425" s="19">
        <f t="shared" si="133"/>
        <v>22800</v>
      </c>
      <c r="J1425" s="19">
        <f t="shared" si="134"/>
        <v>5100</v>
      </c>
      <c r="K1425" s="20">
        <f t="shared" si="135"/>
        <v>0.22368421052631579</v>
      </c>
      <c r="L1425" s="2">
        <v>9.1990999999999996</v>
      </c>
      <c r="M1425" s="2">
        <v>0.68820000000000003</v>
      </c>
      <c r="N1425" s="3">
        <v>9092170</v>
      </c>
      <c r="O1425" s="4">
        <f t="shared" si="136"/>
        <v>207301476</v>
      </c>
      <c r="P1425" s="4">
        <f t="shared" si="137"/>
        <v>253671543</v>
      </c>
    </row>
    <row r="1426" spans="1:16" x14ac:dyDescent="0.25">
      <c r="A1426" s="1" t="s">
        <v>742</v>
      </c>
      <c r="B1426" s="1" t="s">
        <v>743</v>
      </c>
      <c r="C1426" s="1" t="s">
        <v>79</v>
      </c>
      <c r="D1426" s="1" t="s">
        <v>23</v>
      </c>
      <c r="E1426" s="1">
        <v>1000</v>
      </c>
      <c r="F1426" s="4">
        <v>27.89</v>
      </c>
      <c r="G1426" s="4">
        <v>21.88</v>
      </c>
      <c r="H1426" s="19">
        <f t="shared" si="132"/>
        <v>27890</v>
      </c>
      <c r="I1426" s="19">
        <f t="shared" si="133"/>
        <v>21880</v>
      </c>
      <c r="J1426" s="19">
        <f t="shared" si="134"/>
        <v>6010</v>
      </c>
      <c r="K1426" s="20">
        <f t="shared" si="135"/>
        <v>0.27468007312614262</v>
      </c>
      <c r="L1426" s="2">
        <v>7.2491000000000003</v>
      </c>
      <c r="M1426" s="2">
        <v>1.2316</v>
      </c>
      <c r="N1426" s="3">
        <v>123313500</v>
      </c>
      <c r="O1426" s="4">
        <f t="shared" si="136"/>
        <v>2698099380</v>
      </c>
      <c r="P1426" s="4">
        <f t="shared" si="137"/>
        <v>3439213515</v>
      </c>
    </row>
    <row r="1427" spans="1:16" x14ac:dyDescent="0.25">
      <c r="A1427" s="1" t="s">
        <v>2405</v>
      </c>
      <c r="B1427" s="1" t="s">
        <v>2406</v>
      </c>
      <c r="C1427" s="1" t="s">
        <v>38</v>
      </c>
      <c r="D1427" s="1" t="s">
        <v>23</v>
      </c>
      <c r="E1427" s="1">
        <v>1000</v>
      </c>
      <c r="F1427" s="4">
        <v>27.75</v>
      </c>
      <c r="G1427" s="4">
        <v>16.309999999999999</v>
      </c>
      <c r="H1427" s="19">
        <f t="shared" si="132"/>
        <v>27750</v>
      </c>
      <c r="I1427" s="19">
        <f t="shared" si="133"/>
        <v>16309.999999999998</v>
      </c>
      <c r="J1427" s="19">
        <f t="shared" si="134"/>
        <v>11440.000000000002</v>
      </c>
      <c r="K1427" s="20">
        <f t="shared" si="135"/>
        <v>0.70141017780502779</v>
      </c>
      <c r="L1427" s="2">
        <v>24.0792</v>
      </c>
      <c r="M1427" s="2">
        <v>0.72470000000000001</v>
      </c>
      <c r="N1427" s="3">
        <v>74475930</v>
      </c>
      <c r="O1427" s="4">
        <f t="shared" si="136"/>
        <v>1214702418.3</v>
      </c>
      <c r="P1427" s="4">
        <f t="shared" si="137"/>
        <v>2066707057.5</v>
      </c>
    </row>
    <row r="1428" spans="1:16" x14ac:dyDescent="0.25">
      <c r="A1428" s="1" t="s">
        <v>1073</v>
      </c>
      <c r="B1428" s="1" t="s">
        <v>1074</v>
      </c>
      <c r="C1428" s="1" t="s">
        <v>67</v>
      </c>
      <c r="D1428" s="1" t="s">
        <v>23</v>
      </c>
      <c r="E1428" s="1">
        <v>1000</v>
      </c>
      <c r="F1428" s="4">
        <v>27.54</v>
      </c>
      <c r="G1428" s="4">
        <v>13.27</v>
      </c>
      <c r="H1428" s="19">
        <f t="shared" si="132"/>
        <v>27540</v>
      </c>
      <c r="I1428" s="19">
        <f t="shared" si="133"/>
        <v>13270</v>
      </c>
      <c r="J1428" s="19">
        <f t="shared" si="134"/>
        <v>14270</v>
      </c>
      <c r="K1428" s="20">
        <f t="shared" si="135"/>
        <v>1.0753579502637529</v>
      </c>
      <c r="L1428" s="2">
        <v>10.1264</v>
      </c>
      <c r="M1428" s="2">
        <v>2.3199000000000001</v>
      </c>
      <c r="N1428" s="3">
        <v>29088190</v>
      </c>
      <c r="O1428" s="4">
        <f t="shared" si="136"/>
        <v>386000281.30000001</v>
      </c>
      <c r="P1428" s="4">
        <f t="shared" si="137"/>
        <v>801088752.60000002</v>
      </c>
    </row>
    <row r="1429" spans="1:16" x14ac:dyDescent="0.25">
      <c r="A1429" s="1" t="s">
        <v>2907</v>
      </c>
      <c r="B1429" s="1" t="s">
        <v>2908</v>
      </c>
      <c r="C1429" s="1" t="s">
        <v>38</v>
      </c>
      <c r="D1429" s="1" t="s">
        <v>23</v>
      </c>
      <c r="E1429" s="1">
        <v>1000</v>
      </c>
      <c r="F1429" s="4">
        <v>27.5</v>
      </c>
      <c r="G1429" s="4">
        <v>16.73</v>
      </c>
      <c r="H1429" s="19">
        <f t="shared" si="132"/>
        <v>27500</v>
      </c>
      <c r="I1429" s="19">
        <f t="shared" si="133"/>
        <v>16730</v>
      </c>
      <c r="J1429" s="19">
        <f t="shared" si="134"/>
        <v>10770</v>
      </c>
      <c r="K1429" s="20">
        <f t="shared" si="135"/>
        <v>0.64375373580394502</v>
      </c>
      <c r="L1429" s="2">
        <v>35.950200000000002</v>
      </c>
      <c r="M1429" s="2">
        <v>1.1460999999999999</v>
      </c>
      <c r="N1429" s="3">
        <v>49014290</v>
      </c>
      <c r="O1429" s="4">
        <f t="shared" si="136"/>
        <v>820009071.70000005</v>
      </c>
      <c r="P1429" s="4">
        <f t="shared" si="137"/>
        <v>1347892975</v>
      </c>
    </row>
    <row r="1430" spans="1:16" x14ac:dyDescent="0.25">
      <c r="A1430" s="1" t="s">
        <v>3573</v>
      </c>
      <c r="B1430" s="1" t="s">
        <v>3574</v>
      </c>
      <c r="C1430" s="1" t="s">
        <v>38</v>
      </c>
      <c r="D1430" s="1" t="s">
        <v>23</v>
      </c>
      <c r="E1430" s="1">
        <v>1000</v>
      </c>
      <c r="F1430" s="4">
        <v>27.48</v>
      </c>
      <c r="G1430" s="4">
        <v>8.8000000000000007</v>
      </c>
      <c r="H1430" s="19">
        <f t="shared" si="132"/>
        <v>27480</v>
      </c>
      <c r="I1430" s="19">
        <f t="shared" si="133"/>
        <v>8800</v>
      </c>
      <c r="J1430" s="19">
        <f t="shared" si="134"/>
        <v>18680</v>
      </c>
      <c r="K1430" s="20">
        <f t="shared" si="135"/>
        <v>2.1227272727272726</v>
      </c>
      <c r="L1430" s="2">
        <v>252.57040000000001</v>
      </c>
      <c r="M1430" s="2">
        <v>1.0113000000000001</v>
      </c>
      <c r="N1430" s="3">
        <v>26442500</v>
      </c>
      <c r="O1430" s="4">
        <f t="shared" si="136"/>
        <v>232694000.00000003</v>
      </c>
      <c r="P1430" s="4">
        <f t="shared" si="137"/>
        <v>726639900</v>
      </c>
    </row>
    <row r="1431" spans="1:16" x14ac:dyDescent="0.25">
      <c r="A1431" s="1" t="s">
        <v>220</v>
      </c>
      <c r="B1431" s="1" t="s">
        <v>221</v>
      </c>
      <c r="C1431" s="1" t="s">
        <v>48</v>
      </c>
      <c r="D1431" s="1" t="s">
        <v>23</v>
      </c>
      <c r="E1431" s="1">
        <v>1000</v>
      </c>
      <c r="F1431" s="4">
        <v>27.38</v>
      </c>
      <c r="G1431" s="4">
        <v>13.48</v>
      </c>
      <c r="H1431" s="19">
        <f t="shared" si="132"/>
        <v>27380</v>
      </c>
      <c r="I1431" s="19">
        <f t="shared" si="133"/>
        <v>13480</v>
      </c>
      <c r="J1431" s="19">
        <f t="shared" si="134"/>
        <v>13900</v>
      </c>
      <c r="K1431" s="20">
        <f t="shared" si="135"/>
        <v>1.0311572700296736</v>
      </c>
      <c r="L1431" s="2">
        <v>0</v>
      </c>
      <c r="M1431" s="2">
        <v>1.7888999999999999</v>
      </c>
      <c r="N1431" s="3">
        <v>74124940</v>
      </c>
      <c r="O1431" s="4">
        <f t="shared" si="136"/>
        <v>999204191.20000005</v>
      </c>
      <c r="P1431" s="4">
        <f t="shared" si="137"/>
        <v>2029540857.1999998</v>
      </c>
    </row>
    <row r="1432" spans="1:16" x14ac:dyDescent="0.25">
      <c r="A1432" s="1" t="s">
        <v>1801</v>
      </c>
      <c r="B1432" s="1" t="s">
        <v>1802</v>
      </c>
      <c r="C1432" s="1" t="s">
        <v>716</v>
      </c>
      <c r="D1432" s="1" t="s">
        <v>23</v>
      </c>
      <c r="E1432" s="1">
        <v>1000</v>
      </c>
      <c r="F1432" s="4">
        <v>27.28</v>
      </c>
      <c r="G1432" s="4">
        <v>15.21</v>
      </c>
      <c r="H1432" s="19">
        <f t="shared" si="132"/>
        <v>27280</v>
      </c>
      <c r="I1432" s="19">
        <f t="shared" si="133"/>
        <v>15210</v>
      </c>
      <c r="J1432" s="19">
        <f t="shared" si="134"/>
        <v>12070</v>
      </c>
      <c r="K1432" s="20">
        <f t="shared" si="135"/>
        <v>0.79355687047994738</v>
      </c>
      <c r="L1432" s="2">
        <v>16.668099999999999</v>
      </c>
      <c r="M1432" s="2">
        <v>1.3287</v>
      </c>
      <c r="N1432" s="3">
        <v>468239600</v>
      </c>
      <c r="O1432" s="4">
        <f t="shared" si="136"/>
        <v>7121924316</v>
      </c>
      <c r="P1432" s="4">
        <f t="shared" si="137"/>
        <v>12773576288</v>
      </c>
    </row>
    <row r="1433" spans="1:16" x14ac:dyDescent="0.25">
      <c r="A1433" s="1" t="s">
        <v>959</v>
      </c>
      <c r="B1433" s="1" t="s">
        <v>960</v>
      </c>
      <c r="C1433" s="1" t="s">
        <v>79</v>
      </c>
      <c r="D1433" s="1" t="s">
        <v>11</v>
      </c>
      <c r="E1433" s="1">
        <v>1000</v>
      </c>
      <c r="F1433" s="4">
        <v>27.25</v>
      </c>
      <c r="G1433" s="4">
        <v>19.43</v>
      </c>
      <c r="H1433" s="19">
        <f t="shared" si="132"/>
        <v>27250</v>
      </c>
      <c r="I1433" s="19">
        <f t="shared" si="133"/>
        <v>19430</v>
      </c>
      <c r="J1433" s="19">
        <f t="shared" si="134"/>
        <v>7820</v>
      </c>
      <c r="K1433" s="20">
        <f t="shared" si="135"/>
        <v>0.40247040658775091</v>
      </c>
      <c r="L1433" s="2">
        <v>9.2782999999999998</v>
      </c>
      <c r="M1433" s="2">
        <v>1.5454000000000001</v>
      </c>
      <c r="N1433" s="3">
        <v>85839780</v>
      </c>
      <c r="O1433" s="4">
        <f t="shared" si="136"/>
        <v>1667866925.3999999</v>
      </c>
      <c r="P1433" s="4">
        <f t="shared" si="137"/>
        <v>2339134005</v>
      </c>
    </row>
    <row r="1434" spans="1:16" x14ac:dyDescent="0.25">
      <c r="A1434" s="1" t="s">
        <v>2455</v>
      </c>
      <c r="B1434" s="1" t="s">
        <v>2456</v>
      </c>
      <c r="C1434" s="1" t="s">
        <v>307</v>
      </c>
      <c r="D1434" s="1" t="s">
        <v>11</v>
      </c>
      <c r="E1434" s="1">
        <v>1000</v>
      </c>
      <c r="F1434" s="4">
        <v>27.224399999999999</v>
      </c>
      <c r="G1434" s="4">
        <v>15.824999999999999</v>
      </c>
      <c r="H1434" s="19">
        <f t="shared" si="132"/>
        <v>27224.399999999998</v>
      </c>
      <c r="I1434" s="19">
        <f t="shared" si="133"/>
        <v>15825</v>
      </c>
      <c r="J1434" s="19">
        <f t="shared" si="134"/>
        <v>11399.399999999998</v>
      </c>
      <c r="K1434" s="20">
        <f t="shared" si="135"/>
        <v>0.72034123222748803</v>
      </c>
      <c r="L1434" s="2">
        <v>25.082599999999999</v>
      </c>
      <c r="M1434" s="2">
        <v>0.45029999999999998</v>
      </c>
      <c r="N1434" s="3">
        <v>105962400</v>
      </c>
      <c r="O1434" s="4">
        <f t="shared" si="136"/>
        <v>1676854980</v>
      </c>
      <c r="P1434" s="4">
        <f t="shared" si="137"/>
        <v>2884762762.5599999</v>
      </c>
    </row>
    <row r="1435" spans="1:16" x14ac:dyDescent="0.25">
      <c r="A1435" s="1" t="s">
        <v>531</v>
      </c>
      <c r="B1435" s="1" t="s">
        <v>532</v>
      </c>
      <c r="C1435" s="1" t="s">
        <v>79</v>
      </c>
      <c r="D1435" s="1" t="s">
        <v>23</v>
      </c>
      <c r="E1435" s="1">
        <v>1000</v>
      </c>
      <c r="F1435" s="4">
        <v>27.19</v>
      </c>
      <c r="G1435" s="4">
        <v>18.034199999999998</v>
      </c>
      <c r="H1435" s="19">
        <f t="shared" si="132"/>
        <v>27190</v>
      </c>
      <c r="I1435" s="19">
        <f t="shared" si="133"/>
        <v>18034.199999999997</v>
      </c>
      <c r="J1435" s="19">
        <f t="shared" si="134"/>
        <v>9155.8000000000029</v>
      </c>
      <c r="K1435" s="20">
        <f t="shared" si="135"/>
        <v>0.5076909427643036</v>
      </c>
      <c r="L1435" s="2">
        <v>5.1029999999999998</v>
      </c>
      <c r="M1435" s="2">
        <v>0.8</v>
      </c>
      <c r="N1435" s="3">
        <v>307008700</v>
      </c>
      <c r="O1435" s="4">
        <f t="shared" si="136"/>
        <v>5536656297.54</v>
      </c>
      <c r="P1435" s="4">
        <f t="shared" si="137"/>
        <v>8347566553</v>
      </c>
    </row>
    <row r="1436" spans="1:16" x14ac:dyDescent="0.25">
      <c r="A1436" s="1" t="s">
        <v>983</v>
      </c>
      <c r="B1436" s="1" t="s">
        <v>984</v>
      </c>
      <c r="C1436" s="1" t="s">
        <v>299</v>
      </c>
      <c r="D1436" s="1" t="s">
        <v>23</v>
      </c>
      <c r="E1436" s="1">
        <v>1000</v>
      </c>
      <c r="F1436" s="4">
        <v>27.17</v>
      </c>
      <c r="G1436" s="4">
        <v>17.899999999999999</v>
      </c>
      <c r="H1436" s="19">
        <f t="shared" si="132"/>
        <v>27170</v>
      </c>
      <c r="I1436" s="19">
        <f t="shared" si="133"/>
        <v>17900</v>
      </c>
      <c r="J1436" s="19">
        <f t="shared" si="134"/>
        <v>9270</v>
      </c>
      <c r="K1436" s="20">
        <f t="shared" si="135"/>
        <v>0.51787709497206702</v>
      </c>
      <c r="L1436" s="2">
        <v>9.4234000000000009</v>
      </c>
      <c r="M1436" s="2">
        <v>1.3269</v>
      </c>
      <c r="N1436" s="3">
        <v>927761000</v>
      </c>
      <c r="O1436" s="4">
        <f t="shared" si="136"/>
        <v>16606921899.999998</v>
      </c>
      <c r="P1436" s="4">
        <f t="shared" si="137"/>
        <v>25207266370</v>
      </c>
    </row>
    <row r="1437" spans="1:16" x14ac:dyDescent="0.25">
      <c r="A1437" s="1" t="s">
        <v>2558</v>
      </c>
      <c r="B1437" s="1" t="s">
        <v>2559</v>
      </c>
      <c r="C1437" s="1" t="s">
        <v>38</v>
      </c>
      <c r="D1437" s="1" t="s">
        <v>23</v>
      </c>
      <c r="E1437" s="1">
        <v>1000</v>
      </c>
      <c r="F1437" s="4">
        <v>27.15</v>
      </c>
      <c r="G1437" s="4">
        <v>19.18</v>
      </c>
      <c r="H1437" s="19">
        <f t="shared" si="132"/>
        <v>27150</v>
      </c>
      <c r="I1437" s="19">
        <f t="shared" si="133"/>
        <v>19180</v>
      </c>
      <c r="J1437" s="19">
        <f t="shared" si="134"/>
        <v>7970</v>
      </c>
      <c r="K1437" s="20">
        <f t="shared" si="135"/>
        <v>0.41553701772679874</v>
      </c>
      <c r="L1437" s="2">
        <v>27.192599999999999</v>
      </c>
      <c r="M1437" s="2">
        <v>1.5647</v>
      </c>
      <c r="N1437" s="3">
        <v>297843800</v>
      </c>
      <c r="O1437" s="4">
        <f t="shared" si="136"/>
        <v>5712644084</v>
      </c>
      <c r="P1437" s="4">
        <f t="shared" si="137"/>
        <v>8086459170</v>
      </c>
    </row>
    <row r="1438" spans="1:16" x14ac:dyDescent="0.25">
      <c r="A1438" s="1" t="s">
        <v>246</v>
      </c>
      <c r="B1438" s="1" t="s">
        <v>247</v>
      </c>
      <c r="C1438" s="1" t="s">
        <v>38</v>
      </c>
      <c r="D1438" s="1" t="s">
        <v>23</v>
      </c>
      <c r="E1438" s="1">
        <v>1000</v>
      </c>
      <c r="F1438" s="4">
        <v>27.05</v>
      </c>
      <c r="G1438" s="4">
        <v>22.09</v>
      </c>
      <c r="H1438" s="19">
        <f t="shared" si="132"/>
        <v>27050</v>
      </c>
      <c r="I1438" s="19">
        <f t="shared" si="133"/>
        <v>22090</v>
      </c>
      <c r="J1438" s="19">
        <f t="shared" si="134"/>
        <v>4960</v>
      </c>
      <c r="K1438" s="20">
        <f t="shared" si="135"/>
        <v>0.22453598913535536</v>
      </c>
      <c r="L1438" s="2">
        <v>0</v>
      </c>
      <c r="M1438" s="2">
        <v>0.87919999999999998</v>
      </c>
      <c r="N1438" s="3">
        <v>87417880</v>
      </c>
      <c r="O1438" s="4">
        <f t="shared" si="136"/>
        <v>1931060969.2</v>
      </c>
      <c r="P1438" s="4">
        <f t="shared" si="137"/>
        <v>2364653654</v>
      </c>
    </row>
    <row r="1439" spans="1:16" x14ac:dyDescent="0.25">
      <c r="A1439" s="1" t="s">
        <v>1609</v>
      </c>
      <c r="B1439" s="1" t="s">
        <v>1610</v>
      </c>
      <c r="C1439" s="1" t="s">
        <v>38</v>
      </c>
      <c r="D1439" s="1" t="s">
        <v>23</v>
      </c>
      <c r="E1439" s="1">
        <v>1000</v>
      </c>
      <c r="F1439" s="4">
        <v>27.004999999999999</v>
      </c>
      <c r="G1439" s="4">
        <v>21.94</v>
      </c>
      <c r="H1439" s="19">
        <f t="shared" si="132"/>
        <v>27005</v>
      </c>
      <c r="I1439" s="19">
        <f t="shared" si="133"/>
        <v>21940</v>
      </c>
      <c r="J1439" s="19">
        <f t="shared" si="134"/>
        <v>5065</v>
      </c>
      <c r="K1439" s="20">
        <f t="shared" si="135"/>
        <v>0.23085688240656335</v>
      </c>
      <c r="L1439" s="2">
        <v>14.6172</v>
      </c>
      <c r="M1439" s="2">
        <v>1.5558000000000001</v>
      </c>
      <c r="N1439" s="3">
        <v>304617600</v>
      </c>
      <c r="O1439" s="4">
        <f t="shared" si="136"/>
        <v>6683310144</v>
      </c>
      <c r="P1439" s="4">
        <f t="shared" si="137"/>
        <v>8226198288</v>
      </c>
    </row>
    <row r="1440" spans="1:16" x14ac:dyDescent="0.25">
      <c r="A1440" s="1" t="s">
        <v>547</v>
      </c>
      <c r="B1440" s="1" t="s">
        <v>548</v>
      </c>
      <c r="C1440" s="1" t="s">
        <v>100</v>
      </c>
      <c r="D1440" s="1" t="s">
        <v>11</v>
      </c>
      <c r="E1440" s="1">
        <v>1000</v>
      </c>
      <c r="F1440" s="4">
        <v>26.98</v>
      </c>
      <c r="G1440" s="4">
        <v>15.885</v>
      </c>
      <c r="H1440" s="19">
        <f t="shared" si="132"/>
        <v>26980</v>
      </c>
      <c r="I1440" s="19">
        <f t="shared" si="133"/>
        <v>15885</v>
      </c>
      <c r="J1440" s="19">
        <f t="shared" si="134"/>
        <v>11095</v>
      </c>
      <c r="K1440" s="20">
        <f t="shared" si="135"/>
        <v>0.69845766446333024</v>
      </c>
      <c r="L1440" s="2">
        <v>5.4309000000000003</v>
      </c>
      <c r="M1440" s="2">
        <v>0.97909999999999997</v>
      </c>
      <c r="N1440" s="3">
        <v>39399850</v>
      </c>
      <c r="O1440" s="4">
        <f t="shared" si="136"/>
        <v>625866617.25</v>
      </c>
      <c r="P1440" s="4">
        <f t="shared" si="137"/>
        <v>1063007953</v>
      </c>
    </row>
    <row r="1441" spans="1:16" x14ac:dyDescent="0.25">
      <c r="A1441" s="1" t="s">
        <v>1547</v>
      </c>
      <c r="B1441" s="1" t="s">
        <v>1548</v>
      </c>
      <c r="C1441" s="1" t="s">
        <v>1549</v>
      </c>
      <c r="D1441" s="1" t="s">
        <v>11</v>
      </c>
      <c r="E1441" s="1">
        <v>1000</v>
      </c>
      <c r="F1441" s="4">
        <v>26.96</v>
      </c>
      <c r="G1441" s="4">
        <v>17.59</v>
      </c>
      <c r="H1441" s="19">
        <f t="shared" si="132"/>
        <v>26960</v>
      </c>
      <c r="I1441" s="19">
        <f t="shared" si="133"/>
        <v>17590</v>
      </c>
      <c r="J1441" s="19">
        <f t="shared" si="134"/>
        <v>9370</v>
      </c>
      <c r="K1441" s="20">
        <f t="shared" si="135"/>
        <v>0.53268902785673677</v>
      </c>
      <c r="L1441" s="2">
        <v>14.1126</v>
      </c>
      <c r="M1441" s="2">
        <v>1.6707000000000001</v>
      </c>
      <c r="N1441" s="3">
        <v>178512100</v>
      </c>
      <c r="O1441" s="4">
        <f t="shared" si="136"/>
        <v>3140027839</v>
      </c>
      <c r="P1441" s="4">
        <f t="shared" si="137"/>
        <v>4812686216</v>
      </c>
    </row>
    <row r="1442" spans="1:16" x14ac:dyDescent="0.25">
      <c r="A1442" s="1" t="s">
        <v>1259</v>
      </c>
      <c r="B1442" s="1" t="s">
        <v>1260</v>
      </c>
      <c r="C1442" s="1" t="s">
        <v>299</v>
      </c>
      <c r="D1442" s="1" t="s">
        <v>11</v>
      </c>
      <c r="E1442" s="1">
        <v>1000</v>
      </c>
      <c r="F1442" s="4">
        <v>26.83</v>
      </c>
      <c r="G1442" s="4">
        <v>21.25</v>
      </c>
      <c r="H1442" s="19">
        <f t="shared" si="132"/>
        <v>26830</v>
      </c>
      <c r="I1442" s="19">
        <f t="shared" si="133"/>
        <v>21250</v>
      </c>
      <c r="J1442" s="19">
        <f t="shared" si="134"/>
        <v>5580</v>
      </c>
      <c r="K1442" s="20">
        <f t="shared" si="135"/>
        <v>0.26258823529411762</v>
      </c>
      <c r="L1442" s="2">
        <v>11.5405</v>
      </c>
      <c r="M1442" s="2">
        <v>1.0347999999999999</v>
      </c>
      <c r="N1442" s="3">
        <v>94149230</v>
      </c>
      <c r="O1442" s="4">
        <f t="shared" si="136"/>
        <v>2000671137.5</v>
      </c>
      <c r="P1442" s="4">
        <f t="shared" si="137"/>
        <v>2526023840.8999996</v>
      </c>
    </row>
    <row r="1443" spans="1:16" x14ac:dyDescent="0.25">
      <c r="A1443" s="1" t="s">
        <v>1029</v>
      </c>
      <c r="B1443" s="1" t="s">
        <v>1030</v>
      </c>
      <c r="C1443" s="1" t="s">
        <v>100</v>
      </c>
      <c r="D1443" s="1" t="s">
        <v>23</v>
      </c>
      <c r="E1443" s="1">
        <v>1000</v>
      </c>
      <c r="F1443" s="4">
        <v>26.61</v>
      </c>
      <c r="G1443" s="4">
        <v>15.69</v>
      </c>
      <c r="H1443" s="19">
        <f t="shared" si="132"/>
        <v>26610</v>
      </c>
      <c r="I1443" s="19">
        <f t="shared" si="133"/>
        <v>15690</v>
      </c>
      <c r="J1443" s="19">
        <f t="shared" si="134"/>
        <v>10920</v>
      </c>
      <c r="K1443" s="20">
        <f t="shared" si="135"/>
        <v>0.69598470363288722</v>
      </c>
      <c r="L1443" s="2">
        <v>9.8270999999999997</v>
      </c>
      <c r="M1443" s="2">
        <v>0.85819999999999996</v>
      </c>
      <c r="N1443" s="3">
        <v>411200000</v>
      </c>
      <c r="O1443" s="4">
        <f t="shared" si="136"/>
        <v>6451728000</v>
      </c>
      <c r="P1443" s="4">
        <f t="shared" si="137"/>
        <v>10942032000</v>
      </c>
    </row>
    <row r="1444" spans="1:16" x14ac:dyDescent="0.25">
      <c r="A1444" s="1" t="s">
        <v>3171</v>
      </c>
      <c r="B1444" s="1" t="s">
        <v>3172</v>
      </c>
      <c r="C1444" s="1" t="s">
        <v>38</v>
      </c>
      <c r="D1444" s="1" t="s">
        <v>23</v>
      </c>
      <c r="E1444" s="1">
        <v>1000</v>
      </c>
      <c r="F1444" s="4">
        <v>26.57</v>
      </c>
      <c r="G1444" s="4">
        <v>16.5</v>
      </c>
      <c r="H1444" s="19">
        <f t="shared" si="132"/>
        <v>26570</v>
      </c>
      <c r="I1444" s="19">
        <f t="shared" si="133"/>
        <v>16500</v>
      </c>
      <c r="J1444" s="19">
        <f t="shared" si="134"/>
        <v>10070</v>
      </c>
      <c r="K1444" s="20">
        <f t="shared" si="135"/>
        <v>0.61030303030303035</v>
      </c>
      <c r="L1444" s="2">
        <v>52.534500000000001</v>
      </c>
      <c r="M1444" s="2">
        <v>1.3232999999999999</v>
      </c>
      <c r="N1444" s="3">
        <v>72529950</v>
      </c>
      <c r="O1444" s="4">
        <f t="shared" si="136"/>
        <v>1196744175</v>
      </c>
      <c r="P1444" s="4">
        <f t="shared" si="137"/>
        <v>1927120771.5</v>
      </c>
    </row>
    <row r="1445" spans="1:16" x14ac:dyDescent="0.25">
      <c r="A1445" s="1" t="s">
        <v>686</v>
      </c>
      <c r="B1445" s="1" t="s">
        <v>687</v>
      </c>
      <c r="C1445" s="1" t="s">
        <v>51</v>
      </c>
      <c r="D1445" s="1" t="s">
        <v>23</v>
      </c>
      <c r="E1445" s="1">
        <v>1000</v>
      </c>
      <c r="F1445" s="4">
        <v>26.55</v>
      </c>
      <c r="G1445" s="4">
        <v>17.190000000000001</v>
      </c>
      <c r="H1445" s="19">
        <f t="shared" si="132"/>
        <v>26550</v>
      </c>
      <c r="I1445" s="19">
        <f t="shared" si="133"/>
        <v>17190</v>
      </c>
      <c r="J1445" s="19">
        <f t="shared" si="134"/>
        <v>9360</v>
      </c>
      <c r="K1445" s="20">
        <f t="shared" si="135"/>
        <v>0.54450261780104714</v>
      </c>
      <c r="L1445" s="2">
        <v>6.8289999999999997</v>
      </c>
      <c r="M1445" s="2">
        <v>1.9053</v>
      </c>
      <c r="N1445" s="3">
        <v>49675770</v>
      </c>
      <c r="O1445" s="4">
        <f t="shared" si="136"/>
        <v>853926486.30000007</v>
      </c>
      <c r="P1445" s="4">
        <f t="shared" si="137"/>
        <v>1318891693.5</v>
      </c>
    </row>
    <row r="1446" spans="1:16" x14ac:dyDescent="0.25">
      <c r="A1446" s="1" t="s">
        <v>770</v>
      </c>
      <c r="B1446" s="1" t="s">
        <v>771</v>
      </c>
      <c r="C1446" s="1" t="s">
        <v>35</v>
      </c>
      <c r="D1446" s="1" t="s">
        <v>23</v>
      </c>
      <c r="E1446" s="1">
        <v>1000</v>
      </c>
      <c r="F1446" s="4">
        <v>26.513200000000001</v>
      </c>
      <c r="G1446" s="4">
        <v>18.75</v>
      </c>
      <c r="H1446" s="19">
        <f t="shared" si="132"/>
        <v>26513.200000000001</v>
      </c>
      <c r="I1446" s="19">
        <f t="shared" si="133"/>
        <v>18750</v>
      </c>
      <c r="J1446" s="19">
        <f t="shared" si="134"/>
        <v>7763.2000000000007</v>
      </c>
      <c r="K1446" s="20">
        <f t="shared" si="135"/>
        <v>0.41403733333333337</v>
      </c>
      <c r="L1446" s="2">
        <v>7.5228999999999999</v>
      </c>
      <c r="M1446" s="2">
        <v>0.74450000000000005</v>
      </c>
      <c r="N1446" s="3">
        <v>164538200</v>
      </c>
      <c r="O1446" s="4">
        <f t="shared" si="136"/>
        <v>3085091250</v>
      </c>
      <c r="P1446" s="4">
        <f t="shared" si="137"/>
        <v>4362434204.2399998</v>
      </c>
    </row>
    <row r="1447" spans="1:16" x14ac:dyDescent="0.25">
      <c r="A1447" s="1" t="s">
        <v>453</v>
      </c>
      <c r="B1447" s="1" t="s">
        <v>454</v>
      </c>
      <c r="C1447" s="1" t="s">
        <v>86</v>
      </c>
      <c r="D1447" s="1" t="s">
        <v>23</v>
      </c>
      <c r="E1447" s="1">
        <v>1000</v>
      </c>
      <c r="F1447" s="4">
        <v>26.51</v>
      </c>
      <c r="G1447" s="4">
        <v>12.77</v>
      </c>
      <c r="H1447" s="19">
        <f t="shared" si="132"/>
        <v>26510</v>
      </c>
      <c r="I1447" s="19">
        <f t="shared" si="133"/>
        <v>12770</v>
      </c>
      <c r="J1447" s="19">
        <f t="shared" si="134"/>
        <v>13740</v>
      </c>
      <c r="K1447" s="20">
        <f t="shared" si="135"/>
        <v>1.0759592795614723</v>
      </c>
      <c r="L1447" s="2">
        <v>3.4647999999999999</v>
      </c>
      <c r="M1447" s="2">
        <v>2.0596999999999999</v>
      </c>
      <c r="N1447" s="3">
        <v>525409700</v>
      </c>
      <c r="O1447" s="4">
        <f t="shared" si="136"/>
        <v>6709481869</v>
      </c>
      <c r="P1447" s="4">
        <f t="shared" si="137"/>
        <v>13928611147</v>
      </c>
    </row>
    <row r="1448" spans="1:16" x14ac:dyDescent="0.25">
      <c r="A1448" s="1" t="s">
        <v>957</v>
      </c>
      <c r="B1448" s="1" t="s">
        <v>958</v>
      </c>
      <c r="C1448" s="1" t="s">
        <v>201</v>
      </c>
      <c r="D1448" s="1" t="s">
        <v>23</v>
      </c>
      <c r="E1448" s="1">
        <v>1000</v>
      </c>
      <c r="F1448" s="4">
        <v>26.5</v>
      </c>
      <c r="G1448" s="4">
        <v>18.399999999999999</v>
      </c>
      <c r="H1448" s="19">
        <f t="shared" si="132"/>
        <v>26500</v>
      </c>
      <c r="I1448" s="19">
        <f t="shared" si="133"/>
        <v>18400</v>
      </c>
      <c r="J1448" s="19">
        <f t="shared" si="134"/>
        <v>8100</v>
      </c>
      <c r="K1448" s="20">
        <f t="shared" si="135"/>
        <v>0.44021739130434784</v>
      </c>
      <c r="L1448" s="2">
        <v>9.2614999999999998</v>
      </c>
      <c r="M1448" s="2">
        <v>1.3452</v>
      </c>
      <c r="N1448" s="3">
        <v>144807900</v>
      </c>
      <c r="O1448" s="4">
        <f t="shared" si="136"/>
        <v>2664465360</v>
      </c>
      <c r="P1448" s="4">
        <f t="shared" si="137"/>
        <v>3837409350</v>
      </c>
    </row>
    <row r="1449" spans="1:16" x14ac:dyDescent="0.25">
      <c r="A1449" s="1" t="s">
        <v>254</v>
      </c>
      <c r="B1449" s="1" t="s">
        <v>255</v>
      </c>
      <c r="C1449" s="1" t="s">
        <v>48</v>
      </c>
      <c r="D1449" s="1" t="s">
        <v>23</v>
      </c>
      <c r="E1449" s="1">
        <v>1000</v>
      </c>
      <c r="F1449" s="4">
        <v>26.48</v>
      </c>
      <c r="G1449" s="4">
        <v>8.4700000000000006</v>
      </c>
      <c r="H1449" s="19">
        <f t="shared" si="132"/>
        <v>26480</v>
      </c>
      <c r="I1449" s="19">
        <f t="shared" si="133"/>
        <v>8470</v>
      </c>
      <c r="J1449" s="19">
        <f t="shared" si="134"/>
        <v>18010</v>
      </c>
      <c r="K1449" s="20">
        <f t="shared" si="135"/>
        <v>2.1263282172373081</v>
      </c>
      <c r="L1449" s="2">
        <v>0</v>
      </c>
      <c r="M1449" s="2">
        <v>1.9704999999999999</v>
      </c>
      <c r="N1449" s="3">
        <v>262146000</v>
      </c>
      <c r="O1449" s="4">
        <f t="shared" si="136"/>
        <v>2220376620</v>
      </c>
      <c r="P1449" s="4">
        <f t="shared" si="137"/>
        <v>6941626080</v>
      </c>
    </row>
    <row r="1450" spans="1:16" x14ac:dyDescent="0.25">
      <c r="A1450" s="1" t="s">
        <v>236</v>
      </c>
      <c r="B1450" s="1" t="s">
        <v>237</v>
      </c>
      <c r="C1450" s="1" t="s">
        <v>38</v>
      </c>
      <c r="D1450" s="1" t="s">
        <v>23</v>
      </c>
      <c r="E1450" s="1">
        <v>1000</v>
      </c>
      <c r="F1450" s="4">
        <v>26.45</v>
      </c>
      <c r="G1450" s="4">
        <v>19.350000000000001</v>
      </c>
      <c r="H1450" s="19">
        <f t="shared" si="132"/>
        <v>26450</v>
      </c>
      <c r="I1450" s="19">
        <f t="shared" si="133"/>
        <v>19350</v>
      </c>
      <c r="J1450" s="19">
        <f t="shared" si="134"/>
        <v>7100</v>
      </c>
      <c r="K1450" s="20">
        <f t="shared" si="135"/>
        <v>0.36692506459948321</v>
      </c>
      <c r="L1450" s="2">
        <v>0</v>
      </c>
      <c r="M1450" s="2">
        <v>1.7404999999999999</v>
      </c>
      <c r="N1450" s="3">
        <v>131489000</v>
      </c>
      <c r="O1450" s="4">
        <f t="shared" si="136"/>
        <v>2544312150</v>
      </c>
      <c r="P1450" s="4">
        <f t="shared" si="137"/>
        <v>3477884050</v>
      </c>
    </row>
    <row r="1451" spans="1:16" x14ac:dyDescent="0.25">
      <c r="A1451" s="1" t="s">
        <v>435</v>
      </c>
      <c r="B1451" s="1" t="s">
        <v>436</v>
      </c>
      <c r="C1451" s="1" t="s">
        <v>97</v>
      </c>
      <c r="D1451" s="1" t="s">
        <v>23</v>
      </c>
      <c r="E1451" s="1">
        <v>1000</v>
      </c>
      <c r="F1451" s="4">
        <v>26.33</v>
      </c>
      <c r="G1451" s="4">
        <v>15.61</v>
      </c>
      <c r="H1451" s="19">
        <f t="shared" si="132"/>
        <v>26330</v>
      </c>
      <c r="I1451" s="19">
        <f t="shared" si="133"/>
        <v>15610</v>
      </c>
      <c r="J1451" s="19">
        <f t="shared" si="134"/>
        <v>10720</v>
      </c>
      <c r="K1451" s="20">
        <f t="shared" si="135"/>
        <v>0.68673926969891097</v>
      </c>
      <c r="L1451" s="2">
        <v>3.0720000000000001</v>
      </c>
      <c r="M1451" s="2">
        <v>2.1556000000000002</v>
      </c>
      <c r="N1451" s="3">
        <v>153937900</v>
      </c>
      <c r="O1451" s="4">
        <f t="shared" si="136"/>
        <v>2402970619</v>
      </c>
      <c r="P1451" s="4">
        <f t="shared" si="137"/>
        <v>4053184906.9999995</v>
      </c>
    </row>
    <row r="1452" spans="1:16" x14ac:dyDescent="0.25">
      <c r="A1452" s="1" t="s">
        <v>2505</v>
      </c>
      <c r="B1452" s="1" t="s">
        <v>2478</v>
      </c>
      <c r="C1452" s="1" t="s">
        <v>76</v>
      </c>
      <c r="D1452" s="1" t="s">
        <v>11</v>
      </c>
      <c r="E1452" s="1">
        <v>1000</v>
      </c>
      <c r="F1452" s="4">
        <v>26.21</v>
      </c>
      <c r="G1452" s="4">
        <v>20.78</v>
      </c>
      <c r="H1452" s="19">
        <f t="shared" si="132"/>
        <v>26210</v>
      </c>
      <c r="I1452" s="19">
        <f t="shared" si="133"/>
        <v>20780</v>
      </c>
      <c r="J1452" s="19">
        <f t="shared" si="134"/>
        <v>5430</v>
      </c>
      <c r="K1452" s="20">
        <f t="shared" si="135"/>
        <v>0.2613089509143407</v>
      </c>
      <c r="L1452" s="2">
        <v>26.076000000000001</v>
      </c>
      <c r="M1452" s="2">
        <v>1.3315999999999999</v>
      </c>
      <c r="N1452" s="3">
        <v>589357100</v>
      </c>
      <c r="O1452" s="4">
        <f t="shared" si="136"/>
        <v>12246840538</v>
      </c>
      <c r="P1452" s="4">
        <f t="shared" si="137"/>
        <v>15447049591</v>
      </c>
    </row>
    <row r="1453" spans="1:16" x14ac:dyDescent="0.25">
      <c r="A1453" s="1" t="s">
        <v>1152</v>
      </c>
      <c r="B1453" s="1" t="s">
        <v>1153</v>
      </c>
      <c r="C1453" s="1" t="s">
        <v>299</v>
      </c>
      <c r="D1453" s="1" t="s">
        <v>23</v>
      </c>
      <c r="E1453" s="1">
        <v>1000</v>
      </c>
      <c r="F1453" s="4">
        <v>26.2</v>
      </c>
      <c r="G1453" s="4">
        <v>20.14</v>
      </c>
      <c r="H1453" s="19">
        <f t="shared" si="132"/>
        <v>26200</v>
      </c>
      <c r="I1453" s="19">
        <f t="shared" si="133"/>
        <v>20140</v>
      </c>
      <c r="J1453" s="19">
        <f t="shared" si="134"/>
        <v>6060</v>
      </c>
      <c r="K1453" s="20">
        <f t="shared" si="135"/>
        <v>0.30089374379344586</v>
      </c>
      <c r="L1453" s="2">
        <v>10.725099999999999</v>
      </c>
      <c r="M1453" s="2">
        <v>0.91820000000000002</v>
      </c>
      <c r="N1453" s="3">
        <v>76970000</v>
      </c>
      <c r="O1453" s="4">
        <f t="shared" si="136"/>
        <v>1550175800</v>
      </c>
      <c r="P1453" s="4">
        <f t="shared" si="137"/>
        <v>2016614000</v>
      </c>
    </row>
    <row r="1454" spans="1:16" x14ac:dyDescent="0.25">
      <c r="A1454" s="1" t="s">
        <v>3621</v>
      </c>
      <c r="B1454" s="1" t="s">
        <v>3622</v>
      </c>
      <c r="C1454" s="1" t="s">
        <v>38</v>
      </c>
      <c r="D1454" s="1" t="s">
        <v>11</v>
      </c>
      <c r="E1454" s="1">
        <v>1000</v>
      </c>
      <c r="F1454" s="4">
        <v>26.1267</v>
      </c>
      <c r="G1454" s="4">
        <v>18.64</v>
      </c>
      <c r="H1454" s="19">
        <f t="shared" si="132"/>
        <v>26126.7</v>
      </c>
      <c r="I1454" s="19">
        <f t="shared" si="133"/>
        <v>18640</v>
      </c>
      <c r="J1454" s="19">
        <f t="shared" si="134"/>
        <v>7486.7000000000007</v>
      </c>
      <c r="K1454" s="20">
        <f t="shared" si="135"/>
        <v>0.40164699570815454</v>
      </c>
      <c r="L1454" s="2">
        <v>494.3897</v>
      </c>
      <c r="M1454" s="2">
        <v>1.0653999999999999</v>
      </c>
      <c r="N1454" s="3">
        <v>40198980</v>
      </c>
      <c r="O1454" s="4">
        <f t="shared" si="136"/>
        <v>749308987.20000005</v>
      </c>
      <c r="P1454" s="4">
        <f t="shared" si="137"/>
        <v>1050266690.766</v>
      </c>
    </row>
    <row r="1455" spans="1:16" x14ac:dyDescent="0.25">
      <c r="A1455" s="1" t="s">
        <v>437</v>
      </c>
      <c r="B1455" s="1" t="s">
        <v>438</v>
      </c>
      <c r="C1455" s="1" t="s">
        <v>27</v>
      </c>
      <c r="D1455" s="1" t="s">
        <v>23</v>
      </c>
      <c r="E1455" s="1">
        <v>1000</v>
      </c>
      <c r="F1455" s="4">
        <v>26.12</v>
      </c>
      <c r="G1455" s="4">
        <v>14.38</v>
      </c>
      <c r="H1455" s="19">
        <f t="shared" si="132"/>
        <v>26120</v>
      </c>
      <c r="I1455" s="19">
        <f t="shared" si="133"/>
        <v>14380</v>
      </c>
      <c r="J1455" s="19">
        <f t="shared" si="134"/>
        <v>11740</v>
      </c>
      <c r="K1455" s="20">
        <f t="shared" si="135"/>
        <v>0.81641168289290678</v>
      </c>
      <c r="L1455" s="2">
        <v>3.1882000000000001</v>
      </c>
      <c r="M1455" s="2">
        <v>2.0876000000000001</v>
      </c>
      <c r="N1455" s="3">
        <v>31459710</v>
      </c>
      <c r="O1455" s="4">
        <f t="shared" si="136"/>
        <v>452390629.80000001</v>
      </c>
      <c r="P1455" s="4">
        <f t="shared" si="137"/>
        <v>821727625.20000005</v>
      </c>
    </row>
    <row r="1456" spans="1:16" x14ac:dyDescent="0.25">
      <c r="A1456" s="1" t="s">
        <v>204</v>
      </c>
      <c r="B1456" s="1" t="s">
        <v>205</v>
      </c>
      <c r="C1456" s="1" t="s">
        <v>198</v>
      </c>
      <c r="D1456" s="1" t="s">
        <v>23</v>
      </c>
      <c r="E1456" s="1">
        <v>1000</v>
      </c>
      <c r="F1456" s="4">
        <v>26.117799999999999</v>
      </c>
      <c r="G1456" s="4">
        <v>13.37</v>
      </c>
      <c r="H1456" s="19">
        <f t="shared" si="132"/>
        <v>26117.8</v>
      </c>
      <c r="I1456" s="19">
        <f t="shared" si="133"/>
        <v>13370</v>
      </c>
      <c r="J1456" s="19">
        <f t="shared" si="134"/>
        <v>12747.8</v>
      </c>
      <c r="K1456" s="20">
        <f t="shared" si="135"/>
        <v>0.95346297681376213</v>
      </c>
      <c r="L1456" s="2">
        <v>0</v>
      </c>
      <c r="M1456" s="2">
        <v>2.2372999999999998</v>
      </c>
      <c r="N1456" s="3">
        <v>119626400</v>
      </c>
      <c r="O1456" s="4">
        <f t="shared" si="136"/>
        <v>1599404968</v>
      </c>
      <c r="P1456" s="4">
        <f t="shared" si="137"/>
        <v>3124378389.9200001</v>
      </c>
    </row>
    <row r="1457" spans="1:16" x14ac:dyDescent="0.25">
      <c r="A1457" s="1" t="s">
        <v>445</v>
      </c>
      <c r="B1457" s="1" t="s">
        <v>446</v>
      </c>
      <c r="C1457" s="1" t="s">
        <v>245</v>
      </c>
      <c r="D1457" s="1" t="s">
        <v>11</v>
      </c>
      <c r="E1457" s="1">
        <v>1000</v>
      </c>
      <c r="F1457" s="4">
        <v>26.09</v>
      </c>
      <c r="G1457" s="4">
        <v>14.904999999999999</v>
      </c>
      <c r="H1457" s="19">
        <f t="shared" si="132"/>
        <v>26090</v>
      </c>
      <c r="I1457" s="19">
        <f t="shared" si="133"/>
        <v>14905</v>
      </c>
      <c r="J1457" s="19">
        <f t="shared" si="134"/>
        <v>11185</v>
      </c>
      <c r="K1457" s="20">
        <f t="shared" si="135"/>
        <v>0.75041932237504194</v>
      </c>
      <c r="L1457" s="2">
        <v>3.3195999999999999</v>
      </c>
      <c r="M1457" s="2">
        <v>1.5536000000000001</v>
      </c>
      <c r="N1457" s="3">
        <v>649160100</v>
      </c>
      <c r="O1457" s="4">
        <f t="shared" si="136"/>
        <v>9675731290.5</v>
      </c>
      <c r="P1457" s="4">
        <f t="shared" si="137"/>
        <v>16936587009</v>
      </c>
    </row>
    <row r="1458" spans="1:16" x14ac:dyDescent="0.25">
      <c r="A1458" s="1" t="s">
        <v>832</v>
      </c>
      <c r="B1458" s="1" t="s">
        <v>833</v>
      </c>
      <c r="C1458" s="1" t="s">
        <v>299</v>
      </c>
      <c r="D1458" s="1" t="s">
        <v>11</v>
      </c>
      <c r="E1458" s="1">
        <v>1000</v>
      </c>
      <c r="F1458" s="4">
        <v>26</v>
      </c>
      <c r="G1458" s="4">
        <v>19.600000000000001</v>
      </c>
      <c r="H1458" s="19">
        <f t="shared" si="132"/>
        <v>26000</v>
      </c>
      <c r="I1458" s="19">
        <f t="shared" si="133"/>
        <v>19600</v>
      </c>
      <c r="J1458" s="19">
        <f t="shared" si="134"/>
        <v>6400</v>
      </c>
      <c r="K1458" s="20">
        <f t="shared" si="135"/>
        <v>0.32653061224489793</v>
      </c>
      <c r="L1458" s="2">
        <v>8.1941000000000006</v>
      </c>
      <c r="M1458" s="2">
        <v>1.0099</v>
      </c>
      <c r="N1458" s="3">
        <v>21277000</v>
      </c>
      <c r="O1458" s="4">
        <f t="shared" si="136"/>
        <v>417029200.00000006</v>
      </c>
      <c r="P1458" s="4">
        <f t="shared" si="137"/>
        <v>553202000</v>
      </c>
    </row>
    <row r="1459" spans="1:16" x14ac:dyDescent="0.25">
      <c r="A1459" s="1" t="s">
        <v>3282</v>
      </c>
      <c r="B1459" s="1" t="s">
        <v>3283</v>
      </c>
      <c r="C1459" s="1" t="s">
        <v>38</v>
      </c>
      <c r="D1459" s="1" t="s">
        <v>23</v>
      </c>
      <c r="E1459" s="1">
        <v>1000</v>
      </c>
      <c r="F1459" s="4">
        <v>25.98</v>
      </c>
      <c r="G1459" s="4">
        <v>13.76</v>
      </c>
      <c r="H1459" s="19">
        <f t="shared" si="132"/>
        <v>25980</v>
      </c>
      <c r="I1459" s="19">
        <f t="shared" si="133"/>
        <v>13760</v>
      </c>
      <c r="J1459" s="19">
        <f t="shared" si="134"/>
        <v>12220</v>
      </c>
      <c r="K1459" s="20">
        <f t="shared" si="135"/>
        <v>0.88808139534883723</v>
      </c>
      <c r="L1459" s="2">
        <v>64.659499999999994</v>
      </c>
      <c r="M1459" s="2">
        <v>0.90310000000000001</v>
      </c>
      <c r="N1459" s="3">
        <v>105111900</v>
      </c>
      <c r="O1459" s="4">
        <f t="shared" si="136"/>
        <v>1446339744</v>
      </c>
      <c r="P1459" s="4">
        <f t="shared" si="137"/>
        <v>2730807162</v>
      </c>
    </row>
    <row r="1460" spans="1:16" x14ac:dyDescent="0.25">
      <c r="A1460" s="1" t="s">
        <v>266</v>
      </c>
      <c r="B1460" s="1" t="s">
        <v>267</v>
      </c>
      <c r="C1460" s="1" t="s">
        <v>268</v>
      </c>
      <c r="D1460" s="1" t="s">
        <v>23</v>
      </c>
      <c r="E1460" s="1">
        <v>1000</v>
      </c>
      <c r="F1460" s="4">
        <v>25.95</v>
      </c>
      <c r="G1460" s="4">
        <v>24.03</v>
      </c>
      <c r="H1460" s="19">
        <f t="shared" si="132"/>
        <v>25950</v>
      </c>
      <c r="I1460" s="19">
        <f t="shared" si="133"/>
        <v>24030</v>
      </c>
      <c r="J1460" s="19">
        <f t="shared" si="134"/>
        <v>1920</v>
      </c>
      <c r="K1460" s="20">
        <f t="shared" si="135"/>
        <v>7.990012484394507E-2</v>
      </c>
      <c r="L1460" s="2">
        <v>0</v>
      </c>
      <c r="M1460" s="2">
        <v>1.4178999999999999</v>
      </c>
      <c r="N1460" s="3">
        <v>95192810</v>
      </c>
      <c r="O1460" s="4">
        <f t="shared" si="136"/>
        <v>2287483224.3000002</v>
      </c>
      <c r="P1460" s="4">
        <f t="shared" si="137"/>
        <v>2470253419.5</v>
      </c>
    </row>
    <row r="1461" spans="1:16" x14ac:dyDescent="0.25">
      <c r="A1461" s="1" t="s">
        <v>935</v>
      </c>
      <c r="B1461" s="1" t="s">
        <v>936</v>
      </c>
      <c r="C1461" s="1" t="s">
        <v>299</v>
      </c>
      <c r="D1461" s="1" t="s">
        <v>11</v>
      </c>
      <c r="E1461" s="1">
        <v>1000</v>
      </c>
      <c r="F1461" s="4">
        <v>25.948499999999999</v>
      </c>
      <c r="G1461" s="4">
        <v>19.792000000000002</v>
      </c>
      <c r="H1461" s="19">
        <f t="shared" si="132"/>
        <v>25948.5</v>
      </c>
      <c r="I1461" s="19">
        <f t="shared" si="133"/>
        <v>19792</v>
      </c>
      <c r="J1461" s="19">
        <f t="shared" si="134"/>
        <v>6156.5</v>
      </c>
      <c r="K1461" s="20">
        <f t="shared" si="135"/>
        <v>0.31106002425222312</v>
      </c>
      <c r="L1461" s="2">
        <v>9.0587999999999997</v>
      </c>
      <c r="M1461" s="2">
        <v>0.78800000000000003</v>
      </c>
      <c r="N1461" s="3">
        <v>30676190</v>
      </c>
      <c r="O1461" s="4">
        <f t="shared" si="136"/>
        <v>607143152.48000002</v>
      </c>
      <c r="P1461" s="4">
        <f t="shared" si="137"/>
        <v>796001116.21500003</v>
      </c>
    </row>
    <row r="1462" spans="1:16" x14ac:dyDescent="0.25">
      <c r="A1462" s="1" t="s">
        <v>463</v>
      </c>
      <c r="B1462" s="1" t="s">
        <v>464</v>
      </c>
      <c r="C1462" s="1" t="s">
        <v>30</v>
      </c>
      <c r="D1462" s="1" t="s">
        <v>23</v>
      </c>
      <c r="E1462" s="1">
        <v>1000</v>
      </c>
      <c r="F1462" s="4">
        <v>25.87</v>
      </c>
      <c r="G1462" s="4">
        <v>11.14</v>
      </c>
      <c r="H1462" s="19">
        <f t="shared" si="132"/>
        <v>25870</v>
      </c>
      <c r="I1462" s="19">
        <f t="shared" si="133"/>
        <v>11140</v>
      </c>
      <c r="J1462" s="19">
        <f t="shared" si="134"/>
        <v>14730</v>
      </c>
      <c r="K1462" s="20">
        <f t="shared" si="135"/>
        <v>1.322262118491921</v>
      </c>
      <c r="L1462" s="2">
        <v>3.8243999999999998</v>
      </c>
      <c r="M1462" s="2">
        <v>1.1456</v>
      </c>
      <c r="N1462" s="3">
        <v>4004248000</v>
      </c>
      <c r="O1462" s="4">
        <f t="shared" si="136"/>
        <v>44607322720</v>
      </c>
      <c r="P1462" s="4">
        <f t="shared" si="137"/>
        <v>103589895760</v>
      </c>
    </row>
    <row r="1463" spans="1:16" x14ac:dyDescent="0.25">
      <c r="A1463" s="1" t="s">
        <v>271</v>
      </c>
      <c r="B1463" s="1" t="s">
        <v>272</v>
      </c>
      <c r="C1463" s="1" t="s">
        <v>38</v>
      </c>
      <c r="D1463" s="1" t="s">
        <v>23</v>
      </c>
      <c r="E1463" s="1">
        <v>1000</v>
      </c>
      <c r="F1463" s="4">
        <v>25.8</v>
      </c>
      <c r="G1463" s="4">
        <v>7.88</v>
      </c>
      <c r="H1463" s="19">
        <f t="shared" si="132"/>
        <v>25800</v>
      </c>
      <c r="I1463" s="19">
        <f t="shared" si="133"/>
        <v>7880</v>
      </c>
      <c r="J1463" s="19">
        <f t="shared" si="134"/>
        <v>17920</v>
      </c>
      <c r="K1463" s="20">
        <f t="shared" si="135"/>
        <v>2.2741116751269037</v>
      </c>
      <c r="L1463" s="2">
        <v>0</v>
      </c>
      <c r="M1463" s="2">
        <v>0.88400000000000001</v>
      </c>
      <c r="N1463" s="3">
        <v>52946150</v>
      </c>
      <c r="O1463" s="4">
        <f t="shared" si="136"/>
        <v>417215662</v>
      </c>
      <c r="P1463" s="4">
        <f t="shared" si="137"/>
        <v>1366010670</v>
      </c>
    </row>
    <row r="1464" spans="1:16" x14ac:dyDescent="0.25">
      <c r="A1464" s="1" t="s">
        <v>1209</v>
      </c>
      <c r="B1464" s="1" t="s">
        <v>1210</v>
      </c>
      <c r="C1464" s="1" t="s">
        <v>299</v>
      </c>
      <c r="D1464" s="1" t="s">
        <v>23</v>
      </c>
      <c r="E1464" s="1">
        <v>1000</v>
      </c>
      <c r="F1464" s="4">
        <v>25.78</v>
      </c>
      <c r="G1464" s="4">
        <v>18.395</v>
      </c>
      <c r="H1464" s="19">
        <f t="shared" si="132"/>
        <v>25780</v>
      </c>
      <c r="I1464" s="19">
        <f t="shared" si="133"/>
        <v>18395</v>
      </c>
      <c r="J1464" s="19">
        <f t="shared" si="134"/>
        <v>7385</v>
      </c>
      <c r="K1464" s="20">
        <f t="shared" si="135"/>
        <v>0.40146779016036965</v>
      </c>
      <c r="L1464" s="2">
        <v>11.137600000000001</v>
      </c>
      <c r="M1464" s="2">
        <v>1.0085</v>
      </c>
      <c r="N1464" s="3">
        <v>149604800</v>
      </c>
      <c r="O1464" s="4">
        <f t="shared" si="136"/>
        <v>2751980296</v>
      </c>
      <c r="P1464" s="4">
        <f t="shared" si="137"/>
        <v>3856811744</v>
      </c>
    </row>
    <row r="1465" spans="1:16" x14ac:dyDescent="0.25">
      <c r="A1465" s="1" t="s">
        <v>2552</v>
      </c>
      <c r="B1465" s="1" t="s">
        <v>2553</v>
      </c>
      <c r="C1465" s="1" t="s">
        <v>12</v>
      </c>
      <c r="D1465" s="1" t="s">
        <v>11</v>
      </c>
      <c r="E1465" s="1">
        <v>1000</v>
      </c>
      <c r="F1465" s="4">
        <v>25.77</v>
      </c>
      <c r="G1465" s="4">
        <v>15.5</v>
      </c>
      <c r="H1465" s="19">
        <f t="shared" si="132"/>
        <v>25770</v>
      </c>
      <c r="I1465" s="19">
        <f t="shared" si="133"/>
        <v>15500</v>
      </c>
      <c r="J1465" s="19">
        <f t="shared" si="134"/>
        <v>10270</v>
      </c>
      <c r="K1465" s="20">
        <f t="shared" si="135"/>
        <v>0.66258064516129034</v>
      </c>
      <c r="L1465" s="2">
        <v>27.136900000000001</v>
      </c>
      <c r="M1465" s="2">
        <v>0.74709999999999999</v>
      </c>
      <c r="N1465" s="3">
        <v>319448200</v>
      </c>
      <c r="O1465" s="4">
        <f t="shared" si="136"/>
        <v>4951447100</v>
      </c>
      <c r="P1465" s="4">
        <f t="shared" si="137"/>
        <v>8232180114</v>
      </c>
    </row>
    <row r="1466" spans="1:16" x14ac:dyDescent="0.25">
      <c r="A1466" s="1" t="s">
        <v>1393</v>
      </c>
      <c r="B1466" s="1" t="s">
        <v>1394</v>
      </c>
      <c r="C1466" s="1" t="s">
        <v>299</v>
      </c>
      <c r="D1466" s="1" t="s">
        <v>11</v>
      </c>
      <c r="E1466" s="1">
        <v>1000</v>
      </c>
      <c r="F1466" s="4">
        <v>25.76</v>
      </c>
      <c r="G1466" s="4">
        <v>18.594999999999999</v>
      </c>
      <c r="H1466" s="19">
        <f t="shared" si="132"/>
        <v>25760</v>
      </c>
      <c r="I1466" s="19">
        <f t="shared" si="133"/>
        <v>18595</v>
      </c>
      <c r="J1466" s="19">
        <f t="shared" si="134"/>
        <v>7165</v>
      </c>
      <c r="K1466" s="20">
        <f t="shared" si="135"/>
        <v>0.38531863404140898</v>
      </c>
      <c r="L1466" s="2">
        <v>12.688800000000001</v>
      </c>
      <c r="M1466" s="2">
        <v>0.874</v>
      </c>
      <c r="N1466" s="3">
        <v>59217670</v>
      </c>
      <c r="O1466" s="4">
        <f t="shared" si="136"/>
        <v>1101152573.6499999</v>
      </c>
      <c r="P1466" s="4">
        <f t="shared" si="137"/>
        <v>1525447179.2</v>
      </c>
    </row>
    <row r="1467" spans="1:16" x14ac:dyDescent="0.25">
      <c r="A1467" s="1" t="s">
        <v>250</v>
      </c>
      <c r="B1467" s="1" t="s">
        <v>251</v>
      </c>
      <c r="C1467" s="1" t="s">
        <v>38</v>
      </c>
      <c r="D1467" s="1" t="s">
        <v>23</v>
      </c>
      <c r="E1467" s="1">
        <v>1000</v>
      </c>
      <c r="F1467" s="4">
        <v>25.75</v>
      </c>
      <c r="G1467" s="4">
        <v>13.42</v>
      </c>
      <c r="H1467" s="19">
        <f t="shared" si="132"/>
        <v>25750</v>
      </c>
      <c r="I1467" s="19">
        <f t="shared" si="133"/>
        <v>13420</v>
      </c>
      <c r="J1467" s="19">
        <f t="shared" si="134"/>
        <v>12330</v>
      </c>
      <c r="K1467" s="20">
        <f t="shared" si="135"/>
        <v>0.91877794336810725</v>
      </c>
      <c r="L1467" s="2">
        <v>0</v>
      </c>
      <c r="M1467" s="2">
        <v>1.3946000000000001</v>
      </c>
      <c r="N1467" s="3">
        <v>13660580</v>
      </c>
      <c r="O1467" s="4">
        <f t="shared" si="136"/>
        <v>183324983.59999999</v>
      </c>
      <c r="P1467" s="4">
        <f t="shared" si="137"/>
        <v>351759935</v>
      </c>
    </row>
    <row r="1468" spans="1:16" x14ac:dyDescent="0.25">
      <c r="A1468" s="1" t="s">
        <v>985</v>
      </c>
      <c r="B1468" s="1" t="s">
        <v>986</v>
      </c>
      <c r="C1468" s="1" t="s">
        <v>505</v>
      </c>
      <c r="D1468" s="1" t="s">
        <v>11</v>
      </c>
      <c r="E1468" s="1">
        <v>1000</v>
      </c>
      <c r="F1468" s="4">
        <v>25.71</v>
      </c>
      <c r="G1468" s="4">
        <v>17.945</v>
      </c>
      <c r="H1468" s="19">
        <f t="shared" si="132"/>
        <v>25710</v>
      </c>
      <c r="I1468" s="19">
        <f t="shared" si="133"/>
        <v>17945</v>
      </c>
      <c r="J1468" s="19">
        <f t="shared" si="134"/>
        <v>7765</v>
      </c>
      <c r="K1468" s="20">
        <f t="shared" si="135"/>
        <v>0.43271106157704098</v>
      </c>
      <c r="L1468" s="2">
        <v>9.4253</v>
      </c>
      <c r="M1468" s="2">
        <v>1.4114</v>
      </c>
      <c r="N1468" s="3">
        <v>350341200</v>
      </c>
      <c r="O1468" s="4">
        <f t="shared" si="136"/>
        <v>6286872834</v>
      </c>
      <c r="P1468" s="4">
        <f t="shared" si="137"/>
        <v>9007272252</v>
      </c>
    </row>
    <row r="1469" spans="1:16" x14ac:dyDescent="0.25">
      <c r="A1469" s="1" t="s">
        <v>230</v>
      </c>
      <c r="B1469" s="1" t="s">
        <v>231</v>
      </c>
      <c r="C1469" s="1" t="s">
        <v>51</v>
      </c>
      <c r="D1469" s="1" t="s">
        <v>23</v>
      </c>
      <c r="E1469" s="1">
        <v>1000</v>
      </c>
      <c r="F1469" s="4">
        <v>25.68</v>
      </c>
      <c r="G1469" s="4">
        <v>14.41</v>
      </c>
      <c r="H1469" s="19">
        <f t="shared" si="132"/>
        <v>25680</v>
      </c>
      <c r="I1469" s="19">
        <f t="shared" si="133"/>
        <v>14410</v>
      </c>
      <c r="J1469" s="19">
        <f t="shared" si="134"/>
        <v>11270</v>
      </c>
      <c r="K1469" s="20">
        <f t="shared" si="135"/>
        <v>0.78209576682859128</v>
      </c>
      <c r="L1469" s="2">
        <v>0</v>
      </c>
      <c r="M1469" s="2">
        <v>2.7585000000000002</v>
      </c>
      <c r="N1469" s="3">
        <v>141434800</v>
      </c>
      <c r="O1469" s="4">
        <f t="shared" si="136"/>
        <v>2038075468</v>
      </c>
      <c r="P1469" s="4">
        <f t="shared" si="137"/>
        <v>3632045664</v>
      </c>
    </row>
    <row r="1470" spans="1:16" x14ac:dyDescent="0.25">
      <c r="A1470" s="1" t="s">
        <v>2949</v>
      </c>
      <c r="B1470" s="1" t="s">
        <v>2950</v>
      </c>
      <c r="C1470" s="1" t="s">
        <v>30</v>
      </c>
      <c r="D1470" s="1" t="s">
        <v>11</v>
      </c>
      <c r="E1470" s="1">
        <v>1000</v>
      </c>
      <c r="F1470" s="4">
        <v>25.68</v>
      </c>
      <c r="G1470" s="4">
        <v>15.4</v>
      </c>
      <c r="H1470" s="19">
        <f t="shared" si="132"/>
        <v>25680</v>
      </c>
      <c r="I1470" s="19">
        <f t="shared" si="133"/>
        <v>15400</v>
      </c>
      <c r="J1470" s="19">
        <f t="shared" si="134"/>
        <v>10280</v>
      </c>
      <c r="K1470" s="20">
        <f t="shared" si="135"/>
        <v>0.66753246753246753</v>
      </c>
      <c r="L1470" s="2">
        <v>38.198</v>
      </c>
      <c r="M1470" s="2">
        <v>1.6237999999999999</v>
      </c>
      <c r="N1470" s="3">
        <v>19101750</v>
      </c>
      <c r="O1470" s="4">
        <f t="shared" si="136"/>
        <v>294166950</v>
      </c>
      <c r="P1470" s="4">
        <f t="shared" si="137"/>
        <v>490532940</v>
      </c>
    </row>
    <row r="1471" spans="1:16" x14ac:dyDescent="0.25">
      <c r="A1471" s="1" t="s">
        <v>791</v>
      </c>
      <c r="B1471" s="1" t="s">
        <v>792</v>
      </c>
      <c r="C1471" s="1" t="s">
        <v>67</v>
      </c>
      <c r="D1471" s="1" t="s">
        <v>23</v>
      </c>
      <c r="E1471" s="1">
        <v>1000</v>
      </c>
      <c r="F1471" s="4">
        <v>25.66</v>
      </c>
      <c r="G1471" s="4">
        <v>15.24</v>
      </c>
      <c r="H1471" s="19">
        <f t="shared" si="132"/>
        <v>25660</v>
      </c>
      <c r="I1471" s="19">
        <f t="shared" si="133"/>
        <v>15240</v>
      </c>
      <c r="J1471" s="19">
        <f t="shared" si="134"/>
        <v>10420</v>
      </c>
      <c r="K1471" s="20">
        <f t="shared" si="135"/>
        <v>0.68372703412073488</v>
      </c>
      <c r="L1471" s="2">
        <v>7.7007000000000003</v>
      </c>
      <c r="M1471" s="2">
        <v>1.417</v>
      </c>
      <c r="N1471" s="3">
        <v>110075500</v>
      </c>
      <c r="O1471" s="4">
        <f t="shared" si="136"/>
        <v>1677550620</v>
      </c>
      <c r="P1471" s="4">
        <f t="shared" si="137"/>
        <v>2824537330</v>
      </c>
    </row>
    <row r="1472" spans="1:16" x14ac:dyDescent="0.25">
      <c r="A1472" s="1" t="s">
        <v>3207</v>
      </c>
      <c r="B1472" s="1" t="s">
        <v>3208</v>
      </c>
      <c r="C1472" s="1" t="s">
        <v>161</v>
      </c>
      <c r="D1472" s="1" t="s">
        <v>11</v>
      </c>
      <c r="E1472" s="1">
        <v>1000</v>
      </c>
      <c r="F1472" s="4">
        <v>25.63</v>
      </c>
      <c r="G1472" s="4">
        <v>16.329999999999998</v>
      </c>
      <c r="H1472" s="19">
        <f t="shared" si="132"/>
        <v>25630</v>
      </c>
      <c r="I1472" s="19">
        <f t="shared" si="133"/>
        <v>16329.999999999998</v>
      </c>
      <c r="J1472" s="19">
        <f t="shared" si="134"/>
        <v>9300.0000000000018</v>
      </c>
      <c r="K1472" s="20">
        <f t="shared" si="135"/>
        <v>0.56950398040416428</v>
      </c>
      <c r="L1472" s="2">
        <v>55.175199999999997</v>
      </c>
      <c r="M1472" s="2">
        <v>1.5650999999999999</v>
      </c>
      <c r="N1472" s="3">
        <v>34994100</v>
      </c>
      <c r="O1472" s="4">
        <f t="shared" si="136"/>
        <v>571453652.99999988</v>
      </c>
      <c r="P1472" s="4">
        <f t="shared" si="137"/>
        <v>896898783</v>
      </c>
    </row>
    <row r="1473" spans="1:16" x14ac:dyDescent="0.25">
      <c r="A1473" s="1" t="s">
        <v>1601</v>
      </c>
      <c r="B1473" s="1" t="s">
        <v>1602</v>
      </c>
      <c r="C1473" s="1" t="s">
        <v>38</v>
      </c>
      <c r="D1473" s="1" t="s">
        <v>23</v>
      </c>
      <c r="E1473" s="1">
        <v>1000</v>
      </c>
      <c r="F1473" s="4">
        <v>25.62</v>
      </c>
      <c r="G1473" s="4">
        <v>17.885000000000002</v>
      </c>
      <c r="H1473" s="19">
        <f t="shared" si="132"/>
        <v>25620</v>
      </c>
      <c r="I1473" s="19">
        <f t="shared" si="133"/>
        <v>17885</v>
      </c>
      <c r="J1473" s="19">
        <f t="shared" si="134"/>
        <v>7735</v>
      </c>
      <c r="K1473" s="20">
        <f t="shared" si="135"/>
        <v>0.43248532289628178</v>
      </c>
      <c r="L1473" s="2">
        <v>14.5572</v>
      </c>
      <c r="M1473" s="2">
        <v>1.4556</v>
      </c>
      <c r="N1473" s="3">
        <v>616658600</v>
      </c>
      <c r="O1473" s="4">
        <f t="shared" si="136"/>
        <v>11028939061.000002</v>
      </c>
      <c r="P1473" s="4">
        <f t="shared" si="137"/>
        <v>15798793332</v>
      </c>
    </row>
    <row r="1474" spans="1:16" x14ac:dyDescent="0.25">
      <c r="A1474" s="1" t="s">
        <v>979</v>
      </c>
      <c r="B1474" s="1" t="s">
        <v>980</v>
      </c>
      <c r="C1474" s="1" t="s">
        <v>299</v>
      </c>
      <c r="D1474" s="1" t="s">
        <v>23</v>
      </c>
      <c r="E1474" s="1">
        <v>1000</v>
      </c>
      <c r="F1474" s="4">
        <v>25.57</v>
      </c>
      <c r="G1474" s="4">
        <v>18.02</v>
      </c>
      <c r="H1474" s="19">
        <f t="shared" ref="H1474:H1537" si="138">F1474*E1474</f>
        <v>25570</v>
      </c>
      <c r="I1474" s="19">
        <f t="shared" ref="I1474:I1537" si="139">G1474*E1474</f>
        <v>18020</v>
      </c>
      <c r="J1474" s="19">
        <f t="shared" ref="J1474:J1537" si="140">H1474-I1474</f>
        <v>7550</v>
      </c>
      <c r="K1474" s="20">
        <f t="shared" ref="K1474:K1537" si="141">J1474/I1474</f>
        <v>0.41897891231964485</v>
      </c>
      <c r="L1474" s="2">
        <v>9.4209999999999994</v>
      </c>
      <c r="M1474" s="2">
        <v>1.3078000000000001</v>
      </c>
      <c r="N1474" s="3">
        <v>953282600</v>
      </c>
      <c r="O1474" s="4">
        <f t="shared" ref="O1474:O1537" si="142">N1474*G1474</f>
        <v>17178152452</v>
      </c>
      <c r="P1474" s="4">
        <f t="shared" ref="P1474:P1537" si="143">N1474*F1474</f>
        <v>24375436082</v>
      </c>
    </row>
    <row r="1475" spans="1:16" x14ac:dyDescent="0.25">
      <c r="A1475" s="1" t="s">
        <v>766</v>
      </c>
      <c r="B1475" s="1" t="s">
        <v>767</v>
      </c>
      <c r="C1475" s="1" t="s">
        <v>79</v>
      </c>
      <c r="D1475" s="1" t="s">
        <v>23</v>
      </c>
      <c r="E1475" s="1">
        <v>1000</v>
      </c>
      <c r="F1475" s="4">
        <v>25.31</v>
      </c>
      <c r="G1475" s="4">
        <v>19.170000000000002</v>
      </c>
      <c r="H1475" s="19">
        <f t="shared" si="138"/>
        <v>25310</v>
      </c>
      <c r="I1475" s="19">
        <f t="shared" si="139"/>
        <v>19170</v>
      </c>
      <c r="J1475" s="19">
        <f t="shared" si="140"/>
        <v>6140</v>
      </c>
      <c r="K1475" s="20">
        <f t="shared" si="141"/>
        <v>0.3202921231090245</v>
      </c>
      <c r="L1475" s="2">
        <v>7.4973000000000001</v>
      </c>
      <c r="M1475" s="2">
        <v>1.2529999999999999</v>
      </c>
      <c r="N1475" s="3">
        <v>179333100</v>
      </c>
      <c r="O1475" s="4">
        <f t="shared" si="142"/>
        <v>3437815527.0000005</v>
      </c>
      <c r="P1475" s="4">
        <f t="shared" si="143"/>
        <v>4538920761</v>
      </c>
    </row>
    <row r="1476" spans="1:16" x14ac:dyDescent="0.25">
      <c r="A1476" s="1" t="s">
        <v>256</v>
      </c>
      <c r="B1476" s="1" t="s">
        <v>257</v>
      </c>
      <c r="C1476" s="1" t="s">
        <v>240</v>
      </c>
      <c r="D1476" s="1" t="s">
        <v>23</v>
      </c>
      <c r="E1476" s="1">
        <v>1000</v>
      </c>
      <c r="F1476" s="4">
        <v>25.29</v>
      </c>
      <c r="G1476" s="4">
        <v>13.85</v>
      </c>
      <c r="H1476" s="19">
        <f t="shared" si="138"/>
        <v>25290</v>
      </c>
      <c r="I1476" s="19">
        <f t="shared" si="139"/>
        <v>13850</v>
      </c>
      <c r="J1476" s="19">
        <f t="shared" si="140"/>
        <v>11440</v>
      </c>
      <c r="K1476" s="20">
        <f t="shared" si="141"/>
        <v>0.82599277978339347</v>
      </c>
      <c r="L1476" s="2">
        <v>0</v>
      </c>
      <c r="M1476" s="2">
        <v>1.3078000000000001</v>
      </c>
      <c r="N1476" s="3">
        <v>127248400</v>
      </c>
      <c r="O1476" s="4">
        <f t="shared" si="142"/>
        <v>1762390340</v>
      </c>
      <c r="P1476" s="4">
        <f t="shared" si="143"/>
        <v>3218112036</v>
      </c>
    </row>
    <row r="1477" spans="1:16" x14ac:dyDescent="0.25">
      <c r="A1477" s="1" t="s">
        <v>2367</v>
      </c>
      <c r="B1477" s="1" t="s">
        <v>2368</v>
      </c>
      <c r="C1477" s="1" t="s">
        <v>198</v>
      </c>
      <c r="D1477" s="1" t="s">
        <v>1979</v>
      </c>
      <c r="E1477" s="1">
        <v>1000</v>
      </c>
      <c r="F1477" s="4">
        <v>25.28</v>
      </c>
      <c r="G1477" s="4">
        <v>13.67</v>
      </c>
      <c r="H1477" s="19">
        <f t="shared" si="138"/>
        <v>25280</v>
      </c>
      <c r="I1477" s="19">
        <f t="shared" si="139"/>
        <v>13670</v>
      </c>
      <c r="J1477" s="19">
        <f t="shared" si="140"/>
        <v>11610</v>
      </c>
      <c r="K1477" s="20">
        <f t="shared" si="141"/>
        <v>0.84930504754937819</v>
      </c>
      <c r="L1477" s="2">
        <v>6.31</v>
      </c>
      <c r="M1477" s="2">
        <v>2.2667000000000002</v>
      </c>
      <c r="N1477" s="3">
        <v>199634400</v>
      </c>
      <c r="O1477" s="4">
        <f t="shared" si="142"/>
        <v>2729002248</v>
      </c>
      <c r="P1477" s="4">
        <f t="shared" si="143"/>
        <v>5046757632</v>
      </c>
    </row>
    <row r="1478" spans="1:16" x14ac:dyDescent="0.25">
      <c r="A1478" s="1" t="s">
        <v>857</v>
      </c>
      <c r="B1478" s="1" t="s">
        <v>858</v>
      </c>
      <c r="C1478" s="1" t="s">
        <v>76</v>
      </c>
      <c r="D1478" s="1" t="s">
        <v>23</v>
      </c>
      <c r="E1478" s="1">
        <v>1000</v>
      </c>
      <c r="F1478" s="4">
        <v>25.24</v>
      </c>
      <c r="G1478" s="4">
        <v>17.53</v>
      </c>
      <c r="H1478" s="19">
        <f t="shared" si="138"/>
        <v>25240</v>
      </c>
      <c r="I1478" s="19">
        <f t="shared" si="139"/>
        <v>17530</v>
      </c>
      <c r="J1478" s="19">
        <f t="shared" si="140"/>
        <v>7710</v>
      </c>
      <c r="K1478" s="20">
        <f t="shared" si="141"/>
        <v>0.43981745579007414</v>
      </c>
      <c r="L1478" s="2">
        <v>8.3661999999999992</v>
      </c>
      <c r="M1478" s="2">
        <v>1.7599</v>
      </c>
      <c r="N1478" s="3">
        <v>95823190</v>
      </c>
      <c r="O1478" s="4">
        <f t="shared" si="142"/>
        <v>1679780520.7</v>
      </c>
      <c r="P1478" s="4">
        <f t="shared" si="143"/>
        <v>2418577315.5999999</v>
      </c>
    </row>
    <row r="1479" spans="1:16" x14ac:dyDescent="0.25">
      <c r="A1479" s="1" t="s">
        <v>3058</v>
      </c>
      <c r="B1479" s="1" t="s">
        <v>3059</v>
      </c>
      <c r="C1479" s="1" t="s">
        <v>123</v>
      </c>
      <c r="D1479" s="1" t="s">
        <v>23</v>
      </c>
      <c r="E1479" s="1">
        <v>1000</v>
      </c>
      <c r="F1479" s="4">
        <v>25.19</v>
      </c>
      <c r="G1479" s="4">
        <v>14.7</v>
      </c>
      <c r="H1479" s="19">
        <f t="shared" si="138"/>
        <v>25190</v>
      </c>
      <c r="I1479" s="19">
        <f t="shared" si="139"/>
        <v>14700</v>
      </c>
      <c r="J1479" s="19">
        <f t="shared" si="140"/>
        <v>10490</v>
      </c>
      <c r="K1479" s="20">
        <f t="shared" si="141"/>
        <v>0.71360544217687072</v>
      </c>
      <c r="L1479" s="2">
        <v>43.929699999999997</v>
      </c>
      <c r="M1479" s="2">
        <v>2.1320999999999999</v>
      </c>
      <c r="N1479" s="3">
        <v>142294600</v>
      </c>
      <c r="O1479" s="4">
        <f t="shared" si="142"/>
        <v>2091730620</v>
      </c>
      <c r="P1479" s="4">
        <f t="shared" si="143"/>
        <v>3584400974</v>
      </c>
    </row>
    <row r="1480" spans="1:16" x14ac:dyDescent="0.25">
      <c r="A1480" s="1" t="s">
        <v>228</v>
      </c>
      <c r="B1480" s="1" t="s">
        <v>229</v>
      </c>
      <c r="C1480" s="1" t="s">
        <v>76</v>
      </c>
      <c r="D1480" s="1" t="s">
        <v>23</v>
      </c>
      <c r="E1480" s="1">
        <v>1000</v>
      </c>
      <c r="F1480" s="4">
        <v>25.05</v>
      </c>
      <c r="G1480" s="4">
        <v>13.6</v>
      </c>
      <c r="H1480" s="19">
        <f t="shared" si="138"/>
        <v>25050</v>
      </c>
      <c r="I1480" s="19">
        <f t="shared" si="139"/>
        <v>13600</v>
      </c>
      <c r="J1480" s="19">
        <f t="shared" si="140"/>
        <v>11450</v>
      </c>
      <c r="K1480" s="20">
        <f t="shared" si="141"/>
        <v>0.84191176470588236</v>
      </c>
      <c r="L1480" s="2">
        <v>0</v>
      </c>
      <c r="M1480" s="2">
        <v>1.4181999999999999</v>
      </c>
      <c r="N1480" s="3">
        <v>59082000</v>
      </c>
      <c r="O1480" s="4">
        <f t="shared" si="142"/>
        <v>803515200</v>
      </c>
      <c r="P1480" s="4">
        <f t="shared" si="143"/>
        <v>1480004100</v>
      </c>
    </row>
    <row r="1481" spans="1:16" x14ac:dyDescent="0.25">
      <c r="A1481" s="1" t="s">
        <v>1451</v>
      </c>
      <c r="B1481" s="1" t="s">
        <v>1452</v>
      </c>
      <c r="C1481" s="1" t="s">
        <v>15</v>
      </c>
      <c r="D1481" s="1" t="s">
        <v>11</v>
      </c>
      <c r="E1481" s="1">
        <v>1000</v>
      </c>
      <c r="F1481" s="4">
        <v>25.03</v>
      </c>
      <c r="G1481" s="4">
        <v>15.72</v>
      </c>
      <c r="H1481" s="19">
        <f t="shared" si="138"/>
        <v>25030</v>
      </c>
      <c r="I1481" s="19">
        <f t="shared" si="139"/>
        <v>15720</v>
      </c>
      <c r="J1481" s="19">
        <f t="shared" si="140"/>
        <v>9310</v>
      </c>
      <c r="K1481" s="20">
        <f t="shared" si="141"/>
        <v>0.59223918575063617</v>
      </c>
      <c r="L1481" s="2">
        <v>13.181800000000001</v>
      </c>
      <c r="M1481" s="2">
        <v>0.77580000000000005</v>
      </c>
      <c r="N1481" s="3">
        <v>104530300</v>
      </c>
      <c r="O1481" s="4">
        <f t="shared" si="142"/>
        <v>1643216316</v>
      </c>
      <c r="P1481" s="4">
        <f t="shared" si="143"/>
        <v>2616393409</v>
      </c>
    </row>
    <row r="1482" spans="1:16" x14ac:dyDescent="0.25">
      <c r="A1482" s="1" t="s">
        <v>1631</v>
      </c>
      <c r="B1482" s="1" t="s">
        <v>1632</v>
      </c>
      <c r="C1482" s="1" t="s">
        <v>299</v>
      </c>
      <c r="D1482" s="1" t="s">
        <v>11</v>
      </c>
      <c r="E1482" s="1">
        <v>1000</v>
      </c>
      <c r="F1482" s="4">
        <v>25</v>
      </c>
      <c r="G1482" s="4">
        <v>18.72</v>
      </c>
      <c r="H1482" s="19">
        <f t="shared" si="138"/>
        <v>25000</v>
      </c>
      <c r="I1482" s="19">
        <f t="shared" si="139"/>
        <v>18720</v>
      </c>
      <c r="J1482" s="19">
        <f t="shared" si="140"/>
        <v>6280</v>
      </c>
      <c r="K1482" s="20">
        <f t="shared" si="141"/>
        <v>0.33547008547008544</v>
      </c>
      <c r="L1482" s="2">
        <v>14.877800000000001</v>
      </c>
      <c r="M1482" s="2">
        <v>0.36199999999999999</v>
      </c>
      <c r="N1482" s="3">
        <v>144121500</v>
      </c>
      <c r="O1482" s="4">
        <f t="shared" si="142"/>
        <v>2697954480</v>
      </c>
      <c r="P1482" s="4">
        <f t="shared" si="143"/>
        <v>3603037500</v>
      </c>
    </row>
    <row r="1483" spans="1:16" x14ac:dyDescent="0.25">
      <c r="A1483" s="1" t="s">
        <v>3389</v>
      </c>
      <c r="B1483" s="1" t="s">
        <v>3390</v>
      </c>
      <c r="C1483" s="1" t="s">
        <v>123</v>
      </c>
      <c r="D1483" s="1" t="s">
        <v>11</v>
      </c>
      <c r="E1483" s="1">
        <v>1000</v>
      </c>
      <c r="F1483" s="4">
        <v>24.99</v>
      </c>
      <c r="G1483" s="4">
        <v>15.26</v>
      </c>
      <c r="H1483" s="19">
        <f t="shared" si="138"/>
        <v>24990</v>
      </c>
      <c r="I1483" s="19">
        <f t="shared" si="139"/>
        <v>15260</v>
      </c>
      <c r="J1483" s="19">
        <f t="shared" si="140"/>
        <v>9730</v>
      </c>
      <c r="K1483" s="20">
        <f t="shared" si="141"/>
        <v>0.63761467889908252</v>
      </c>
      <c r="L1483" s="2">
        <v>86.029499999999999</v>
      </c>
      <c r="M1483" s="2">
        <v>1.2768999999999999</v>
      </c>
      <c r="N1483" s="3">
        <v>56718630</v>
      </c>
      <c r="O1483" s="4">
        <f t="shared" si="142"/>
        <v>865526293.79999995</v>
      </c>
      <c r="P1483" s="4">
        <f t="shared" si="143"/>
        <v>1417398563.6999998</v>
      </c>
    </row>
    <row r="1484" spans="1:16" x14ac:dyDescent="0.25">
      <c r="A1484" s="1" t="s">
        <v>551</v>
      </c>
      <c r="B1484" s="1" t="s">
        <v>552</v>
      </c>
      <c r="C1484" s="1" t="s">
        <v>30</v>
      </c>
      <c r="D1484" s="1" t="s">
        <v>11</v>
      </c>
      <c r="E1484" s="1">
        <v>1000</v>
      </c>
      <c r="F1484" s="4">
        <v>24.89</v>
      </c>
      <c r="G1484" s="4">
        <v>14.11</v>
      </c>
      <c r="H1484" s="19">
        <f t="shared" si="138"/>
        <v>24890</v>
      </c>
      <c r="I1484" s="19">
        <f t="shared" si="139"/>
        <v>14110</v>
      </c>
      <c r="J1484" s="19">
        <f t="shared" si="140"/>
        <v>10780</v>
      </c>
      <c r="K1484" s="20">
        <f t="shared" si="141"/>
        <v>0.76399716513111271</v>
      </c>
      <c r="L1484" s="2">
        <v>5.4707999999999997</v>
      </c>
      <c r="M1484" s="2">
        <v>2.016</v>
      </c>
      <c r="N1484" s="3">
        <v>281825000</v>
      </c>
      <c r="O1484" s="4">
        <f t="shared" si="142"/>
        <v>3976550750</v>
      </c>
      <c r="P1484" s="4">
        <f t="shared" si="143"/>
        <v>7014624250</v>
      </c>
    </row>
    <row r="1485" spans="1:16" x14ac:dyDescent="0.25">
      <c r="A1485" s="1" t="s">
        <v>2345</v>
      </c>
      <c r="B1485" s="1" t="s">
        <v>2346</v>
      </c>
      <c r="C1485" s="1" t="s">
        <v>38</v>
      </c>
      <c r="D1485" s="1" t="s">
        <v>11</v>
      </c>
      <c r="E1485" s="1">
        <v>1000</v>
      </c>
      <c r="F1485" s="4">
        <v>24.89</v>
      </c>
      <c r="G1485" s="4">
        <v>16.86</v>
      </c>
      <c r="H1485" s="19">
        <f t="shared" si="138"/>
        <v>24890</v>
      </c>
      <c r="I1485" s="19">
        <f t="shared" si="139"/>
        <v>16860</v>
      </c>
      <c r="J1485" s="19">
        <f t="shared" si="140"/>
        <v>8030</v>
      </c>
      <c r="K1485" s="20">
        <f t="shared" si="141"/>
        <v>0.47627520759193359</v>
      </c>
      <c r="L1485" s="2">
        <v>23.261399999999998</v>
      </c>
      <c r="M1485" s="2">
        <v>1.1734</v>
      </c>
      <c r="N1485" s="3">
        <v>97049320</v>
      </c>
      <c r="O1485" s="4">
        <f t="shared" si="142"/>
        <v>1636251535.2</v>
      </c>
      <c r="P1485" s="4">
        <f t="shared" si="143"/>
        <v>2415557574.8000002</v>
      </c>
    </row>
    <row r="1486" spans="1:16" x14ac:dyDescent="0.25">
      <c r="A1486" s="1" t="s">
        <v>241</v>
      </c>
      <c r="B1486" s="1" t="s">
        <v>242</v>
      </c>
      <c r="C1486" s="1" t="s">
        <v>48</v>
      </c>
      <c r="D1486" s="1" t="s">
        <v>23</v>
      </c>
      <c r="E1486" s="1">
        <v>1000</v>
      </c>
      <c r="F1486" s="4">
        <v>24.835000000000001</v>
      </c>
      <c r="G1486" s="4">
        <v>15.71</v>
      </c>
      <c r="H1486" s="19">
        <f t="shared" si="138"/>
        <v>24835</v>
      </c>
      <c r="I1486" s="19">
        <f t="shared" si="139"/>
        <v>15710</v>
      </c>
      <c r="J1486" s="19">
        <f t="shared" si="140"/>
        <v>9125</v>
      </c>
      <c r="K1486" s="20">
        <f t="shared" si="141"/>
        <v>0.5808402291534055</v>
      </c>
      <c r="L1486" s="2">
        <v>0</v>
      </c>
      <c r="M1486" s="2">
        <v>1.0718000000000001</v>
      </c>
      <c r="N1486" s="3">
        <v>376023300</v>
      </c>
      <c r="O1486" s="4">
        <f t="shared" si="142"/>
        <v>5907326043</v>
      </c>
      <c r="P1486" s="4">
        <f t="shared" si="143"/>
        <v>9338538655.5</v>
      </c>
    </row>
    <row r="1487" spans="1:16" x14ac:dyDescent="0.25">
      <c r="A1487" s="1" t="s">
        <v>727</v>
      </c>
      <c r="B1487" s="1" t="s">
        <v>728</v>
      </c>
      <c r="C1487" s="1" t="s">
        <v>288</v>
      </c>
      <c r="D1487" s="1" t="s">
        <v>23</v>
      </c>
      <c r="E1487" s="1">
        <v>1000</v>
      </c>
      <c r="F1487" s="4">
        <v>24.81</v>
      </c>
      <c r="G1487" s="4">
        <v>18.395</v>
      </c>
      <c r="H1487" s="19">
        <f t="shared" si="138"/>
        <v>24810</v>
      </c>
      <c r="I1487" s="19">
        <f t="shared" si="139"/>
        <v>18395</v>
      </c>
      <c r="J1487" s="19">
        <f t="shared" si="140"/>
        <v>6415</v>
      </c>
      <c r="K1487" s="20">
        <f t="shared" si="141"/>
        <v>0.34873606958412612</v>
      </c>
      <c r="L1487" s="2">
        <v>7.1112000000000002</v>
      </c>
      <c r="M1487" s="2">
        <v>1.0873999999999999</v>
      </c>
      <c r="N1487" s="3">
        <v>139284200</v>
      </c>
      <c r="O1487" s="4">
        <f t="shared" si="142"/>
        <v>2562132859</v>
      </c>
      <c r="P1487" s="4">
        <f t="shared" si="143"/>
        <v>3455641002</v>
      </c>
    </row>
    <row r="1488" spans="1:16" x14ac:dyDescent="0.25">
      <c r="A1488" s="1" t="s">
        <v>2828</v>
      </c>
      <c r="B1488" s="1" t="s">
        <v>2829</v>
      </c>
      <c r="C1488" s="1" t="s">
        <v>76</v>
      </c>
      <c r="D1488" s="1" t="s">
        <v>11</v>
      </c>
      <c r="E1488" s="1">
        <v>1000</v>
      </c>
      <c r="F1488" s="4">
        <v>24.78</v>
      </c>
      <c r="G1488" s="4">
        <v>16</v>
      </c>
      <c r="H1488" s="19">
        <f t="shared" si="138"/>
        <v>24780</v>
      </c>
      <c r="I1488" s="19">
        <f t="shared" si="139"/>
        <v>16000</v>
      </c>
      <c r="J1488" s="19">
        <f t="shared" si="140"/>
        <v>8780</v>
      </c>
      <c r="K1488" s="20">
        <f t="shared" si="141"/>
        <v>0.54874999999999996</v>
      </c>
      <c r="L1488" s="2">
        <v>33.7301</v>
      </c>
      <c r="M1488" s="2">
        <v>1.7195</v>
      </c>
      <c r="N1488" s="3">
        <v>82524330</v>
      </c>
      <c r="O1488" s="4">
        <f t="shared" si="142"/>
        <v>1320389280</v>
      </c>
      <c r="P1488" s="4">
        <f t="shared" si="143"/>
        <v>2044952897.4000001</v>
      </c>
    </row>
    <row r="1489" spans="1:16" x14ac:dyDescent="0.25">
      <c r="A1489" s="1" t="s">
        <v>216</v>
      </c>
      <c r="B1489" s="1" t="s">
        <v>217</v>
      </c>
      <c r="C1489" s="1" t="s">
        <v>198</v>
      </c>
      <c r="D1489" s="1" t="s">
        <v>23</v>
      </c>
      <c r="E1489" s="1">
        <v>1000</v>
      </c>
      <c r="F1489" s="4">
        <v>24.71</v>
      </c>
      <c r="G1489" s="4">
        <v>14.42</v>
      </c>
      <c r="H1489" s="19">
        <f t="shared" si="138"/>
        <v>24710</v>
      </c>
      <c r="I1489" s="19">
        <f t="shared" si="139"/>
        <v>14420</v>
      </c>
      <c r="J1489" s="19">
        <f t="shared" si="140"/>
        <v>10290</v>
      </c>
      <c r="K1489" s="20">
        <f t="shared" si="141"/>
        <v>0.71359223300970875</v>
      </c>
      <c r="L1489" s="2">
        <v>0</v>
      </c>
      <c r="M1489" s="2">
        <v>1.6667000000000001</v>
      </c>
      <c r="N1489" s="3">
        <v>31419560</v>
      </c>
      <c r="O1489" s="4">
        <f t="shared" si="142"/>
        <v>453070055.19999999</v>
      </c>
      <c r="P1489" s="4">
        <f t="shared" si="143"/>
        <v>776377327.60000002</v>
      </c>
    </row>
    <row r="1490" spans="1:16" x14ac:dyDescent="0.25">
      <c r="A1490" s="1" t="s">
        <v>202</v>
      </c>
      <c r="B1490" s="1" t="s">
        <v>203</v>
      </c>
      <c r="C1490" s="1" t="s">
        <v>24</v>
      </c>
      <c r="D1490" s="1" t="s">
        <v>23</v>
      </c>
      <c r="E1490" s="1">
        <v>1000</v>
      </c>
      <c r="F1490" s="4">
        <v>24.67</v>
      </c>
      <c r="G1490" s="4">
        <v>11.02</v>
      </c>
      <c r="H1490" s="19">
        <f t="shared" si="138"/>
        <v>24670</v>
      </c>
      <c r="I1490" s="19">
        <f t="shared" si="139"/>
        <v>11020</v>
      </c>
      <c r="J1490" s="19">
        <f t="shared" si="140"/>
        <v>13650</v>
      </c>
      <c r="K1490" s="20">
        <f t="shared" si="141"/>
        <v>1.2386569872958257</v>
      </c>
      <c r="L1490" s="2">
        <v>0</v>
      </c>
      <c r="M1490" s="2">
        <v>0.62280000000000002</v>
      </c>
      <c r="N1490" s="3">
        <v>58369520</v>
      </c>
      <c r="O1490" s="4">
        <f t="shared" si="142"/>
        <v>643232110.39999998</v>
      </c>
      <c r="P1490" s="4">
        <f t="shared" si="143"/>
        <v>1439976058.4000001</v>
      </c>
    </row>
    <row r="1491" spans="1:16" x14ac:dyDescent="0.25">
      <c r="A1491" s="1" t="s">
        <v>214</v>
      </c>
      <c r="B1491" s="1" t="s">
        <v>215</v>
      </c>
      <c r="C1491" s="1" t="s">
        <v>38</v>
      </c>
      <c r="D1491" s="1" t="s">
        <v>23</v>
      </c>
      <c r="E1491" s="1">
        <v>1000</v>
      </c>
      <c r="F1491" s="4">
        <v>24.67</v>
      </c>
      <c r="G1491" s="4">
        <v>15.77</v>
      </c>
      <c r="H1491" s="19">
        <f t="shared" si="138"/>
        <v>24670</v>
      </c>
      <c r="I1491" s="19">
        <f t="shared" si="139"/>
        <v>15770</v>
      </c>
      <c r="J1491" s="19">
        <f t="shared" si="140"/>
        <v>8900</v>
      </c>
      <c r="K1491" s="20">
        <f t="shared" si="141"/>
        <v>0.56436271401395055</v>
      </c>
      <c r="L1491" s="2">
        <v>0</v>
      </c>
      <c r="M1491" s="2">
        <v>2.0348000000000002</v>
      </c>
      <c r="N1491" s="3">
        <v>236474600</v>
      </c>
      <c r="O1491" s="4">
        <f t="shared" si="142"/>
        <v>3729204442</v>
      </c>
      <c r="P1491" s="4">
        <f t="shared" si="143"/>
        <v>5833828382</v>
      </c>
    </row>
    <row r="1492" spans="1:16" x14ac:dyDescent="0.25">
      <c r="A1492" s="1" t="s">
        <v>238</v>
      </c>
      <c r="B1492" s="1" t="s">
        <v>239</v>
      </c>
      <c r="C1492" s="1" t="s">
        <v>240</v>
      </c>
      <c r="D1492" s="1" t="s">
        <v>23</v>
      </c>
      <c r="E1492" s="1">
        <v>1000</v>
      </c>
      <c r="F1492" s="4">
        <v>24.53</v>
      </c>
      <c r="G1492" s="4">
        <v>14.12</v>
      </c>
      <c r="H1492" s="19">
        <f t="shared" si="138"/>
        <v>24530</v>
      </c>
      <c r="I1492" s="19">
        <f t="shared" si="139"/>
        <v>14120</v>
      </c>
      <c r="J1492" s="19">
        <f t="shared" si="140"/>
        <v>10410</v>
      </c>
      <c r="K1492" s="20">
        <f t="shared" si="141"/>
        <v>0.7372521246458924</v>
      </c>
      <c r="L1492" s="2">
        <v>0</v>
      </c>
      <c r="M1492" s="2">
        <v>2.7642000000000002</v>
      </c>
      <c r="N1492" s="3">
        <v>64630110</v>
      </c>
      <c r="O1492" s="4">
        <f t="shared" si="142"/>
        <v>912577153.19999993</v>
      </c>
      <c r="P1492" s="4">
        <f t="shared" si="143"/>
        <v>1585376598.3000002</v>
      </c>
    </row>
    <row r="1493" spans="1:16" x14ac:dyDescent="0.25">
      <c r="A1493" s="1" t="s">
        <v>861</v>
      </c>
      <c r="B1493" s="1" t="s">
        <v>862</v>
      </c>
      <c r="C1493" s="1" t="s">
        <v>12</v>
      </c>
      <c r="D1493" s="1" t="s">
        <v>11</v>
      </c>
      <c r="E1493" s="1">
        <v>1000</v>
      </c>
      <c r="F1493" s="4">
        <v>24.5</v>
      </c>
      <c r="G1493" s="4">
        <v>9.31</v>
      </c>
      <c r="H1493" s="19">
        <f t="shared" si="138"/>
        <v>24500</v>
      </c>
      <c r="I1493" s="19">
        <f t="shared" si="139"/>
        <v>9310</v>
      </c>
      <c r="J1493" s="19">
        <f t="shared" si="140"/>
        <v>15190</v>
      </c>
      <c r="K1493" s="20">
        <f t="shared" si="141"/>
        <v>1.631578947368421</v>
      </c>
      <c r="L1493" s="2">
        <v>8.3901000000000003</v>
      </c>
      <c r="M1493" s="2">
        <v>1.306</v>
      </c>
      <c r="N1493" s="3">
        <v>184557100</v>
      </c>
      <c r="O1493" s="4">
        <f t="shared" si="142"/>
        <v>1718226601</v>
      </c>
      <c r="P1493" s="4">
        <f t="shared" si="143"/>
        <v>4521648950</v>
      </c>
    </row>
    <row r="1494" spans="1:16" x14ac:dyDescent="0.25">
      <c r="A1494" s="1" t="s">
        <v>1491</v>
      </c>
      <c r="B1494" s="1" t="s">
        <v>1492</v>
      </c>
      <c r="C1494" s="1" t="s">
        <v>105</v>
      </c>
      <c r="D1494" s="1" t="s">
        <v>23</v>
      </c>
      <c r="E1494" s="1">
        <v>1000</v>
      </c>
      <c r="F1494" s="4">
        <v>24.497</v>
      </c>
      <c r="G1494" s="4">
        <v>12.9786</v>
      </c>
      <c r="H1494" s="19">
        <f t="shared" si="138"/>
        <v>24497</v>
      </c>
      <c r="I1494" s="19">
        <f t="shared" si="139"/>
        <v>12978.6</v>
      </c>
      <c r="J1494" s="19">
        <f t="shared" si="140"/>
        <v>11518.4</v>
      </c>
      <c r="K1494" s="20">
        <f t="shared" si="141"/>
        <v>0.88749171713435959</v>
      </c>
      <c r="L1494" s="2">
        <v>13.594799999999999</v>
      </c>
      <c r="M1494" s="2">
        <v>1.3957999999999999</v>
      </c>
      <c r="N1494" s="3">
        <v>8305040</v>
      </c>
      <c r="O1494" s="4">
        <f t="shared" si="142"/>
        <v>107787792.14399999</v>
      </c>
      <c r="P1494" s="4">
        <f t="shared" si="143"/>
        <v>203448564.88</v>
      </c>
    </row>
    <row r="1495" spans="1:16" x14ac:dyDescent="0.25">
      <c r="A1495" s="1" t="s">
        <v>1437</v>
      </c>
      <c r="B1495" s="1" t="s">
        <v>1438</v>
      </c>
      <c r="C1495" s="1" t="s">
        <v>299</v>
      </c>
      <c r="D1495" s="1" t="s">
        <v>11</v>
      </c>
      <c r="E1495" s="1">
        <v>1000</v>
      </c>
      <c r="F1495" s="4">
        <v>24.28</v>
      </c>
      <c r="G1495" s="4">
        <v>17.41</v>
      </c>
      <c r="H1495" s="19">
        <f t="shared" si="138"/>
        <v>24280</v>
      </c>
      <c r="I1495" s="19">
        <f t="shared" si="139"/>
        <v>17410</v>
      </c>
      <c r="J1495" s="19">
        <f t="shared" si="140"/>
        <v>6870</v>
      </c>
      <c r="K1495" s="20">
        <f t="shared" si="141"/>
        <v>0.39460080413555426</v>
      </c>
      <c r="L1495" s="2">
        <v>13.087300000000001</v>
      </c>
      <c r="M1495" s="2">
        <v>1.0921000000000001</v>
      </c>
      <c r="N1495" s="3">
        <v>114160000</v>
      </c>
      <c r="O1495" s="4">
        <f t="shared" si="142"/>
        <v>1987525600</v>
      </c>
      <c r="P1495" s="4">
        <f t="shared" si="143"/>
        <v>2771804800</v>
      </c>
    </row>
    <row r="1496" spans="1:16" x14ac:dyDescent="0.25">
      <c r="A1496" s="1" t="s">
        <v>1941</v>
      </c>
      <c r="B1496" s="1" t="s">
        <v>1942</v>
      </c>
      <c r="C1496" s="1" t="s">
        <v>38</v>
      </c>
      <c r="D1496" s="1" t="s">
        <v>23</v>
      </c>
      <c r="E1496" s="1">
        <v>1000</v>
      </c>
      <c r="F1496" s="4">
        <v>24.13</v>
      </c>
      <c r="G1496" s="4">
        <v>19.39</v>
      </c>
      <c r="H1496" s="19">
        <f t="shared" si="138"/>
        <v>24130</v>
      </c>
      <c r="I1496" s="19">
        <f t="shared" si="139"/>
        <v>19390</v>
      </c>
      <c r="J1496" s="19">
        <f t="shared" si="140"/>
        <v>4740</v>
      </c>
      <c r="K1496" s="20">
        <f t="shared" si="141"/>
        <v>0.2444559051057246</v>
      </c>
      <c r="L1496" s="2">
        <v>18.0383</v>
      </c>
      <c r="M1496" s="2">
        <v>0.62509999999999999</v>
      </c>
      <c r="N1496" s="3">
        <v>596300000</v>
      </c>
      <c r="O1496" s="4">
        <f t="shared" si="142"/>
        <v>11562257000</v>
      </c>
      <c r="P1496" s="4">
        <f t="shared" si="143"/>
        <v>14388719000</v>
      </c>
    </row>
    <row r="1497" spans="1:16" x14ac:dyDescent="0.25">
      <c r="A1497" s="1" t="s">
        <v>129</v>
      </c>
      <c r="B1497" s="1" t="s">
        <v>130</v>
      </c>
      <c r="C1497" s="1" t="s">
        <v>38</v>
      </c>
      <c r="D1497" s="1" t="s">
        <v>23</v>
      </c>
      <c r="E1497" s="1">
        <v>1000</v>
      </c>
      <c r="F1497" s="4">
        <v>24.04</v>
      </c>
      <c r="G1497" s="4">
        <v>8.1199999999999992</v>
      </c>
      <c r="H1497" s="19">
        <f t="shared" si="138"/>
        <v>24040</v>
      </c>
      <c r="I1497" s="19">
        <f t="shared" si="139"/>
        <v>8119.9999999999991</v>
      </c>
      <c r="J1497" s="19">
        <f t="shared" si="140"/>
        <v>15920</v>
      </c>
      <c r="K1497" s="20">
        <f t="shared" si="141"/>
        <v>1.9605911330049264</v>
      </c>
      <c r="L1497" s="2">
        <v>0</v>
      </c>
      <c r="M1497" s="2">
        <v>2.1198000000000001</v>
      </c>
      <c r="N1497" s="3">
        <v>43631350</v>
      </c>
      <c r="O1497" s="4">
        <f t="shared" si="142"/>
        <v>354286561.99999994</v>
      </c>
      <c r="P1497" s="4">
        <f t="shared" si="143"/>
        <v>1048897654</v>
      </c>
    </row>
    <row r="1498" spans="1:16" x14ac:dyDescent="0.25">
      <c r="A1498" s="1" t="s">
        <v>1592</v>
      </c>
      <c r="B1498" s="1" t="s">
        <v>1593</v>
      </c>
      <c r="C1498" s="1" t="s">
        <v>1594</v>
      </c>
      <c r="D1498" s="1" t="s">
        <v>11</v>
      </c>
      <c r="E1498" s="1">
        <v>1000</v>
      </c>
      <c r="F1498" s="4">
        <v>24.01</v>
      </c>
      <c r="G1498" s="4">
        <v>22.6</v>
      </c>
      <c r="H1498" s="19">
        <f t="shared" si="138"/>
        <v>24010</v>
      </c>
      <c r="I1498" s="19">
        <f t="shared" si="139"/>
        <v>22600</v>
      </c>
      <c r="J1498" s="19">
        <f t="shared" si="140"/>
        <v>1410</v>
      </c>
      <c r="K1498" s="20">
        <f t="shared" si="141"/>
        <v>6.2389380530973454E-2</v>
      </c>
      <c r="L1498" s="2">
        <v>14.5152</v>
      </c>
      <c r="M1498" s="2">
        <v>2.1322999999999999</v>
      </c>
      <c r="N1498" s="3">
        <v>66973040</v>
      </c>
      <c r="O1498" s="4">
        <f t="shared" si="142"/>
        <v>1513590704</v>
      </c>
      <c r="P1498" s="4">
        <f t="shared" si="143"/>
        <v>1608022690.4000001</v>
      </c>
    </row>
    <row r="1499" spans="1:16" x14ac:dyDescent="0.25">
      <c r="A1499" s="1" t="s">
        <v>2163</v>
      </c>
      <c r="B1499" s="1" t="s">
        <v>2164</v>
      </c>
      <c r="C1499" s="1" t="s">
        <v>339</v>
      </c>
      <c r="D1499" s="1" t="s">
        <v>23</v>
      </c>
      <c r="E1499" s="1">
        <v>1000</v>
      </c>
      <c r="F1499" s="4">
        <v>23.98</v>
      </c>
      <c r="G1499" s="4">
        <v>16.167000000000002</v>
      </c>
      <c r="H1499" s="19">
        <f t="shared" si="138"/>
        <v>23980</v>
      </c>
      <c r="I1499" s="19">
        <f t="shared" si="139"/>
        <v>16167.000000000002</v>
      </c>
      <c r="J1499" s="19">
        <f t="shared" si="140"/>
        <v>7812.9999999999982</v>
      </c>
      <c r="K1499" s="20">
        <f t="shared" si="141"/>
        <v>0.48326838621884066</v>
      </c>
      <c r="L1499" s="2">
        <v>20.729500000000002</v>
      </c>
      <c r="M1499" s="2">
        <v>1.4502999999999999</v>
      </c>
      <c r="N1499" s="3">
        <v>36239200</v>
      </c>
      <c r="O1499" s="4">
        <f t="shared" si="142"/>
        <v>585879146.4000001</v>
      </c>
      <c r="P1499" s="4">
        <f t="shared" si="143"/>
        <v>869016016</v>
      </c>
    </row>
    <row r="1500" spans="1:16" x14ac:dyDescent="0.25">
      <c r="A1500" s="1" t="s">
        <v>1315</v>
      </c>
      <c r="B1500" s="1" t="s">
        <v>1316</v>
      </c>
      <c r="C1500" s="1" t="s">
        <v>299</v>
      </c>
      <c r="D1500" s="1" t="s">
        <v>11</v>
      </c>
      <c r="E1500" s="1">
        <v>1000</v>
      </c>
      <c r="F1500" s="4">
        <v>23.98</v>
      </c>
      <c r="G1500" s="4">
        <v>18.510000000000002</v>
      </c>
      <c r="H1500" s="19">
        <f t="shared" si="138"/>
        <v>23980</v>
      </c>
      <c r="I1500" s="19">
        <f t="shared" si="139"/>
        <v>18510</v>
      </c>
      <c r="J1500" s="19">
        <f t="shared" si="140"/>
        <v>5470</v>
      </c>
      <c r="K1500" s="20">
        <f t="shared" si="141"/>
        <v>0.29551593733117232</v>
      </c>
      <c r="L1500" s="2">
        <v>12.1386</v>
      </c>
      <c r="M1500" s="2">
        <v>0.46300000000000002</v>
      </c>
      <c r="N1500" s="3">
        <v>23240600</v>
      </c>
      <c r="O1500" s="4">
        <f t="shared" si="142"/>
        <v>430183506.00000006</v>
      </c>
      <c r="P1500" s="4">
        <f t="shared" si="143"/>
        <v>557309588</v>
      </c>
    </row>
    <row r="1501" spans="1:16" x14ac:dyDescent="0.25">
      <c r="A1501" s="1" t="s">
        <v>1603</v>
      </c>
      <c r="B1501" s="1" t="s">
        <v>1604</v>
      </c>
      <c r="C1501" s="1" t="s">
        <v>299</v>
      </c>
      <c r="D1501" s="1" t="s">
        <v>11</v>
      </c>
      <c r="E1501" s="1">
        <v>1000</v>
      </c>
      <c r="F1501" s="4">
        <v>23.847100000000001</v>
      </c>
      <c r="G1501" s="4">
        <v>16.715699999999998</v>
      </c>
      <c r="H1501" s="19">
        <f t="shared" si="138"/>
        <v>23847.100000000002</v>
      </c>
      <c r="I1501" s="19">
        <f t="shared" si="139"/>
        <v>16715.699999999997</v>
      </c>
      <c r="J1501" s="19">
        <f t="shared" si="140"/>
        <v>7131.4000000000051</v>
      </c>
      <c r="K1501" s="20">
        <f t="shared" si="141"/>
        <v>0.42662885790005839</v>
      </c>
      <c r="L1501" s="2">
        <v>14.589700000000001</v>
      </c>
      <c r="M1501" s="2">
        <v>0.626</v>
      </c>
      <c r="N1501" s="3">
        <v>9534610</v>
      </c>
      <c r="O1501" s="4">
        <f t="shared" si="142"/>
        <v>159377680.37699997</v>
      </c>
      <c r="P1501" s="4">
        <f t="shared" si="143"/>
        <v>227372798.13100001</v>
      </c>
    </row>
    <row r="1502" spans="1:16" x14ac:dyDescent="0.25">
      <c r="A1502" s="1" t="s">
        <v>1487</v>
      </c>
      <c r="B1502" s="1" t="s">
        <v>1488</v>
      </c>
      <c r="C1502" s="1" t="s">
        <v>128</v>
      </c>
      <c r="D1502" s="1" t="s">
        <v>23</v>
      </c>
      <c r="E1502" s="1">
        <v>1000</v>
      </c>
      <c r="F1502" s="4">
        <v>23.81</v>
      </c>
      <c r="G1502" s="4">
        <v>18.2</v>
      </c>
      <c r="H1502" s="19">
        <f t="shared" si="138"/>
        <v>23810</v>
      </c>
      <c r="I1502" s="19">
        <f t="shared" si="139"/>
        <v>18200</v>
      </c>
      <c r="J1502" s="19">
        <f t="shared" si="140"/>
        <v>5610</v>
      </c>
      <c r="K1502" s="20">
        <f t="shared" si="141"/>
        <v>0.30824175824175826</v>
      </c>
      <c r="L1502" s="2">
        <v>13.5451</v>
      </c>
      <c r="M1502" s="2">
        <v>1.327</v>
      </c>
      <c r="N1502" s="3">
        <v>91813000</v>
      </c>
      <c r="O1502" s="4">
        <f t="shared" si="142"/>
        <v>1670996600</v>
      </c>
      <c r="P1502" s="4">
        <f t="shared" si="143"/>
        <v>2186067530</v>
      </c>
    </row>
    <row r="1503" spans="1:16" x14ac:dyDescent="0.25">
      <c r="A1503" s="1" t="s">
        <v>485</v>
      </c>
      <c r="B1503" s="1" t="s">
        <v>486</v>
      </c>
      <c r="C1503" s="1" t="s">
        <v>299</v>
      </c>
      <c r="D1503" s="1" t="s">
        <v>11</v>
      </c>
      <c r="E1503" s="1">
        <v>1000</v>
      </c>
      <c r="F1503" s="4">
        <v>23.8</v>
      </c>
      <c r="G1503" s="4">
        <v>12.13</v>
      </c>
      <c r="H1503" s="19">
        <f t="shared" si="138"/>
        <v>23800</v>
      </c>
      <c r="I1503" s="19">
        <f t="shared" si="139"/>
        <v>12130</v>
      </c>
      <c r="J1503" s="19">
        <f t="shared" si="140"/>
        <v>11670</v>
      </c>
      <c r="K1503" s="20">
        <f t="shared" si="141"/>
        <v>0.96207749381698271</v>
      </c>
      <c r="L1503" s="2">
        <v>4.3564999999999996</v>
      </c>
      <c r="M1503" s="2">
        <v>1.7121</v>
      </c>
      <c r="N1503" s="3">
        <v>161172400</v>
      </c>
      <c r="O1503" s="4">
        <f t="shared" si="142"/>
        <v>1955021212.0000002</v>
      </c>
      <c r="P1503" s="4">
        <f t="shared" si="143"/>
        <v>3835903120</v>
      </c>
    </row>
    <row r="1504" spans="1:16" x14ac:dyDescent="0.25">
      <c r="A1504" s="1" t="s">
        <v>1079</v>
      </c>
      <c r="B1504" s="1" t="s">
        <v>1080</v>
      </c>
      <c r="C1504" s="1" t="s">
        <v>299</v>
      </c>
      <c r="D1504" s="1" t="s">
        <v>11</v>
      </c>
      <c r="E1504" s="1">
        <v>1000</v>
      </c>
      <c r="F1504" s="4">
        <v>23.8</v>
      </c>
      <c r="G1504" s="4">
        <v>15.66</v>
      </c>
      <c r="H1504" s="19">
        <f t="shared" si="138"/>
        <v>23800</v>
      </c>
      <c r="I1504" s="19">
        <f t="shared" si="139"/>
        <v>15660</v>
      </c>
      <c r="J1504" s="19">
        <f t="shared" si="140"/>
        <v>8140</v>
      </c>
      <c r="K1504" s="20">
        <f t="shared" si="141"/>
        <v>0.51979565772669223</v>
      </c>
      <c r="L1504" s="2">
        <v>10.188000000000001</v>
      </c>
      <c r="M1504" s="2">
        <v>1.1496999999999999</v>
      </c>
      <c r="N1504" s="3">
        <v>43520690</v>
      </c>
      <c r="O1504" s="4">
        <f t="shared" si="142"/>
        <v>681534005.39999998</v>
      </c>
      <c r="P1504" s="4">
        <f t="shared" si="143"/>
        <v>1035792422</v>
      </c>
    </row>
    <row r="1505" spans="1:16" x14ac:dyDescent="0.25">
      <c r="A1505" s="1" t="s">
        <v>3284</v>
      </c>
      <c r="B1505" s="1" t="s">
        <v>3285</v>
      </c>
      <c r="C1505" s="1" t="s">
        <v>100</v>
      </c>
      <c r="D1505" s="1" t="s">
        <v>23</v>
      </c>
      <c r="E1505" s="1">
        <v>1000</v>
      </c>
      <c r="F1505" s="4">
        <v>23.73</v>
      </c>
      <c r="G1505" s="4">
        <v>12.14</v>
      </c>
      <c r="H1505" s="19">
        <f t="shared" si="138"/>
        <v>23730</v>
      </c>
      <c r="I1505" s="19">
        <f t="shared" si="139"/>
        <v>12140</v>
      </c>
      <c r="J1505" s="19">
        <f t="shared" si="140"/>
        <v>11590</v>
      </c>
      <c r="K1505" s="20">
        <f t="shared" si="141"/>
        <v>0.95469522240527183</v>
      </c>
      <c r="L1505" s="2">
        <v>64.667699999999996</v>
      </c>
      <c r="M1505" s="2">
        <v>1.8617999999999999</v>
      </c>
      <c r="N1505" s="3">
        <v>79203660</v>
      </c>
      <c r="O1505" s="4">
        <f t="shared" si="142"/>
        <v>961532432.4000001</v>
      </c>
      <c r="P1505" s="4">
        <f t="shared" si="143"/>
        <v>1879502851.8</v>
      </c>
    </row>
    <row r="1506" spans="1:16" x14ac:dyDescent="0.25">
      <c r="A1506" s="1" t="s">
        <v>3205</v>
      </c>
      <c r="B1506" s="1" t="s">
        <v>3206</v>
      </c>
      <c r="C1506" s="1" t="s">
        <v>15</v>
      </c>
      <c r="D1506" s="1" t="s">
        <v>11</v>
      </c>
      <c r="E1506" s="1">
        <v>1000</v>
      </c>
      <c r="F1506" s="4">
        <v>23.725000000000001</v>
      </c>
      <c r="G1506" s="4">
        <v>6.69</v>
      </c>
      <c r="H1506" s="19">
        <f t="shared" si="138"/>
        <v>23725</v>
      </c>
      <c r="I1506" s="19">
        <f t="shared" si="139"/>
        <v>6690</v>
      </c>
      <c r="J1506" s="19">
        <f t="shared" si="140"/>
        <v>17035</v>
      </c>
      <c r="K1506" s="20">
        <f t="shared" si="141"/>
        <v>2.5463378176382663</v>
      </c>
      <c r="L1506" s="2">
        <v>54.764200000000002</v>
      </c>
      <c r="M1506" s="2">
        <v>0.81120000000000003</v>
      </c>
      <c r="N1506" s="3">
        <v>41273310</v>
      </c>
      <c r="O1506" s="4">
        <f t="shared" si="142"/>
        <v>276118443.90000004</v>
      </c>
      <c r="P1506" s="4">
        <f t="shared" si="143"/>
        <v>979209279.75</v>
      </c>
    </row>
    <row r="1507" spans="1:16" x14ac:dyDescent="0.25">
      <c r="A1507" s="1" t="s">
        <v>3301</v>
      </c>
      <c r="B1507" s="1" t="s">
        <v>3302</v>
      </c>
      <c r="C1507" s="1" t="s">
        <v>38</v>
      </c>
      <c r="D1507" s="1" t="s">
        <v>23</v>
      </c>
      <c r="E1507" s="1">
        <v>1000</v>
      </c>
      <c r="F1507" s="4">
        <v>23.65</v>
      </c>
      <c r="G1507" s="4">
        <v>19.64</v>
      </c>
      <c r="H1507" s="19">
        <f t="shared" si="138"/>
        <v>23650</v>
      </c>
      <c r="I1507" s="19">
        <f t="shared" si="139"/>
        <v>19640</v>
      </c>
      <c r="J1507" s="19">
        <f t="shared" si="140"/>
        <v>4010</v>
      </c>
      <c r="K1507" s="20">
        <f t="shared" si="141"/>
        <v>0.20417515274949083</v>
      </c>
      <c r="L1507" s="2">
        <v>67.893799999999999</v>
      </c>
      <c r="M1507" s="2">
        <v>0.46810000000000002</v>
      </c>
      <c r="N1507" s="3">
        <v>86138040</v>
      </c>
      <c r="O1507" s="4">
        <f t="shared" si="142"/>
        <v>1691751105.6000001</v>
      </c>
      <c r="P1507" s="4">
        <f t="shared" si="143"/>
        <v>2037164645.9999998</v>
      </c>
    </row>
    <row r="1508" spans="1:16" x14ac:dyDescent="0.25">
      <c r="A1508" s="1" t="s">
        <v>778</v>
      </c>
      <c r="B1508" s="1" t="s">
        <v>779</v>
      </c>
      <c r="C1508" s="1" t="s">
        <v>299</v>
      </c>
      <c r="D1508" s="1" t="s">
        <v>11</v>
      </c>
      <c r="E1508" s="1">
        <v>1000</v>
      </c>
      <c r="F1508" s="4">
        <v>23.54</v>
      </c>
      <c r="G1508" s="4">
        <v>11.38</v>
      </c>
      <c r="H1508" s="19">
        <f t="shared" si="138"/>
        <v>23540</v>
      </c>
      <c r="I1508" s="19">
        <f t="shared" si="139"/>
        <v>11380</v>
      </c>
      <c r="J1508" s="19">
        <f t="shared" si="140"/>
        <v>12160</v>
      </c>
      <c r="K1508" s="20">
        <f t="shared" si="141"/>
        <v>1.0685413005272408</v>
      </c>
      <c r="L1508" s="2">
        <v>7.5613999999999999</v>
      </c>
      <c r="M1508" s="2">
        <v>0.97519999999999996</v>
      </c>
      <c r="N1508" s="3">
        <v>12026390</v>
      </c>
      <c r="O1508" s="4">
        <f t="shared" si="142"/>
        <v>136860318.20000002</v>
      </c>
      <c r="P1508" s="4">
        <f t="shared" si="143"/>
        <v>283101220.59999996</v>
      </c>
    </row>
    <row r="1509" spans="1:16" x14ac:dyDescent="0.25">
      <c r="A1509" s="1" t="s">
        <v>3351</v>
      </c>
      <c r="B1509" s="1" t="s">
        <v>3352</v>
      </c>
      <c r="C1509" s="1" t="s">
        <v>38</v>
      </c>
      <c r="D1509" s="1" t="s">
        <v>23</v>
      </c>
      <c r="E1509" s="1">
        <v>1000</v>
      </c>
      <c r="F1509" s="4">
        <v>23.33</v>
      </c>
      <c r="G1509" s="4">
        <v>18.309999999999999</v>
      </c>
      <c r="H1509" s="19">
        <f t="shared" si="138"/>
        <v>23330</v>
      </c>
      <c r="I1509" s="19">
        <f t="shared" si="139"/>
        <v>18310</v>
      </c>
      <c r="J1509" s="19">
        <f t="shared" si="140"/>
        <v>5020</v>
      </c>
      <c r="K1509" s="20">
        <f t="shared" si="141"/>
        <v>0.27416712179137082</v>
      </c>
      <c r="L1509" s="2">
        <v>78.846000000000004</v>
      </c>
      <c r="M1509" s="2">
        <v>1.375</v>
      </c>
      <c r="N1509" s="3">
        <v>88453570</v>
      </c>
      <c r="O1509" s="4">
        <f t="shared" si="142"/>
        <v>1619584866.6999998</v>
      </c>
      <c r="P1509" s="4">
        <f t="shared" si="143"/>
        <v>2063621788.0999999</v>
      </c>
    </row>
    <row r="1510" spans="1:16" x14ac:dyDescent="0.25">
      <c r="A1510" s="1" t="s">
        <v>2481</v>
      </c>
      <c r="B1510" s="1" t="s">
        <v>2482</v>
      </c>
      <c r="C1510" s="1" t="s">
        <v>100</v>
      </c>
      <c r="D1510" s="1" t="s">
        <v>11</v>
      </c>
      <c r="E1510" s="1">
        <v>1000</v>
      </c>
      <c r="F1510" s="4">
        <v>23.3</v>
      </c>
      <c r="G1510" s="4">
        <v>15.18</v>
      </c>
      <c r="H1510" s="19">
        <f t="shared" si="138"/>
        <v>23300</v>
      </c>
      <c r="I1510" s="19">
        <f t="shared" si="139"/>
        <v>15180</v>
      </c>
      <c r="J1510" s="19">
        <f t="shared" si="140"/>
        <v>8120</v>
      </c>
      <c r="K1510" s="20">
        <f t="shared" si="141"/>
        <v>0.53491436100131751</v>
      </c>
      <c r="L1510" s="2">
        <v>25.571300000000001</v>
      </c>
      <c r="M1510" s="2">
        <v>0.61460000000000004</v>
      </c>
      <c r="N1510" s="3">
        <v>29792170</v>
      </c>
      <c r="O1510" s="4">
        <f t="shared" si="142"/>
        <v>452245140.59999996</v>
      </c>
      <c r="P1510" s="4">
        <f t="shared" si="143"/>
        <v>694157561</v>
      </c>
    </row>
    <row r="1511" spans="1:16" x14ac:dyDescent="0.25">
      <c r="A1511" s="1" t="s">
        <v>3325</v>
      </c>
      <c r="B1511" s="1" t="s">
        <v>3326</v>
      </c>
      <c r="C1511" s="1" t="s">
        <v>15</v>
      </c>
      <c r="D1511" s="1" t="s">
        <v>11</v>
      </c>
      <c r="E1511" s="1">
        <v>1000</v>
      </c>
      <c r="F1511" s="4">
        <v>23.29</v>
      </c>
      <c r="G1511" s="4">
        <v>13.52</v>
      </c>
      <c r="H1511" s="19">
        <f t="shared" si="138"/>
        <v>23290</v>
      </c>
      <c r="I1511" s="19">
        <f t="shared" si="139"/>
        <v>13520</v>
      </c>
      <c r="J1511" s="19">
        <f t="shared" si="140"/>
        <v>9770</v>
      </c>
      <c r="K1511" s="20">
        <f t="shared" si="141"/>
        <v>0.72263313609467461</v>
      </c>
      <c r="L1511" s="2">
        <v>72.922499999999999</v>
      </c>
      <c r="M1511" s="2">
        <v>0.49669999999999997</v>
      </c>
      <c r="N1511" s="3">
        <v>44297580</v>
      </c>
      <c r="O1511" s="4">
        <f t="shared" si="142"/>
        <v>598903281.60000002</v>
      </c>
      <c r="P1511" s="4">
        <f t="shared" si="143"/>
        <v>1031690638.1999999</v>
      </c>
    </row>
    <row r="1512" spans="1:16" x14ac:dyDescent="0.25">
      <c r="A1512" s="1" t="s">
        <v>1823</v>
      </c>
      <c r="B1512" s="1" t="s">
        <v>1824</v>
      </c>
      <c r="C1512" s="1" t="s">
        <v>299</v>
      </c>
      <c r="D1512" s="1" t="s">
        <v>11</v>
      </c>
      <c r="E1512" s="1">
        <v>1000</v>
      </c>
      <c r="F1512" s="4">
        <v>23.19</v>
      </c>
      <c r="G1512" s="4">
        <v>14.78</v>
      </c>
      <c r="H1512" s="19">
        <f t="shared" si="138"/>
        <v>23190</v>
      </c>
      <c r="I1512" s="19">
        <f t="shared" si="139"/>
        <v>14780</v>
      </c>
      <c r="J1512" s="19">
        <f t="shared" si="140"/>
        <v>8410</v>
      </c>
      <c r="K1512" s="20">
        <f t="shared" si="141"/>
        <v>0.56901217861975639</v>
      </c>
      <c r="L1512" s="2">
        <v>16.896599999999999</v>
      </c>
      <c r="M1512" s="2">
        <v>0.91749999999999998</v>
      </c>
      <c r="N1512" s="3">
        <v>19805800</v>
      </c>
      <c r="O1512" s="4">
        <f t="shared" si="142"/>
        <v>292729724</v>
      </c>
      <c r="P1512" s="4">
        <f t="shared" si="143"/>
        <v>459296502</v>
      </c>
    </row>
    <row r="1513" spans="1:16" x14ac:dyDescent="0.25">
      <c r="A1513" s="1" t="s">
        <v>1935</v>
      </c>
      <c r="B1513" s="1" t="s">
        <v>1936</v>
      </c>
      <c r="C1513" s="1" t="s">
        <v>48</v>
      </c>
      <c r="D1513" s="1" t="s">
        <v>23</v>
      </c>
      <c r="E1513" s="1">
        <v>1000</v>
      </c>
      <c r="F1513" s="4">
        <v>23.18</v>
      </c>
      <c r="G1513" s="4">
        <v>9.6999999999999993</v>
      </c>
      <c r="H1513" s="19">
        <f t="shared" si="138"/>
        <v>23180</v>
      </c>
      <c r="I1513" s="19">
        <f t="shared" si="139"/>
        <v>9700</v>
      </c>
      <c r="J1513" s="19">
        <f t="shared" si="140"/>
        <v>13480</v>
      </c>
      <c r="K1513" s="20">
        <f t="shared" si="141"/>
        <v>1.3896907216494845</v>
      </c>
      <c r="L1513" s="2">
        <v>17.973600000000001</v>
      </c>
      <c r="M1513" s="2">
        <v>2.6692999999999998</v>
      </c>
      <c r="N1513" s="3">
        <v>730765100</v>
      </c>
      <c r="O1513" s="4">
        <f t="shared" si="142"/>
        <v>7088421469.999999</v>
      </c>
      <c r="P1513" s="4">
        <f t="shared" si="143"/>
        <v>16939135018</v>
      </c>
    </row>
    <row r="1514" spans="1:16" x14ac:dyDescent="0.25">
      <c r="A1514" s="1" t="s">
        <v>232</v>
      </c>
      <c r="B1514" s="1" t="s">
        <v>233</v>
      </c>
      <c r="C1514" s="1" t="s">
        <v>38</v>
      </c>
      <c r="D1514" s="1" t="s">
        <v>23</v>
      </c>
      <c r="E1514" s="1">
        <v>1000</v>
      </c>
      <c r="F1514" s="4">
        <v>23.14</v>
      </c>
      <c r="G1514" s="4">
        <v>18.37</v>
      </c>
      <c r="H1514" s="19">
        <f t="shared" si="138"/>
        <v>23140</v>
      </c>
      <c r="I1514" s="19">
        <f t="shared" si="139"/>
        <v>18370</v>
      </c>
      <c r="J1514" s="19">
        <f t="shared" si="140"/>
        <v>4770</v>
      </c>
      <c r="K1514" s="20">
        <f t="shared" si="141"/>
        <v>0.25966249319542734</v>
      </c>
      <c r="L1514" s="2">
        <v>0</v>
      </c>
      <c r="M1514" s="2">
        <v>1.3032999999999999</v>
      </c>
      <c r="N1514" s="3">
        <v>218949600</v>
      </c>
      <c r="O1514" s="4">
        <f t="shared" si="142"/>
        <v>4022104152</v>
      </c>
      <c r="P1514" s="4">
        <f t="shared" si="143"/>
        <v>5066493744</v>
      </c>
    </row>
    <row r="1515" spans="1:16" x14ac:dyDescent="0.25">
      <c r="A1515" s="1" t="s">
        <v>740</v>
      </c>
      <c r="B1515" s="1" t="s">
        <v>741</v>
      </c>
      <c r="C1515" s="1" t="s">
        <v>304</v>
      </c>
      <c r="D1515" s="1" t="s">
        <v>11</v>
      </c>
      <c r="E1515" s="1">
        <v>1000</v>
      </c>
      <c r="F1515" s="4">
        <v>23</v>
      </c>
      <c r="G1515" s="4">
        <v>10.58</v>
      </c>
      <c r="H1515" s="19">
        <f t="shared" si="138"/>
        <v>23000</v>
      </c>
      <c r="I1515" s="19">
        <f t="shared" si="139"/>
        <v>10580</v>
      </c>
      <c r="J1515" s="19">
        <f t="shared" si="140"/>
        <v>12420</v>
      </c>
      <c r="K1515" s="20">
        <f t="shared" si="141"/>
        <v>1.173913043478261</v>
      </c>
      <c r="L1515" s="2">
        <v>7.1862000000000004</v>
      </c>
      <c r="M1515" s="2">
        <v>1.8384</v>
      </c>
      <c r="N1515" s="3">
        <v>12414760</v>
      </c>
      <c r="O1515" s="4">
        <f t="shared" si="142"/>
        <v>131348160.8</v>
      </c>
      <c r="P1515" s="4">
        <f t="shared" si="143"/>
        <v>285539480</v>
      </c>
    </row>
    <row r="1516" spans="1:16" x14ac:dyDescent="0.25">
      <c r="A1516" s="1" t="s">
        <v>3321</v>
      </c>
      <c r="B1516" s="1" t="s">
        <v>3322</v>
      </c>
      <c r="C1516" s="1" t="s">
        <v>48</v>
      </c>
      <c r="D1516" s="1" t="s">
        <v>23</v>
      </c>
      <c r="E1516" s="1">
        <v>1000</v>
      </c>
      <c r="F1516" s="4">
        <v>23</v>
      </c>
      <c r="G1516" s="4">
        <v>11.22</v>
      </c>
      <c r="H1516" s="19">
        <f t="shared" si="138"/>
        <v>23000</v>
      </c>
      <c r="I1516" s="19">
        <f t="shared" si="139"/>
        <v>11220</v>
      </c>
      <c r="J1516" s="19">
        <f t="shared" si="140"/>
        <v>11780</v>
      </c>
      <c r="K1516" s="20">
        <f t="shared" si="141"/>
        <v>1.0499108734402851</v>
      </c>
      <c r="L1516" s="2">
        <v>72.117699999999999</v>
      </c>
      <c r="M1516" s="2">
        <v>1.6620999999999999</v>
      </c>
      <c r="N1516" s="3">
        <v>100530600</v>
      </c>
      <c r="O1516" s="4">
        <f t="shared" si="142"/>
        <v>1127953332</v>
      </c>
      <c r="P1516" s="4">
        <f t="shared" si="143"/>
        <v>2312203800</v>
      </c>
    </row>
    <row r="1517" spans="1:16" x14ac:dyDescent="0.25">
      <c r="A1517" s="1" t="s">
        <v>1937</v>
      </c>
      <c r="B1517" s="1" t="s">
        <v>1802</v>
      </c>
      <c r="C1517" s="1" t="s">
        <v>716</v>
      </c>
      <c r="D1517" s="1" t="s">
        <v>23</v>
      </c>
      <c r="E1517" s="1">
        <v>1000</v>
      </c>
      <c r="F1517" s="4">
        <v>22.995000000000001</v>
      </c>
      <c r="G1517" s="4">
        <v>13.41</v>
      </c>
      <c r="H1517" s="19">
        <f t="shared" si="138"/>
        <v>22995</v>
      </c>
      <c r="I1517" s="19">
        <f t="shared" si="139"/>
        <v>13410</v>
      </c>
      <c r="J1517" s="19">
        <f t="shared" si="140"/>
        <v>9585</v>
      </c>
      <c r="K1517" s="20">
        <f t="shared" si="141"/>
        <v>0.71476510067114096</v>
      </c>
      <c r="L1517" s="2">
        <v>17.986999999999998</v>
      </c>
      <c r="M1517" s="2">
        <v>1.3287</v>
      </c>
      <c r="N1517" s="3">
        <v>468239600</v>
      </c>
      <c r="O1517" s="4">
        <f t="shared" si="142"/>
        <v>6279093036</v>
      </c>
      <c r="P1517" s="4">
        <f t="shared" si="143"/>
        <v>10767169602</v>
      </c>
    </row>
    <row r="1518" spans="1:16" x14ac:dyDescent="0.25">
      <c r="A1518" s="1" t="s">
        <v>191</v>
      </c>
      <c r="B1518" s="1" t="s">
        <v>192</v>
      </c>
      <c r="C1518" s="1" t="s">
        <v>38</v>
      </c>
      <c r="D1518" s="1" t="s">
        <v>23</v>
      </c>
      <c r="E1518" s="1">
        <v>1000</v>
      </c>
      <c r="F1518" s="4">
        <v>22.88</v>
      </c>
      <c r="G1518" s="4">
        <v>11.04</v>
      </c>
      <c r="H1518" s="19">
        <f t="shared" si="138"/>
        <v>22880</v>
      </c>
      <c r="I1518" s="19">
        <f t="shared" si="139"/>
        <v>11040</v>
      </c>
      <c r="J1518" s="19">
        <f t="shared" si="140"/>
        <v>11840</v>
      </c>
      <c r="K1518" s="20">
        <f t="shared" si="141"/>
        <v>1.0724637681159421</v>
      </c>
      <c r="L1518" s="2">
        <v>0</v>
      </c>
      <c r="M1518" s="2">
        <v>1.9286000000000001</v>
      </c>
      <c r="N1518" s="3">
        <v>213037700</v>
      </c>
      <c r="O1518" s="4">
        <f t="shared" si="142"/>
        <v>2351936208</v>
      </c>
      <c r="P1518" s="4">
        <f t="shared" si="143"/>
        <v>4874302576</v>
      </c>
    </row>
    <row r="1519" spans="1:16" x14ac:dyDescent="0.25">
      <c r="A1519" s="1" t="s">
        <v>248</v>
      </c>
      <c r="B1519" s="1" t="s">
        <v>249</v>
      </c>
      <c r="C1519" s="1" t="s">
        <v>48</v>
      </c>
      <c r="D1519" s="1" t="s">
        <v>23</v>
      </c>
      <c r="E1519" s="1">
        <v>1000</v>
      </c>
      <c r="F1519" s="4">
        <v>22.815000000000001</v>
      </c>
      <c r="G1519" s="4">
        <v>8.64</v>
      </c>
      <c r="H1519" s="19">
        <f t="shared" si="138"/>
        <v>22815</v>
      </c>
      <c r="I1519" s="19">
        <f t="shared" si="139"/>
        <v>8640</v>
      </c>
      <c r="J1519" s="19">
        <f t="shared" si="140"/>
        <v>14175</v>
      </c>
      <c r="K1519" s="20">
        <f t="shared" si="141"/>
        <v>1.640625</v>
      </c>
      <c r="L1519" s="2">
        <v>0</v>
      </c>
      <c r="M1519" s="2">
        <v>3.9609000000000001</v>
      </c>
      <c r="N1519" s="3">
        <v>314706700</v>
      </c>
      <c r="O1519" s="4">
        <f t="shared" si="142"/>
        <v>2719065888</v>
      </c>
      <c r="P1519" s="4">
        <f t="shared" si="143"/>
        <v>7180033360.5</v>
      </c>
    </row>
    <row r="1520" spans="1:16" x14ac:dyDescent="0.25">
      <c r="A1520" s="1" t="s">
        <v>1077</v>
      </c>
      <c r="B1520" s="1" t="s">
        <v>1078</v>
      </c>
      <c r="C1520" s="1" t="s">
        <v>716</v>
      </c>
      <c r="D1520" s="1" t="s">
        <v>23</v>
      </c>
      <c r="E1520" s="1">
        <v>1000</v>
      </c>
      <c r="F1520" s="4">
        <v>22.815000000000001</v>
      </c>
      <c r="G1520" s="4">
        <v>14.51</v>
      </c>
      <c r="H1520" s="19">
        <f t="shared" si="138"/>
        <v>22815</v>
      </c>
      <c r="I1520" s="19">
        <f t="shared" si="139"/>
        <v>14510</v>
      </c>
      <c r="J1520" s="19">
        <f t="shared" si="140"/>
        <v>8305</v>
      </c>
      <c r="K1520" s="20">
        <f t="shared" si="141"/>
        <v>0.57236388697450036</v>
      </c>
      <c r="L1520" s="2">
        <v>10.1622</v>
      </c>
      <c r="M1520" s="2">
        <v>1.4924999999999999</v>
      </c>
      <c r="N1520" s="3">
        <v>350175400</v>
      </c>
      <c r="O1520" s="4">
        <f t="shared" si="142"/>
        <v>5081045054</v>
      </c>
      <c r="P1520" s="4">
        <f t="shared" si="143"/>
        <v>7989251751</v>
      </c>
    </row>
    <row r="1521" spans="1:16" x14ac:dyDescent="0.25">
      <c r="A1521" s="1" t="s">
        <v>3189</v>
      </c>
      <c r="B1521" s="1" t="s">
        <v>3190</v>
      </c>
      <c r="C1521" s="1" t="s">
        <v>123</v>
      </c>
      <c r="D1521" s="1" t="s">
        <v>23</v>
      </c>
      <c r="E1521" s="1">
        <v>1000</v>
      </c>
      <c r="F1521" s="4">
        <v>22.61</v>
      </c>
      <c r="G1521" s="4">
        <v>15.585000000000001</v>
      </c>
      <c r="H1521" s="19">
        <f t="shared" si="138"/>
        <v>22610</v>
      </c>
      <c r="I1521" s="19">
        <f t="shared" si="139"/>
        <v>15585</v>
      </c>
      <c r="J1521" s="19">
        <f t="shared" si="140"/>
        <v>7025</v>
      </c>
      <c r="K1521" s="20">
        <f t="shared" si="141"/>
        <v>0.45075393006095604</v>
      </c>
      <c r="L1521" s="2">
        <v>54.297899999999998</v>
      </c>
      <c r="M1521" s="2">
        <v>1.3603000000000001</v>
      </c>
      <c r="N1521" s="3">
        <v>33350310</v>
      </c>
      <c r="O1521" s="4">
        <f t="shared" si="142"/>
        <v>519764581.35000002</v>
      </c>
      <c r="P1521" s="4">
        <f t="shared" si="143"/>
        <v>754050509.10000002</v>
      </c>
    </row>
    <row r="1522" spans="1:16" x14ac:dyDescent="0.25">
      <c r="A1522" s="1" t="s">
        <v>853</v>
      </c>
      <c r="B1522" s="1" t="s">
        <v>854</v>
      </c>
      <c r="C1522" s="1" t="s">
        <v>76</v>
      </c>
      <c r="D1522" s="1" t="s">
        <v>23</v>
      </c>
      <c r="E1522" s="1">
        <v>1000</v>
      </c>
      <c r="F1522" s="4">
        <v>22.59</v>
      </c>
      <c r="G1522" s="4">
        <v>16.414999999999999</v>
      </c>
      <c r="H1522" s="19">
        <f t="shared" si="138"/>
        <v>22590</v>
      </c>
      <c r="I1522" s="19">
        <f t="shared" si="139"/>
        <v>16415</v>
      </c>
      <c r="J1522" s="19">
        <f t="shared" si="140"/>
        <v>6175</v>
      </c>
      <c r="K1522" s="20">
        <f t="shared" si="141"/>
        <v>0.3761803228754188</v>
      </c>
      <c r="L1522" s="2">
        <v>8.34</v>
      </c>
      <c r="M1522" s="2">
        <v>0.88859999999999995</v>
      </c>
      <c r="N1522" s="3">
        <v>221281400</v>
      </c>
      <c r="O1522" s="4">
        <f t="shared" si="142"/>
        <v>3632334181</v>
      </c>
      <c r="P1522" s="4">
        <f t="shared" si="143"/>
        <v>4998746826</v>
      </c>
    </row>
    <row r="1523" spans="1:16" x14ac:dyDescent="0.25">
      <c r="A1523" s="1" t="s">
        <v>3293</v>
      </c>
      <c r="B1523" s="1" t="s">
        <v>3294</v>
      </c>
      <c r="C1523" s="1" t="s">
        <v>299</v>
      </c>
      <c r="D1523" s="1" t="s">
        <v>11</v>
      </c>
      <c r="E1523" s="1">
        <v>1000</v>
      </c>
      <c r="F1523" s="4">
        <v>22.54</v>
      </c>
      <c r="G1523" s="4">
        <v>16.47</v>
      </c>
      <c r="H1523" s="19">
        <f t="shared" si="138"/>
        <v>22540</v>
      </c>
      <c r="I1523" s="19">
        <f t="shared" si="139"/>
        <v>16470</v>
      </c>
      <c r="J1523" s="19">
        <f t="shared" si="140"/>
        <v>6070</v>
      </c>
      <c r="K1523" s="20">
        <f t="shared" si="141"/>
        <v>0.36854887674559805</v>
      </c>
      <c r="L1523" s="2">
        <v>66.2727</v>
      </c>
      <c r="M1523" s="2">
        <v>0.42070000000000002</v>
      </c>
      <c r="N1523" s="3">
        <v>280850600</v>
      </c>
      <c r="O1523" s="4">
        <f t="shared" si="142"/>
        <v>4625609382</v>
      </c>
      <c r="P1523" s="4">
        <f t="shared" si="143"/>
        <v>6330372524</v>
      </c>
    </row>
    <row r="1524" spans="1:16" x14ac:dyDescent="0.25">
      <c r="A1524" s="1" t="s">
        <v>3553</v>
      </c>
      <c r="B1524" s="1" t="s">
        <v>3554</v>
      </c>
      <c r="C1524" s="1" t="s">
        <v>38</v>
      </c>
      <c r="D1524" s="1" t="s">
        <v>23</v>
      </c>
      <c r="E1524" s="1">
        <v>1000</v>
      </c>
      <c r="F1524" s="4">
        <v>22.51</v>
      </c>
      <c r="G1524" s="4">
        <v>14.89</v>
      </c>
      <c r="H1524" s="19">
        <f t="shared" si="138"/>
        <v>22510</v>
      </c>
      <c r="I1524" s="19">
        <f t="shared" si="139"/>
        <v>14890</v>
      </c>
      <c r="J1524" s="19">
        <f t="shared" si="140"/>
        <v>7620</v>
      </c>
      <c r="K1524" s="20">
        <f t="shared" si="141"/>
        <v>0.51175285426460715</v>
      </c>
      <c r="L1524" s="2">
        <v>199.9008</v>
      </c>
      <c r="M1524" s="2">
        <v>1.7665999999999999</v>
      </c>
      <c r="N1524" s="3">
        <v>104084700</v>
      </c>
      <c r="O1524" s="4">
        <f t="shared" si="142"/>
        <v>1549821183</v>
      </c>
      <c r="P1524" s="4">
        <f t="shared" si="143"/>
        <v>2342946597</v>
      </c>
    </row>
    <row r="1525" spans="1:16" x14ac:dyDescent="0.25">
      <c r="A1525" s="1" t="s">
        <v>2102</v>
      </c>
      <c r="B1525" s="1" t="s">
        <v>2103</v>
      </c>
      <c r="C1525" s="1" t="s">
        <v>97</v>
      </c>
      <c r="D1525" s="1" t="s">
        <v>23</v>
      </c>
      <c r="E1525" s="1">
        <v>1000</v>
      </c>
      <c r="F1525" s="4">
        <v>22.49</v>
      </c>
      <c r="G1525" s="4">
        <v>13.83</v>
      </c>
      <c r="H1525" s="19">
        <f t="shared" si="138"/>
        <v>22490</v>
      </c>
      <c r="I1525" s="19">
        <f t="shared" si="139"/>
        <v>13830</v>
      </c>
      <c r="J1525" s="19">
        <f t="shared" si="140"/>
        <v>8660</v>
      </c>
      <c r="K1525" s="20">
        <f t="shared" si="141"/>
        <v>0.62617498192335508</v>
      </c>
      <c r="L1525" s="2">
        <v>19.9132</v>
      </c>
      <c r="M1525" s="2">
        <v>0.88329999999999997</v>
      </c>
      <c r="N1525" s="3">
        <v>30933520</v>
      </c>
      <c r="O1525" s="4">
        <f t="shared" si="142"/>
        <v>427810581.60000002</v>
      </c>
      <c r="P1525" s="4">
        <f t="shared" si="143"/>
        <v>695694864.79999995</v>
      </c>
    </row>
    <row r="1526" spans="1:16" x14ac:dyDescent="0.25">
      <c r="A1526" s="1" t="s">
        <v>1895</v>
      </c>
      <c r="B1526" s="1" t="s">
        <v>1896</v>
      </c>
      <c r="C1526" s="1" t="s">
        <v>100</v>
      </c>
      <c r="D1526" s="1" t="s">
        <v>23</v>
      </c>
      <c r="E1526" s="1">
        <v>1000</v>
      </c>
      <c r="F1526" s="4">
        <v>22.24</v>
      </c>
      <c r="G1526" s="4">
        <v>17.649999999999999</v>
      </c>
      <c r="H1526" s="19">
        <f t="shared" si="138"/>
        <v>22240</v>
      </c>
      <c r="I1526" s="19">
        <f t="shared" si="139"/>
        <v>17650</v>
      </c>
      <c r="J1526" s="19">
        <f t="shared" si="140"/>
        <v>4590</v>
      </c>
      <c r="K1526" s="20">
        <f t="shared" si="141"/>
        <v>0.26005665722379606</v>
      </c>
      <c r="L1526" s="2">
        <v>17.553999999999998</v>
      </c>
      <c r="M1526" s="2">
        <v>0.48170000000000002</v>
      </c>
      <c r="N1526" s="3">
        <v>26018710</v>
      </c>
      <c r="O1526" s="4">
        <f t="shared" si="142"/>
        <v>459230231.49999994</v>
      </c>
      <c r="P1526" s="4">
        <f t="shared" si="143"/>
        <v>578656110.39999998</v>
      </c>
    </row>
    <row r="1527" spans="1:16" x14ac:dyDescent="0.25">
      <c r="A1527" s="1" t="s">
        <v>660</v>
      </c>
      <c r="B1527" s="1" t="s">
        <v>661</v>
      </c>
      <c r="C1527" s="1" t="s">
        <v>299</v>
      </c>
      <c r="D1527" s="1" t="s">
        <v>11</v>
      </c>
      <c r="E1527" s="1">
        <v>1000</v>
      </c>
      <c r="F1527" s="4">
        <v>22.238199999999999</v>
      </c>
      <c r="G1527" s="4">
        <v>18.156600000000001</v>
      </c>
      <c r="H1527" s="19">
        <f t="shared" si="138"/>
        <v>22238.2</v>
      </c>
      <c r="I1527" s="19">
        <f t="shared" si="139"/>
        <v>18156.600000000002</v>
      </c>
      <c r="J1527" s="19">
        <f t="shared" si="140"/>
        <v>4081.5999999999985</v>
      </c>
      <c r="K1527" s="20">
        <f t="shared" si="141"/>
        <v>0.22479979731888119</v>
      </c>
      <c r="L1527" s="2">
        <v>6.5860000000000003</v>
      </c>
      <c r="M1527" s="2">
        <v>0.32550000000000001</v>
      </c>
      <c r="N1527" s="3">
        <v>24926120</v>
      </c>
      <c r="O1527" s="4">
        <f t="shared" si="142"/>
        <v>452573590.39200002</v>
      </c>
      <c r="P1527" s="4">
        <f t="shared" si="143"/>
        <v>554312041.78399992</v>
      </c>
    </row>
    <row r="1528" spans="1:16" x14ac:dyDescent="0.25">
      <c r="A1528" s="1" t="s">
        <v>2205</v>
      </c>
      <c r="B1528" s="1" t="s">
        <v>2206</v>
      </c>
      <c r="C1528" s="1" t="s">
        <v>123</v>
      </c>
      <c r="D1528" s="1" t="s">
        <v>23</v>
      </c>
      <c r="E1528" s="1">
        <v>1000</v>
      </c>
      <c r="F1528" s="4">
        <v>22.23</v>
      </c>
      <c r="G1528" s="4">
        <v>11.2</v>
      </c>
      <c r="H1528" s="19">
        <f t="shared" si="138"/>
        <v>22230</v>
      </c>
      <c r="I1528" s="19">
        <f t="shared" si="139"/>
        <v>11200</v>
      </c>
      <c r="J1528" s="19">
        <f t="shared" si="140"/>
        <v>11030</v>
      </c>
      <c r="K1528" s="20">
        <f t="shared" si="141"/>
        <v>0.98482142857142863</v>
      </c>
      <c r="L1528" s="2">
        <v>21.354500000000002</v>
      </c>
      <c r="M1528" s="2">
        <v>2.2128000000000001</v>
      </c>
      <c r="N1528" s="3">
        <v>63474520</v>
      </c>
      <c r="O1528" s="4">
        <f t="shared" si="142"/>
        <v>710914624</v>
      </c>
      <c r="P1528" s="4">
        <f t="shared" si="143"/>
        <v>1411038579.6000001</v>
      </c>
    </row>
    <row r="1529" spans="1:16" x14ac:dyDescent="0.25">
      <c r="A1529" s="1" t="s">
        <v>2514</v>
      </c>
      <c r="B1529" s="1" t="s">
        <v>2515</v>
      </c>
      <c r="C1529" s="1" t="s">
        <v>161</v>
      </c>
      <c r="D1529" s="1" t="s">
        <v>11</v>
      </c>
      <c r="E1529" s="1">
        <v>1000</v>
      </c>
      <c r="F1529" s="4">
        <v>22.177800000000001</v>
      </c>
      <c r="G1529" s="4">
        <v>8.43</v>
      </c>
      <c r="H1529" s="19">
        <f t="shared" si="138"/>
        <v>22177.800000000003</v>
      </c>
      <c r="I1529" s="19">
        <f t="shared" si="139"/>
        <v>8430</v>
      </c>
      <c r="J1529" s="19">
        <f t="shared" si="140"/>
        <v>13747.800000000003</v>
      </c>
      <c r="K1529" s="20">
        <f t="shared" si="141"/>
        <v>1.6308185053380786</v>
      </c>
      <c r="L1529" s="2">
        <v>26.375299999999999</v>
      </c>
      <c r="M1529" s="2">
        <v>1.5946</v>
      </c>
      <c r="N1529" s="3">
        <v>204618900</v>
      </c>
      <c r="O1529" s="4">
        <f t="shared" si="142"/>
        <v>1724937327</v>
      </c>
      <c r="P1529" s="4">
        <f t="shared" si="143"/>
        <v>4537997040.4200001</v>
      </c>
    </row>
    <row r="1530" spans="1:16" x14ac:dyDescent="0.25">
      <c r="A1530" s="1" t="s">
        <v>2873</v>
      </c>
      <c r="B1530" s="1" t="s">
        <v>2874</v>
      </c>
      <c r="C1530" s="1" t="s">
        <v>97</v>
      </c>
      <c r="D1530" s="1" t="s">
        <v>23</v>
      </c>
      <c r="E1530" s="1">
        <v>1000</v>
      </c>
      <c r="F1530" s="4">
        <v>22.1</v>
      </c>
      <c r="G1530" s="4">
        <v>15.2</v>
      </c>
      <c r="H1530" s="19">
        <f t="shared" si="138"/>
        <v>22100</v>
      </c>
      <c r="I1530" s="19">
        <f t="shared" si="139"/>
        <v>15200</v>
      </c>
      <c r="J1530" s="19">
        <f t="shared" si="140"/>
        <v>6900</v>
      </c>
      <c r="K1530" s="20">
        <f t="shared" si="141"/>
        <v>0.45394736842105265</v>
      </c>
      <c r="L1530" s="2">
        <v>34.74</v>
      </c>
      <c r="M1530" s="2">
        <v>1.3786</v>
      </c>
      <c r="N1530" s="3">
        <v>82742310</v>
      </c>
      <c r="O1530" s="4">
        <f t="shared" si="142"/>
        <v>1257683112</v>
      </c>
      <c r="P1530" s="4">
        <f t="shared" si="143"/>
        <v>1828605051</v>
      </c>
    </row>
    <row r="1531" spans="1:16" x14ac:dyDescent="0.25">
      <c r="A1531" s="1" t="s">
        <v>2106</v>
      </c>
      <c r="B1531" s="1" t="s">
        <v>2107</v>
      </c>
      <c r="C1531" s="1" t="s">
        <v>299</v>
      </c>
      <c r="D1531" s="1" t="s">
        <v>23</v>
      </c>
      <c r="E1531" s="1">
        <v>1000</v>
      </c>
      <c r="F1531" s="4">
        <v>22.09</v>
      </c>
      <c r="G1531" s="4">
        <v>15.4</v>
      </c>
      <c r="H1531" s="19">
        <f t="shared" si="138"/>
        <v>22090</v>
      </c>
      <c r="I1531" s="19">
        <f t="shared" si="139"/>
        <v>15400</v>
      </c>
      <c r="J1531" s="19">
        <f t="shared" si="140"/>
        <v>6690</v>
      </c>
      <c r="K1531" s="20">
        <f t="shared" si="141"/>
        <v>0.43441558441558442</v>
      </c>
      <c r="L1531" s="2">
        <v>19.989799999999999</v>
      </c>
      <c r="M1531" s="2">
        <v>1.4684999999999999</v>
      </c>
      <c r="N1531" s="3">
        <v>62657360</v>
      </c>
      <c r="O1531" s="4">
        <f t="shared" si="142"/>
        <v>964923344</v>
      </c>
      <c r="P1531" s="4">
        <f t="shared" si="143"/>
        <v>1384101082.4000001</v>
      </c>
    </row>
    <row r="1532" spans="1:16" x14ac:dyDescent="0.25">
      <c r="A1532" s="1" t="s">
        <v>1174</v>
      </c>
      <c r="B1532" s="1" t="s">
        <v>1175</v>
      </c>
      <c r="C1532" s="1" t="s">
        <v>299</v>
      </c>
      <c r="D1532" s="1" t="s">
        <v>11</v>
      </c>
      <c r="E1532" s="1">
        <v>1000</v>
      </c>
      <c r="F1532" s="4">
        <v>22.06</v>
      </c>
      <c r="G1532" s="4">
        <v>16.91</v>
      </c>
      <c r="H1532" s="19">
        <f t="shared" si="138"/>
        <v>22060</v>
      </c>
      <c r="I1532" s="19">
        <f t="shared" si="139"/>
        <v>16910</v>
      </c>
      <c r="J1532" s="19">
        <f t="shared" si="140"/>
        <v>5150</v>
      </c>
      <c r="K1532" s="20">
        <f t="shared" si="141"/>
        <v>0.30455351862803076</v>
      </c>
      <c r="L1532" s="2">
        <v>10.8979</v>
      </c>
      <c r="M1532" s="2">
        <v>1.0083</v>
      </c>
      <c r="N1532" s="3">
        <v>216625500</v>
      </c>
      <c r="O1532" s="4">
        <f t="shared" si="142"/>
        <v>3663137205</v>
      </c>
      <c r="P1532" s="4">
        <f t="shared" si="143"/>
        <v>4778758530</v>
      </c>
    </row>
    <row r="1533" spans="1:16" x14ac:dyDescent="0.25">
      <c r="A1533" s="1" t="s">
        <v>2532</v>
      </c>
      <c r="B1533" s="1" t="s">
        <v>2533</v>
      </c>
      <c r="C1533" s="1" t="s">
        <v>86</v>
      </c>
      <c r="D1533" s="1" t="s">
        <v>11</v>
      </c>
      <c r="E1533" s="1">
        <v>1000</v>
      </c>
      <c r="F1533" s="4">
        <v>22.05</v>
      </c>
      <c r="G1533" s="4">
        <v>10.39</v>
      </c>
      <c r="H1533" s="19">
        <f t="shared" si="138"/>
        <v>22050</v>
      </c>
      <c r="I1533" s="19">
        <f t="shared" si="139"/>
        <v>10390</v>
      </c>
      <c r="J1533" s="19">
        <f t="shared" si="140"/>
        <v>11660</v>
      </c>
      <c r="K1533" s="20">
        <f t="shared" si="141"/>
        <v>1.1222329162656401</v>
      </c>
      <c r="L1533" s="2">
        <v>26.687000000000001</v>
      </c>
      <c r="M1533" s="2">
        <v>2.2890000000000001</v>
      </c>
      <c r="N1533" s="3">
        <v>90129120</v>
      </c>
      <c r="O1533" s="4">
        <f t="shared" si="142"/>
        <v>936441556.80000007</v>
      </c>
      <c r="P1533" s="4">
        <f t="shared" si="143"/>
        <v>1987347096</v>
      </c>
    </row>
    <row r="1534" spans="1:16" x14ac:dyDescent="0.25">
      <c r="A1534" s="1" t="s">
        <v>1369</v>
      </c>
      <c r="B1534" s="1" t="s">
        <v>1370</v>
      </c>
      <c r="C1534" s="1" t="s">
        <v>245</v>
      </c>
      <c r="D1534" s="1" t="s">
        <v>11</v>
      </c>
      <c r="E1534" s="1">
        <v>1000</v>
      </c>
      <c r="F1534" s="4">
        <v>21.96</v>
      </c>
      <c r="G1534" s="4">
        <v>12.86</v>
      </c>
      <c r="H1534" s="19">
        <f t="shared" si="138"/>
        <v>21960</v>
      </c>
      <c r="I1534" s="19">
        <f t="shared" si="139"/>
        <v>12860</v>
      </c>
      <c r="J1534" s="19">
        <f t="shared" si="140"/>
        <v>9100</v>
      </c>
      <c r="K1534" s="20">
        <f t="shared" si="141"/>
        <v>0.70762052877138415</v>
      </c>
      <c r="L1534" s="2">
        <v>12.5167</v>
      </c>
      <c r="M1534" s="2">
        <v>1.3536999999999999</v>
      </c>
      <c r="N1534" s="3">
        <v>320191200</v>
      </c>
      <c r="O1534" s="4">
        <f t="shared" si="142"/>
        <v>4117658832</v>
      </c>
      <c r="P1534" s="4">
        <f t="shared" si="143"/>
        <v>7031398752</v>
      </c>
    </row>
    <row r="1535" spans="1:16" x14ac:dyDescent="0.25">
      <c r="A1535" s="1" t="s">
        <v>3239</v>
      </c>
      <c r="B1535" s="1" t="s">
        <v>3240</v>
      </c>
      <c r="C1535" s="1" t="s">
        <v>41</v>
      </c>
      <c r="D1535" s="1" t="s">
        <v>11</v>
      </c>
      <c r="E1535" s="1">
        <v>1000</v>
      </c>
      <c r="F1535" s="4">
        <v>21.95</v>
      </c>
      <c r="G1535" s="4">
        <v>13.047499999999999</v>
      </c>
      <c r="H1535" s="19">
        <f t="shared" si="138"/>
        <v>21950</v>
      </c>
      <c r="I1535" s="19">
        <f t="shared" si="139"/>
        <v>13047.5</v>
      </c>
      <c r="J1535" s="19">
        <f t="shared" si="140"/>
        <v>8902.5</v>
      </c>
      <c r="K1535" s="20">
        <f t="shared" si="141"/>
        <v>0.68231461965893847</v>
      </c>
      <c r="L1535" s="2">
        <v>57.967700000000001</v>
      </c>
      <c r="M1535" s="2">
        <v>0.92679999999999996</v>
      </c>
      <c r="N1535" s="3">
        <v>122572500</v>
      </c>
      <c r="O1535" s="4">
        <f t="shared" si="142"/>
        <v>1599264693.75</v>
      </c>
      <c r="P1535" s="4">
        <f t="shared" si="143"/>
        <v>2690466375</v>
      </c>
    </row>
    <row r="1536" spans="1:16" x14ac:dyDescent="0.25">
      <c r="A1536" s="1" t="s">
        <v>2227</v>
      </c>
      <c r="B1536" s="1" t="s">
        <v>2228</v>
      </c>
      <c r="C1536" s="1" t="s">
        <v>12</v>
      </c>
      <c r="D1536" s="1" t="s">
        <v>11</v>
      </c>
      <c r="E1536" s="1">
        <v>1000</v>
      </c>
      <c r="F1536" s="4">
        <v>21.8627</v>
      </c>
      <c r="G1536" s="4">
        <v>10.72</v>
      </c>
      <c r="H1536" s="19">
        <f t="shared" si="138"/>
        <v>21862.7</v>
      </c>
      <c r="I1536" s="19">
        <f t="shared" si="139"/>
        <v>10720</v>
      </c>
      <c r="J1536" s="19">
        <f t="shared" si="140"/>
        <v>11142.7</v>
      </c>
      <c r="K1536" s="20">
        <f t="shared" si="141"/>
        <v>1.0394309701492539</v>
      </c>
      <c r="L1536" s="2">
        <v>21.5581</v>
      </c>
      <c r="M1536" s="2">
        <v>0.52029999999999998</v>
      </c>
      <c r="N1536" s="3">
        <v>55712230</v>
      </c>
      <c r="O1536" s="4">
        <f t="shared" si="142"/>
        <v>597235105.60000002</v>
      </c>
      <c r="P1536" s="4">
        <f t="shared" si="143"/>
        <v>1218019770.8210001</v>
      </c>
    </row>
    <row r="1537" spans="1:16" x14ac:dyDescent="0.25">
      <c r="A1537" s="1" t="s">
        <v>587</v>
      </c>
      <c r="B1537" s="1" t="s">
        <v>588</v>
      </c>
      <c r="C1537" s="1" t="s">
        <v>505</v>
      </c>
      <c r="D1537" s="1" t="s">
        <v>23</v>
      </c>
      <c r="E1537" s="1">
        <v>1000</v>
      </c>
      <c r="F1537" s="4">
        <v>21.8492</v>
      </c>
      <c r="G1537" s="4">
        <v>4.3499999999999996</v>
      </c>
      <c r="H1537" s="19">
        <f t="shared" si="138"/>
        <v>21849.200000000001</v>
      </c>
      <c r="I1537" s="19">
        <f t="shared" si="139"/>
        <v>4350</v>
      </c>
      <c r="J1537" s="19">
        <f t="shared" si="140"/>
        <v>17499.2</v>
      </c>
      <c r="K1537" s="20">
        <f t="shared" si="141"/>
        <v>4.0228045977011497</v>
      </c>
      <c r="L1537" s="2">
        <v>5.7773000000000003</v>
      </c>
      <c r="M1537" s="2">
        <v>1.6793</v>
      </c>
      <c r="N1537" s="3">
        <v>31248300</v>
      </c>
      <c r="O1537" s="4">
        <f t="shared" si="142"/>
        <v>135930105</v>
      </c>
      <c r="P1537" s="4">
        <f t="shared" si="143"/>
        <v>682750356.36000001</v>
      </c>
    </row>
    <row r="1538" spans="1:16" x14ac:dyDescent="0.25">
      <c r="A1538" s="1" t="s">
        <v>2634</v>
      </c>
      <c r="B1538" s="1" t="s">
        <v>2635</v>
      </c>
      <c r="C1538" s="1" t="s">
        <v>339</v>
      </c>
      <c r="D1538" s="1" t="s">
        <v>23</v>
      </c>
      <c r="E1538" s="1">
        <v>1000</v>
      </c>
      <c r="F1538" s="4">
        <v>21.76</v>
      </c>
      <c r="G1538" s="4">
        <v>15.84</v>
      </c>
      <c r="H1538" s="19">
        <f t="shared" ref="H1538:H1601" si="144">F1538*E1538</f>
        <v>21760</v>
      </c>
      <c r="I1538" s="19">
        <f t="shared" ref="I1538:I1601" si="145">G1538*E1538</f>
        <v>15840</v>
      </c>
      <c r="J1538" s="19">
        <f t="shared" ref="J1538:J1601" si="146">H1538-I1538</f>
        <v>5920</v>
      </c>
      <c r="K1538" s="20">
        <f t="shared" ref="K1538:K1601" si="147">J1538/I1538</f>
        <v>0.37373737373737376</v>
      </c>
      <c r="L1538" s="2">
        <v>28.825700000000001</v>
      </c>
      <c r="M1538" s="2">
        <v>1.0880000000000001</v>
      </c>
      <c r="N1538" s="3">
        <v>307103500</v>
      </c>
      <c r="O1538" s="4">
        <f t="shared" ref="O1538:O1601" si="148">N1538*G1538</f>
        <v>4864519440</v>
      </c>
      <c r="P1538" s="4">
        <f t="shared" ref="P1538:P1601" si="149">N1538*F1538</f>
        <v>6682572160.000001</v>
      </c>
    </row>
    <row r="1539" spans="1:16" x14ac:dyDescent="0.25">
      <c r="A1539" s="1" t="s">
        <v>1829</v>
      </c>
      <c r="B1539" s="1" t="s">
        <v>1830</v>
      </c>
      <c r="C1539" s="1" t="s">
        <v>38</v>
      </c>
      <c r="D1539" s="1" t="s">
        <v>23</v>
      </c>
      <c r="E1539" s="1">
        <v>1000</v>
      </c>
      <c r="F1539" s="4">
        <v>21.7</v>
      </c>
      <c r="G1539" s="4">
        <v>9.9499999999999993</v>
      </c>
      <c r="H1539" s="19">
        <f t="shared" si="144"/>
        <v>21700</v>
      </c>
      <c r="I1539" s="19">
        <f t="shared" si="145"/>
        <v>9950</v>
      </c>
      <c r="J1539" s="19">
        <f t="shared" si="146"/>
        <v>11750</v>
      </c>
      <c r="K1539" s="20">
        <f t="shared" si="147"/>
        <v>1.1809045226130652</v>
      </c>
      <c r="L1539" s="2">
        <v>16.931999999999999</v>
      </c>
      <c r="M1539" s="2">
        <v>1.5297000000000001</v>
      </c>
      <c r="N1539" s="3">
        <v>43554380</v>
      </c>
      <c r="O1539" s="4">
        <f t="shared" si="148"/>
        <v>433366080.99999994</v>
      </c>
      <c r="P1539" s="4">
        <f t="shared" si="149"/>
        <v>945130046</v>
      </c>
    </row>
    <row r="1540" spans="1:16" x14ac:dyDescent="0.25">
      <c r="A1540" s="1" t="s">
        <v>3561</v>
      </c>
      <c r="B1540" s="1" t="s">
        <v>3562</v>
      </c>
      <c r="C1540" s="1" t="s">
        <v>288</v>
      </c>
      <c r="D1540" s="1" t="s">
        <v>23</v>
      </c>
      <c r="E1540" s="1">
        <v>1000</v>
      </c>
      <c r="F1540" s="4">
        <v>21.69</v>
      </c>
      <c r="G1540" s="4">
        <v>14.79</v>
      </c>
      <c r="H1540" s="19">
        <f t="shared" si="144"/>
        <v>21690</v>
      </c>
      <c r="I1540" s="19">
        <f t="shared" si="145"/>
        <v>14790</v>
      </c>
      <c r="J1540" s="19">
        <f t="shared" si="146"/>
        <v>6900</v>
      </c>
      <c r="K1540" s="20">
        <f t="shared" si="147"/>
        <v>0.46653144016227183</v>
      </c>
      <c r="L1540" s="2">
        <v>239.3004</v>
      </c>
      <c r="M1540" s="2">
        <v>0.57310000000000005</v>
      </c>
      <c r="N1540" s="3">
        <v>26359610</v>
      </c>
      <c r="O1540" s="4">
        <f t="shared" si="148"/>
        <v>389858631.89999998</v>
      </c>
      <c r="P1540" s="4">
        <f t="shared" si="149"/>
        <v>571739940.89999998</v>
      </c>
    </row>
    <row r="1541" spans="1:16" x14ac:dyDescent="0.25">
      <c r="A1541" s="1" t="s">
        <v>2260</v>
      </c>
      <c r="B1541" s="1" t="s">
        <v>2261</v>
      </c>
      <c r="C1541" s="1" t="s">
        <v>38</v>
      </c>
      <c r="D1541" s="1" t="s">
        <v>23</v>
      </c>
      <c r="E1541" s="1">
        <v>1000</v>
      </c>
      <c r="F1541" s="4">
        <v>21.664100000000001</v>
      </c>
      <c r="G1541" s="4">
        <v>15.77</v>
      </c>
      <c r="H1541" s="19">
        <f t="shared" si="144"/>
        <v>21664.100000000002</v>
      </c>
      <c r="I1541" s="19">
        <f t="shared" si="145"/>
        <v>15770</v>
      </c>
      <c r="J1541" s="19">
        <f t="shared" si="146"/>
        <v>5894.1000000000022</v>
      </c>
      <c r="K1541" s="20">
        <f t="shared" si="147"/>
        <v>0.37375396322130644</v>
      </c>
      <c r="L1541" s="2">
        <v>22.1221</v>
      </c>
      <c r="M1541" s="2">
        <v>1.0525</v>
      </c>
      <c r="N1541" s="3">
        <v>40611320</v>
      </c>
      <c r="O1541" s="4">
        <f t="shared" si="148"/>
        <v>640440516.39999998</v>
      </c>
      <c r="P1541" s="4">
        <f t="shared" si="149"/>
        <v>879807697.61200011</v>
      </c>
    </row>
    <row r="1542" spans="1:16" x14ac:dyDescent="0.25">
      <c r="A1542" s="1" t="s">
        <v>1663</v>
      </c>
      <c r="B1542" s="1" t="s">
        <v>1664</v>
      </c>
      <c r="C1542" s="1" t="s">
        <v>299</v>
      </c>
      <c r="D1542" s="1" t="s">
        <v>11</v>
      </c>
      <c r="E1542" s="1">
        <v>1000</v>
      </c>
      <c r="F1542" s="4">
        <v>21.6</v>
      </c>
      <c r="G1542" s="4">
        <v>15.18</v>
      </c>
      <c r="H1542" s="19">
        <f t="shared" si="144"/>
        <v>21600</v>
      </c>
      <c r="I1542" s="19">
        <f t="shared" si="145"/>
        <v>15180</v>
      </c>
      <c r="J1542" s="19">
        <f t="shared" si="146"/>
        <v>6420</v>
      </c>
      <c r="K1542" s="20">
        <f t="shared" si="147"/>
        <v>0.42292490118577075</v>
      </c>
      <c r="L1542" s="2">
        <v>15.021699999999999</v>
      </c>
      <c r="M1542" s="2">
        <v>0.91059999999999997</v>
      </c>
      <c r="N1542" s="3">
        <v>428025000</v>
      </c>
      <c r="O1542" s="4">
        <f t="shared" si="148"/>
        <v>6497419500</v>
      </c>
      <c r="P1542" s="4">
        <f t="shared" si="149"/>
        <v>9245340000</v>
      </c>
    </row>
    <row r="1543" spans="1:16" x14ac:dyDescent="0.25">
      <c r="A1543" s="1" t="s">
        <v>3247</v>
      </c>
      <c r="B1543" s="1" t="s">
        <v>3248</v>
      </c>
      <c r="C1543" s="1" t="s">
        <v>38</v>
      </c>
      <c r="D1543" s="1" t="s">
        <v>23</v>
      </c>
      <c r="E1543" s="1">
        <v>1000</v>
      </c>
      <c r="F1543" s="4">
        <v>21.53</v>
      </c>
      <c r="G1543" s="4">
        <v>14.755000000000001</v>
      </c>
      <c r="H1543" s="19">
        <f t="shared" si="144"/>
        <v>21530</v>
      </c>
      <c r="I1543" s="19">
        <f t="shared" si="145"/>
        <v>14755</v>
      </c>
      <c r="J1543" s="19">
        <f t="shared" si="146"/>
        <v>6775</v>
      </c>
      <c r="K1543" s="20">
        <f t="shared" si="147"/>
        <v>0.45916638427651646</v>
      </c>
      <c r="L1543" s="2">
        <v>58.615400000000001</v>
      </c>
      <c r="M1543" s="2">
        <v>1.0945</v>
      </c>
      <c r="N1543" s="3">
        <v>97006690</v>
      </c>
      <c r="O1543" s="4">
        <f t="shared" si="148"/>
        <v>1431333710.95</v>
      </c>
      <c r="P1543" s="4">
        <f t="shared" si="149"/>
        <v>2088554035.7</v>
      </c>
    </row>
    <row r="1544" spans="1:16" x14ac:dyDescent="0.25">
      <c r="A1544" s="1" t="s">
        <v>184</v>
      </c>
      <c r="B1544" s="1" t="s">
        <v>173</v>
      </c>
      <c r="C1544" s="1" t="s">
        <v>76</v>
      </c>
      <c r="D1544" s="1" t="s">
        <v>23</v>
      </c>
      <c r="E1544" s="1">
        <v>1000</v>
      </c>
      <c r="F1544" s="4">
        <v>21.42</v>
      </c>
      <c r="G1544" s="4">
        <v>11.57</v>
      </c>
      <c r="H1544" s="19">
        <f t="shared" si="144"/>
        <v>21420</v>
      </c>
      <c r="I1544" s="19">
        <f t="shared" si="145"/>
        <v>11570</v>
      </c>
      <c r="J1544" s="19">
        <f t="shared" si="146"/>
        <v>9850</v>
      </c>
      <c r="K1544" s="20">
        <f t="shared" si="147"/>
        <v>0.85133967156439072</v>
      </c>
      <c r="L1544" s="2">
        <v>0</v>
      </c>
      <c r="M1544" s="2">
        <v>1.5846</v>
      </c>
      <c r="N1544" s="3">
        <v>225199800</v>
      </c>
      <c r="O1544" s="4">
        <f t="shared" si="148"/>
        <v>2605561686</v>
      </c>
      <c r="P1544" s="4">
        <f t="shared" si="149"/>
        <v>4823779716</v>
      </c>
    </row>
    <row r="1545" spans="1:16" x14ac:dyDescent="0.25">
      <c r="A1545" s="1" t="s">
        <v>553</v>
      </c>
      <c r="B1545" s="1" t="s">
        <v>554</v>
      </c>
      <c r="C1545" s="1" t="s">
        <v>299</v>
      </c>
      <c r="D1545" s="1" t="s">
        <v>11</v>
      </c>
      <c r="E1545" s="1">
        <v>1000</v>
      </c>
      <c r="F1545" s="4">
        <v>21.4</v>
      </c>
      <c r="G1545" s="4">
        <v>14.92</v>
      </c>
      <c r="H1545" s="19">
        <f t="shared" si="144"/>
        <v>21400</v>
      </c>
      <c r="I1545" s="19">
        <f t="shared" si="145"/>
        <v>14920</v>
      </c>
      <c r="J1545" s="19">
        <f t="shared" si="146"/>
        <v>6480</v>
      </c>
      <c r="K1545" s="20">
        <f t="shared" si="147"/>
        <v>0.43431635388739948</v>
      </c>
      <c r="L1545" s="2">
        <v>5.4878</v>
      </c>
      <c r="M1545" s="2">
        <v>1.2236</v>
      </c>
      <c r="N1545" s="3">
        <v>293177400</v>
      </c>
      <c r="O1545" s="4">
        <f t="shared" si="148"/>
        <v>4374206808</v>
      </c>
      <c r="P1545" s="4">
        <f t="shared" si="149"/>
        <v>6273996360</v>
      </c>
    </row>
    <row r="1546" spans="1:16" x14ac:dyDescent="0.25">
      <c r="A1546" s="1" t="s">
        <v>218</v>
      </c>
      <c r="B1546" s="1" t="s">
        <v>219</v>
      </c>
      <c r="C1546" s="1" t="s">
        <v>38</v>
      </c>
      <c r="D1546" s="1" t="s">
        <v>23</v>
      </c>
      <c r="E1546" s="1">
        <v>1000</v>
      </c>
      <c r="F1546" s="4">
        <v>21.395</v>
      </c>
      <c r="G1546" s="4">
        <v>15.15</v>
      </c>
      <c r="H1546" s="19">
        <f t="shared" si="144"/>
        <v>21395</v>
      </c>
      <c r="I1546" s="19">
        <f t="shared" si="145"/>
        <v>15150</v>
      </c>
      <c r="J1546" s="19">
        <f t="shared" si="146"/>
        <v>6245</v>
      </c>
      <c r="K1546" s="20">
        <f t="shared" si="147"/>
        <v>0.41221122112211223</v>
      </c>
      <c r="L1546" s="2">
        <v>0</v>
      </c>
      <c r="M1546" s="2">
        <v>1.5098</v>
      </c>
      <c r="N1546" s="3">
        <v>114209100</v>
      </c>
      <c r="O1546" s="4">
        <f t="shared" si="148"/>
        <v>1730267865</v>
      </c>
      <c r="P1546" s="4">
        <f t="shared" si="149"/>
        <v>2443503694.5</v>
      </c>
    </row>
    <row r="1547" spans="1:16" x14ac:dyDescent="0.25">
      <c r="A1547" s="1" t="s">
        <v>1146</v>
      </c>
      <c r="B1547" s="1" t="s">
        <v>1147</v>
      </c>
      <c r="C1547" s="1" t="s">
        <v>299</v>
      </c>
      <c r="D1547" s="1" t="s">
        <v>11</v>
      </c>
      <c r="E1547" s="1">
        <v>1000</v>
      </c>
      <c r="F1547" s="4">
        <v>21.28</v>
      </c>
      <c r="G1547" s="4">
        <v>15.53</v>
      </c>
      <c r="H1547" s="19">
        <f t="shared" si="144"/>
        <v>21280</v>
      </c>
      <c r="I1547" s="19">
        <f t="shared" si="145"/>
        <v>15530</v>
      </c>
      <c r="J1547" s="19">
        <f t="shared" si="146"/>
        <v>5750</v>
      </c>
      <c r="K1547" s="20">
        <f t="shared" si="147"/>
        <v>0.37025112685125561</v>
      </c>
      <c r="L1547" s="2">
        <v>10.700100000000001</v>
      </c>
      <c r="M1547" s="2">
        <v>0.81110000000000004</v>
      </c>
      <c r="N1547" s="3">
        <v>295220500</v>
      </c>
      <c r="O1547" s="4">
        <f t="shared" si="148"/>
        <v>4584774365</v>
      </c>
      <c r="P1547" s="4">
        <f t="shared" si="149"/>
        <v>6282292240</v>
      </c>
    </row>
    <row r="1548" spans="1:16" x14ac:dyDescent="0.25">
      <c r="A1548" s="1" t="s">
        <v>3309</v>
      </c>
      <c r="B1548" s="1" t="s">
        <v>3310</v>
      </c>
      <c r="C1548" s="1" t="s">
        <v>38</v>
      </c>
      <c r="D1548" s="1" t="s">
        <v>23</v>
      </c>
      <c r="E1548" s="1">
        <v>1000</v>
      </c>
      <c r="F1548" s="4">
        <v>21.14</v>
      </c>
      <c r="G1548" s="4">
        <v>17.32</v>
      </c>
      <c r="H1548" s="19">
        <f t="shared" si="144"/>
        <v>21140</v>
      </c>
      <c r="I1548" s="19">
        <f t="shared" si="145"/>
        <v>17320</v>
      </c>
      <c r="J1548" s="19">
        <f t="shared" si="146"/>
        <v>3820</v>
      </c>
      <c r="K1548" s="20">
        <f t="shared" si="147"/>
        <v>0.22055427251732102</v>
      </c>
      <c r="L1548" s="2">
        <v>68.984800000000007</v>
      </c>
      <c r="M1548" s="2">
        <v>0.68240000000000001</v>
      </c>
      <c r="N1548" s="3">
        <v>98486380</v>
      </c>
      <c r="O1548" s="4">
        <f t="shared" si="148"/>
        <v>1705784101.6000001</v>
      </c>
      <c r="P1548" s="4">
        <f t="shared" si="149"/>
        <v>2082002073.2</v>
      </c>
    </row>
    <row r="1549" spans="1:16" x14ac:dyDescent="0.25">
      <c r="A1549" s="1" t="s">
        <v>634</v>
      </c>
      <c r="B1549" s="1" t="s">
        <v>635</v>
      </c>
      <c r="C1549" s="1" t="s">
        <v>288</v>
      </c>
      <c r="D1549" s="1" t="s">
        <v>23</v>
      </c>
      <c r="E1549" s="1">
        <v>1000</v>
      </c>
      <c r="F1549" s="4">
        <v>21.03</v>
      </c>
      <c r="G1549" s="4">
        <v>12.89</v>
      </c>
      <c r="H1549" s="19">
        <f t="shared" si="144"/>
        <v>21030</v>
      </c>
      <c r="I1549" s="19">
        <f t="shared" si="145"/>
        <v>12890</v>
      </c>
      <c r="J1549" s="19">
        <f t="shared" si="146"/>
        <v>8140</v>
      </c>
      <c r="K1549" s="20">
        <f t="shared" si="147"/>
        <v>0.63149728471683475</v>
      </c>
      <c r="L1549" s="2">
        <v>6.2952000000000004</v>
      </c>
      <c r="M1549" s="2">
        <v>2.3687</v>
      </c>
      <c r="N1549" s="3">
        <v>116588400</v>
      </c>
      <c r="O1549" s="4">
        <f t="shared" si="148"/>
        <v>1502824476</v>
      </c>
      <c r="P1549" s="4">
        <f t="shared" si="149"/>
        <v>2451854052</v>
      </c>
    </row>
    <row r="1550" spans="1:16" x14ac:dyDescent="0.25">
      <c r="A1550" s="1" t="s">
        <v>210</v>
      </c>
      <c r="B1550" s="1" t="s">
        <v>211</v>
      </c>
      <c r="C1550" s="1" t="s">
        <v>24</v>
      </c>
      <c r="D1550" s="1" t="s">
        <v>23</v>
      </c>
      <c r="E1550" s="1">
        <v>1000</v>
      </c>
      <c r="F1550" s="4">
        <v>21.015899999999998</v>
      </c>
      <c r="G1550" s="4">
        <v>13.0519</v>
      </c>
      <c r="H1550" s="19">
        <f t="shared" si="144"/>
        <v>21015.899999999998</v>
      </c>
      <c r="I1550" s="19">
        <f t="shared" si="145"/>
        <v>13051.9</v>
      </c>
      <c r="J1550" s="19">
        <f t="shared" si="146"/>
        <v>7963.9999999999982</v>
      </c>
      <c r="K1550" s="20">
        <f t="shared" si="147"/>
        <v>0.61017936085933833</v>
      </c>
      <c r="L1550" s="2">
        <v>0</v>
      </c>
      <c r="M1550" s="2">
        <v>0.13669999999999999</v>
      </c>
      <c r="N1550" s="3">
        <v>50689090</v>
      </c>
      <c r="O1550" s="4">
        <f t="shared" si="148"/>
        <v>661588933.77100003</v>
      </c>
      <c r="P1550" s="4">
        <f t="shared" si="149"/>
        <v>1065276846.5309999</v>
      </c>
    </row>
    <row r="1551" spans="1:16" x14ac:dyDescent="0.25">
      <c r="A1551" s="1" t="s">
        <v>508</v>
      </c>
      <c r="B1551" s="1" t="s">
        <v>509</v>
      </c>
      <c r="C1551" s="1" t="s">
        <v>240</v>
      </c>
      <c r="D1551" s="1" t="s">
        <v>11</v>
      </c>
      <c r="E1551" s="1">
        <v>1000</v>
      </c>
      <c r="F1551" s="4">
        <v>20.927900000000001</v>
      </c>
      <c r="G1551" s="4">
        <v>9.94</v>
      </c>
      <c r="H1551" s="19">
        <f t="shared" si="144"/>
        <v>20927.900000000001</v>
      </c>
      <c r="I1551" s="19">
        <f t="shared" si="145"/>
        <v>9940</v>
      </c>
      <c r="J1551" s="19">
        <f t="shared" si="146"/>
        <v>10987.900000000001</v>
      </c>
      <c r="K1551" s="20">
        <f t="shared" si="147"/>
        <v>1.1054225352112677</v>
      </c>
      <c r="L1551" s="2">
        <v>4.8080999999999996</v>
      </c>
      <c r="M1551" s="2">
        <v>1.7296</v>
      </c>
      <c r="N1551" s="3">
        <v>31460400</v>
      </c>
      <c r="O1551" s="4">
        <f t="shared" si="148"/>
        <v>312716376</v>
      </c>
      <c r="P1551" s="4">
        <f t="shared" si="149"/>
        <v>658400105.16000009</v>
      </c>
    </row>
    <row r="1552" spans="1:16" x14ac:dyDescent="0.25">
      <c r="A1552" s="1" t="s">
        <v>16</v>
      </c>
      <c r="B1552" s="1" t="s">
        <v>17</v>
      </c>
      <c r="C1552" s="1" t="s">
        <v>18</v>
      </c>
      <c r="D1552" s="1" t="s">
        <v>11</v>
      </c>
      <c r="E1552" s="1">
        <v>1000</v>
      </c>
      <c r="F1552" s="4">
        <v>20.92</v>
      </c>
      <c r="G1552" s="4">
        <v>10.85</v>
      </c>
      <c r="H1552" s="19">
        <f t="shared" si="144"/>
        <v>20920</v>
      </c>
      <c r="I1552" s="19">
        <f t="shared" si="145"/>
        <v>10850</v>
      </c>
      <c r="J1552" s="19">
        <f t="shared" si="146"/>
        <v>10070</v>
      </c>
      <c r="K1552" s="20">
        <f t="shared" si="147"/>
        <v>0.92811059907834104</v>
      </c>
      <c r="L1552" s="2">
        <v>0</v>
      </c>
      <c r="M1552" s="2">
        <v>0.61480000000000001</v>
      </c>
      <c r="N1552" s="3">
        <v>254038000</v>
      </c>
      <c r="O1552" s="4">
        <f t="shared" si="148"/>
        <v>2756312300</v>
      </c>
      <c r="P1552" s="4">
        <f t="shared" si="149"/>
        <v>5314474960</v>
      </c>
    </row>
    <row r="1553" spans="1:16" x14ac:dyDescent="0.25">
      <c r="A1553" s="1" t="s">
        <v>1568</v>
      </c>
      <c r="B1553" s="1" t="s">
        <v>1569</v>
      </c>
      <c r="C1553" s="1" t="s">
        <v>299</v>
      </c>
      <c r="D1553" s="1" t="s">
        <v>23</v>
      </c>
      <c r="E1553" s="1">
        <v>1000</v>
      </c>
      <c r="F1553" s="4">
        <v>20.82</v>
      </c>
      <c r="G1553" s="4">
        <v>13.914999999999999</v>
      </c>
      <c r="H1553" s="19">
        <f t="shared" si="144"/>
        <v>20820</v>
      </c>
      <c r="I1553" s="19">
        <f t="shared" si="145"/>
        <v>13915</v>
      </c>
      <c r="J1553" s="19">
        <f t="shared" si="146"/>
        <v>6905</v>
      </c>
      <c r="K1553" s="20">
        <f t="shared" si="147"/>
        <v>0.49622709306503771</v>
      </c>
      <c r="L1553" s="2">
        <v>14.257</v>
      </c>
      <c r="M1553" s="2">
        <v>1.0005999999999999</v>
      </c>
      <c r="N1553" s="3">
        <v>3501128000</v>
      </c>
      <c r="O1553" s="4">
        <f t="shared" si="148"/>
        <v>48718196120</v>
      </c>
      <c r="P1553" s="4">
        <f t="shared" si="149"/>
        <v>72893484960</v>
      </c>
    </row>
    <row r="1554" spans="1:16" x14ac:dyDescent="0.25">
      <c r="A1554" s="1" t="s">
        <v>1429</v>
      </c>
      <c r="B1554" s="1" t="s">
        <v>1430</v>
      </c>
      <c r="C1554" s="1" t="s">
        <v>716</v>
      </c>
      <c r="D1554" s="1" t="s">
        <v>11</v>
      </c>
      <c r="E1554" s="1">
        <v>1000</v>
      </c>
      <c r="F1554" s="4">
        <v>20.78</v>
      </c>
      <c r="G1554" s="4">
        <v>12.7601</v>
      </c>
      <c r="H1554" s="19">
        <f t="shared" si="144"/>
        <v>20780</v>
      </c>
      <c r="I1554" s="19">
        <f t="shared" si="145"/>
        <v>12760.1</v>
      </c>
      <c r="J1554" s="19">
        <f t="shared" si="146"/>
        <v>8019.9</v>
      </c>
      <c r="K1554" s="20">
        <f t="shared" si="147"/>
        <v>0.6285138831200382</v>
      </c>
      <c r="L1554" s="2">
        <v>13.023899999999999</v>
      </c>
      <c r="M1554" s="2">
        <v>0.88719999999999999</v>
      </c>
      <c r="N1554" s="3">
        <v>33056600</v>
      </c>
      <c r="O1554" s="4">
        <f t="shared" si="148"/>
        <v>421805521.65999997</v>
      </c>
      <c r="P1554" s="4">
        <f t="shared" si="149"/>
        <v>686916148</v>
      </c>
    </row>
    <row r="1555" spans="1:16" x14ac:dyDescent="0.25">
      <c r="A1555" s="1" t="s">
        <v>3495</v>
      </c>
      <c r="B1555" s="1" t="s">
        <v>3496</v>
      </c>
      <c r="C1555" s="1" t="s">
        <v>322</v>
      </c>
      <c r="D1555" s="1" t="s">
        <v>11</v>
      </c>
      <c r="E1555" s="1">
        <v>1000</v>
      </c>
      <c r="F1555" s="4">
        <v>20.74</v>
      </c>
      <c r="G1555" s="4">
        <v>13.7</v>
      </c>
      <c r="H1555" s="19">
        <f t="shared" si="144"/>
        <v>20740</v>
      </c>
      <c r="I1555" s="19">
        <f t="shared" si="145"/>
        <v>13700</v>
      </c>
      <c r="J1555" s="19">
        <f t="shared" si="146"/>
        <v>7040</v>
      </c>
      <c r="K1555" s="20">
        <f t="shared" si="147"/>
        <v>0.51386861313868615</v>
      </c>
      <c r="L1555" s="2">
        <v>127.12260000000001</v>
      </c>
      <c r="M1555" s="2">
        <v>0.96709999999999996</v>
      </c>
      <c r="N1555" s="3">
        <v>17700040</v>
      </c>
      <c r="O1555" s="4">
        <f t="shared" si="148"/>
        <v>242490548</v>
      </c>
      <c r="P1555" s="4">
        <f t="shared" si="149"/>
        <v>367098829.59999996</v>
      </c>
    </row>
    <row r="1556" spans="1:16" x14ac:dyDescent="0.25">
      <c r="A1556" s="1" t="s">
        <v>1071</v>
      </c>
      <c r="B1556" s="1" t="s">
        <v>1072</v>
      </c>
      <c r="C1556" s="1" t="s">
        <v>299</v>
      </c>
      <c r="D1556" s="1" t="s">
        <v>11</v>
      </c>
      <c r="E1556" s="1">
        <v>1000</v>
      </c>
      <c r="F1556" s="4">
        <v>20.69</v>
      </c>
      <c r="G1556" s="4">
        <v>15.31</v>
      </c>
      <c r="H1556" s="19">
        <f t="shared" si="144"/>
        <v>20690</v>
      </c>
      <c r="I1556" s="19">
        <f t="shared" si="145"/>
        <v>15310</v>
      </c>
      <c r="J1556" s="19">
        <f t="shared" si="146"/>
        <v>5380</v>
      </c>
      <c r="K1556" s="20">
        <f t="shared" si="147"/>
        <v>0.35140431090790331</v>
      </c>
      <c r="L1556" s="2">
        <v>10.1197</v>
      </c>
      <c r="M1556" s="2">
        <v>0.87380000000000002</v>
      </c>
      <c r="N1556" s="3">
        <v>64706370</v>
      </c>
      <c r="O1556" s="4">
        <f t="shared" si="148"/>
        <v>990654524.70000005</v>
      </c>
      <c r="P1556" s="4">
        <f t="shared" si="149"/>
        <v>1338774795.3000002</v>
      </c>
    </row>
    <row r="1557" spans="1:16" x14ac:dyDescent="0.25">
      <c r="A1557" s="1" t="s">
        <v>1243</v>
      </c>
      <c r="B1557" s="1" t="s">
        <v>1244</v>
      </c>
      <c r="C1557" s="1" t="s">
        <v>299</v>
      </c>
      <c r="D1557" s="1" t="s">
        <v>11</v>
      </c>
      <c r="E1557" s="1">
        <v>1000</v>
      </c>
      <c r="F1557" s="4">
        <v>20.689800000000002</v>
      </c>
      <c r="G1557" s="4">
        <v>15.85</v>
      </c>
      <c r="H1557" s="19">
        <f t="shared" si="144"/>
        <v>20689.800000000003</v>
      </c>
      <c r="I1557" s="19">
        <f t="shared" si="145"/>
        <v>15850</v>
      </c>
      <c r="J1557" s="19">
        <f t="shared" si="146"/>
        <v>4839.8000000000029</v>
      </c>
      <c r="K1557" s="20">
        <f t="shared" si="147"/>
        <v>0.30535015772870683</v>
      </c>
      <c r="L1557" s="2">
        <v>11.4527</v>
      </c>
      <c r="M1557" s="2">
        <v>0.75700000000000001</v>
      </c>
      <c r="N1557" s="3">
        <v>12414960</v>
      </c>
      <c r="O1557" s="4">
        <f t="shared" si="148"/>
        <v>196777116</v>
      </c>
      <c r="P1557" s="4">
        <f t="shared" si="149"/>
        <v>256863039.40800002</v>
      </c>
    </row>
    <row r="1558" spans="1:16" x14ac:dyDescent="0.25">
      <c r="A1558" s="1" t="s">
        <v>3497</v>
      </c>
      <c r="B1558" s="1" t="s">
        <v>3498</v>
      </c>
      <c r="C1558" s="1" t="s">
        <v>105</v>
      </c>
      <c r="D1558" s="1" t="s">
        <v>11</v>
      </c>
      <c r="E1558" s="1">
        <v>1000</v>
      </c>
      <c r="F1558" s="4">
        <v>20.6</v>
      </c>
      <c r="G1558" s="4">
        <v>14.21</v>
      </c>
      <c r="H1558" s="19">
        <f t="shared" si="144"/>
        <v>20600</v>
      </c>
      <c r="I1558" s="19">
        <f t="shared" si="145"/>
        <v>14210</v>
      </c>
      <c r="J1558" s="19">
        <f t="shared" si="146"/>
        <v>6390</v>
      </c>
      <c r="K1558" s="20">
        <f t="shared" si="147"/>
        <v>0.44968332160450386</v>
      </c>
      <c r="L1558" s="2">
        <v>130.10669999999999</v>
      </c>
      <c r="M1558" s="2">
        <v>1.5411999999999999</v>
      </c>
      <c r="N1558" s="3">
        <v>48831000</v>
      </c>
      <c r="O1558" s="4">
        <f t="shared" si="148"/>
        <v>693888510</v>
      </c>
      <c r="P1558" s="4">
        <f t="shared" si="149"/>
        <v>1005918600.0000001</v>
      </c>
    </row>
    <row r="1559" spans="1:16" x14ac:dyDescent="0.25">
      <c r="A1559" s="1" t="s">
        <v>487</v>
      </c>
      <c r="B1559" s="1" t="s">
        <v>488</v>
      </c>
      <c r="C1559" s="1" t="s">
        <v>38</v>
      </c>
      <c r="D1559" s="1" t="s">
        <v>23</v>
      </c>
      <c r="E1559" s="1">
        <v>1000</v>
      </c>
      <c r="F1559" s="4">
        <v>20.5075</v>
      </c>
      <c r="G1559" s="4">
        <v>14.625</v>
      </c>
      <c r="H1559" s="19">
        <f t="shared" si="144"/>
        <v>20507.5</v>
      </c>
      <c r="I1559" s="19">
        <f t="shared" si="145"/>
        <v>14625</v>
      </c>
      <c r="J1559" s="19">
        <f t="shared" si="146"/>
        <v>5882.5</v>
      </c>
      <c r="K1559" s="20">
        <f t="shared" si="147"/>
        <v>0.4022222222222222</v>
      </c>
      <c r="L1559" s="2">
        <v>4.407</v>
      </c>
      <c r="M1559" s="2">
        <v>1.1675</v>
      </c>
      <c r="N1559" s="3">
        <v>36665800</v>
      </c>
      <c r="O1559" s="4">
        <f t="shared" si="148"/>
        <v>536237325</v>
      </c>
      <c r="P1559" s="4">
        <f t="shared" si="149"/>
        <v>751923893.5</v>
      </c>
    </row>
    <row r="1560" spans="1:16" x14ac:dyDescent="0.25">
      <c r="A1560" s="1" t="s">
        <v>708</v>
      </c>
      <c r="B1560" s="1" t="s">
        <v>709</v>
      </c>
      <c r="C1560" s="1" t="s">
        <v>307</v>
      </c>
      <c r="D1560" s="1" t="s">
        <v>11</v>
      </c>
      <c r="E1560" s="1">
        <v>1000</v>
      </c>
      <c r="F1560" s="4">
        <v>20.479900000000001</v>
      </c>
      <c r="G1560" s="4">
        <v>10.92</v>
      </c>
      <c r="H1560" s="19">
        <f t="shared" si="144"/>
        <v>20479.900000000001</v>
      </c>
      <c r="I1560" s="19">
        <f t="shared" si="145"/>
        <v>10920</v>
      </c>
      <c r="J1560" s="19">
        <f t="shared" si="146"/>
        <v>9559.9000000000015</v>
      </c>
      <c r="K1560" s="20">
        <f t="shared" si="147"/>
        <v>0.87544871794871804</v>
      </c>
      <c r="L1560" s="2">
        <v>6.9405000000000001</v>
      </c>
      <c r="M1560" s="2">
        <v>0.36180000000000001</v>
      </c>
      <c r="N1560" s="3">
        <v>69492200</v>
      </c>
      <c r="O1560" s="4">
        <f t="shared" si="148"/>
        <v>758854824</v>
      </c>
      <c r="P1560" s="4">
        <f t="shared" si="149"/>
        <v>1423193306.78</v>
      </c>
    </row>
    <row r="1561" spans="1:16" x14ac:dyDescent="0.25">
      <c r="A1561" s="1" t="s">
        <v>206</v>
      </c>
      <c r="B1561" s="1" t="s">
        <v>207</v>
      </c>
      <c r="C1561" s="1" t="s">
        <v>38</v>
      </c>
      <c r="D1561" s="1" t="s">
        <v>23</v>
      </c>
      <c r="E1561" s="1">
        <v>1000</v>
      </c>
      <c r="F1561" s="4">
        <v>20.350000000000001</v>
      </c>
      <c r="G1561" s="4">
        <v>15.69</v>
      </c>
      <c r="H1561" s="19">
        <f t="shared" si="144"/>
        <v>20350</v>
      </c>
      <c r="I1561" s="19">
        <f t="shared" si="145"/>
        <v>15690</v>
      </c>
      <c r="J1561" s="19">
        <f t="shared" si="146"/>
        <v>4660</v>
      </c>
      <c r="K1561" s="20">
        <f t="shared" si="147"/>
        <v>0.29700446144040793</v>
      </c>
      <c r="L1561" s="2">
        <v>0</v>
      </c>
      <c r="M1561" s="2">
        <v>0.96379999999999999</v>
      </c>
      <c r="N1561" s="3">
        <v>123264000</v>
      </c>
      <c r="O1561" s="4">
        <f t="shared" si="148"/>
        <v>1934012160</v>
      </c>
      <c r="P1561" s="4">
        <f t="shared" si="149"/>
        <v>2508422400</v>
      </c>
    </row>
    <row r="1562" spans="1:16" x14ac:dyDescent="0.25">
      <c r="A1562" s="1" t="s">
        <v>1777</v>
      </c>
      <c r="B1562" s="1" t="s">
        <v>1778</v>
      </c>
      <c r="C1562" s="1" t="s">
        <v>198</v>
      </c>
      <c r="D1562" s="1" t="s">
        <v>11</v>
      </c>
      <c r="E1562" s="1">
        <v>1000</v>
      </c>
      <c r="F1562" s="4">
        <v>20.34</v>
      </c>
      <c r="G1562" s="4">
        <v>12.06</v>
      </c>
      <c r="H1562" s="19">
        <f t="shared" si="144"/>
        <v>20340</v>
      </c>
      <c r="I1562" s="19">
        <f t="shared" si="145"/>
        <v>12060</v>
      </c>
      <c r="J1562" s="19">
        <f t="shared" si="146"/>
        <v>8280</v>
      </c>
      <c r="K1562" s="20">
        <f t="shared" si="147"/>
        <v>0.68656716417910446</v>
      </c>
      <c r="L1562" s="2">
        <v>16.358000000000001</v>
      </c>
      <c r="M1562" s="2">
        <v>1.4571000000000001</v>
      </c>
      <c r="N1562" s="3">
        <v>36560970</v>
      </c>
      <c r="O1562" s="4">
        <f t="shared" si="148"/>
        <v>440925298.20000005</v>
      </c>
      <c r="P1562" s="4">
        <f t="shared" si="149"/>
        <v>743650129.79999995</v>
      </c>
    </row>
    <row r="1563" spans="1:16" x14ac:dyDescent="0.25">
      <c r="A1563" s="1" t="s">
        <v>2134</v>
      </c>
      <c r="B1563" s="1" t="s">
        <v>2135</v>
      </c>
      <c r="C1563" s="1" t="s">
        <v>38</v>
      </c>
      <c r="D1563" s="1" t="s">
        <v>23</v>
      </c>
      <c r="E1563" s="1">
        <v>1000</v>
      </c>
      <c r="F1563" s="4">
        <v>20.324999999999999</v>
      </c>
      <c r="G1563" s="4">
        <v>14</v>
      </c>
      <c r="H1563" s="19">
        <f t="shared" si="144"/>
        <v>20325</v>
      </c>
      <c r="I1563" s="19">
        <f t="shared" si="145"/>
        <v>14000</v>
      </c>
      <c r="J1563" s="19">
        <f t="shared" si="146"/>
        <v>6325</v>
      </c>
      <c r="K1563" s="20">
        <f t="shared" si="147"/>
        <v>0.45178571428571429</v>
      </c>
      <c r="L1563" s="2">
        <v>20.267499999999998</v>
      </c>
      <c r="M1563" s="2">
        <v>1.6124000000000001</v>
      </c>
      <c r="N1563" s="3">
        <v>117398900</v>
      </c>
      <c r="O1563" s="4">
        <f t="shared" si="148"/>
        <v>1643584600</v>
      </c>
      <c r="P1563" s="4">
        <f t="shared" si="149"/>
        <v>2386132642.5</v>
      </c>
    </row>
    <row r="1564" spans="1:16" x14ac:dyDescent="0.25">
      <c r="A1564" s="1" t="s">
        <v>1103</v>
      </c>
      <c r="B1564" s="1" t="s">
        <v>1104</v>
      </c>
      <c r="C1564" s="1" t="s">
        <v>105</v>
      </c>
      <c r="D1564" s="1" t="s">
        <v>23</v>
      </c>
      <c r="E1564" s="1">
        <v>1000</v>
      </c>
      <c r="F1564" s="4">
        <v>20.32</v>
      </c>
      <c r="G1564" s="4">
        <v>13.25</v>
      </c>
      <c r="H1564" s="19">
        <f t="shared" si="144"/>
        <v>20320</v>
      </c>
      <c r="I1564" s="19">
        <f t="shared" si="145"/>
        <v>13250</v>
      </c>
      <c r="J1564" s="19">
        <f t="shared" si="146"/>
        <v>7070</v>
      </c>
      <c r="K1564" s="20">
        <f t="shared" si="147"/>
        <v>0.53358490566037731</v>
      </c>
      <c r="L1564" s="2">
        <v>10.4077</v>
      </c>
      <c r="M1564" s="2">
        <v>0.81200000000000006</v>
      </c>
      <c r="N1564" s="3">
        <v>18493930</v>
      </c>
      <c r="O1564" s="4">
        <f t="shared" si="148"/>
        <v>245044572.5</v>
      </c>
      <c r="P1564" s="4">
        <f t="shared" si="149"/>
        <v>375796657.60000002</v>
      </c>
    </row>
    <row r="1565" spans="1:16" x14ac:dyDescent="0.25">
      <c r="A1565" s="1" t="s">
        <v>1657</v>
      </c>
      <c r="B1565" s="1" t="s">
        <v>1658</v>
      </c>
      <c r="C1565" s="1" t="s">
        <v>201</v>
      </c>
      <c r="D1565" s="1" t="s">
        <v>11</v>
      </c>
      <c r="E1565" s="1">
        <v>1000</v>
      </c>
      <c r="F1565" s="4">
        <v>20.3</v>
      </c>
      <c r="G1565" s="4">
        <v>11.21</v>
      </c>
      <c r="H1565" s="19">
        <f t="shared" si="144"/>
        <v>20300</v>
      </c>
      <c r="I1565" s="19">
        <f t="shared" si="145"/>
        <v>11210</v>
      </c>
      <c r="J1565" s="19">
        <f t="shared" si="146"/>
        <v>9090</v>
      </c>
      <c r="K1565" s="20">
        <f t="shared" si="147"/>
        <v>0.81088314005352369</v>
      </c>
      <c r="L1565" s="2">
        <v>15.0143</v>
      </c>
      <c r="M1565" s="2">
        <v>0.98019999999999996</v>
      </c>
      <c r="N1565" s="3">
        <v>61638420</v>
      </c>
      <c r="O1565" s="4">
        <f t="shared" si="148"/>
        <v>690966688.20000005</v>
      </c>
      <c r="P1565" s="4">
        <f t="shared" si="149"/>
        <v>1251259926</v>
      </c>
    </row>
    <row r="1566" spans="1:16" x14ac:dyDescent="0.25">
      <c r="A1566" s="1" t="s">
        <v>589</v>
      </c>
      <c r="B1566" s="1" t="s">
        <v>590</v>
      </c>
      <c r="C1566" s="1" t="s">
        <v>51</v>
      </c>
      <c r="D1566" s="1" t="s">
        <v>23</v>
      </c>
      <c r="E1566" s="1">
        <v>1000</v>
      </c>
      <c r="F1566" s="4">
        <v>20.239999999999998</v>
      </c>
      <c r="G1566" s="4">
        <v>10.68</v>
      </c>
      <c r="H1566" s="19">
        <f t="shared" si="144"/>
        <v>20240</v>
      </c>
      <c r="I1566" s="19">
        <f t="shared" si="145"/>
        <v>10680</v>
      </c>
      <c r="J1566" s="19">
        <f t="shared" si="146"/>
        <v>9560</v>
      </c>
      <c r="K1566" s="20">
        <f t="shared" si="147"/>
        <v>0.89513108614232206</v>
      </c>
      <c r="L1566" s="2">
        <v>5.7889999999999997</v>
      </c>
      <c r="M1566" s="2">
        <v>1.2306999999999999</v>
      </c>
      <c r="N1566" s="3">
        <v>51072430</v>
      </c>
      <c r="O1566" s="4">
        <f t="shared" si="148"/>
        <v>545453552.39999998</v>
      </c>
      <c r="P1566" s="4">
        <f t="shared" si="149"/>
        <v>1033705983.1999999</v>
      </c>
    </row>
    <row r="1567" spans="1:16" x14ac:dyDescent="0.25">
      <c r="A1567" s="1" t="s">
        <v>189</v>
      </c>
      <c r="B1567" s="1" t="s">
        <v>190</v>
      </c>
      <c r="C1567" s="1" t="s">
        <v>48</v>
      </c>
      <c r="D1567" s="1" t="s">
        <v>23</v>
      </c>
      <c r="E1567" s="1">
        <v>1000</v>
      </c>
      <c r="F1567" s="4">
        <v>20.18</v>
      </c>
      <c r="G1567" s="4">
        <v>12.43</v>
      </c>
      <c r="H1567" s="19">
        <f t="shared" si="144"/>
        <v>20180</v>
      </c>
      <c r="I1567" s="19">
        <f t="shared" si="145"/>
        <v>12430</v>
      </c>
      <c r="J1567" s="19">
        <f t="shared" si="146"/>
        <v>7750</v>
      </c>
      <c r="K1567" s="20">
        <f t="shared" si="147"/>
        <v>0.62349155269509249</v>
      </c>
      <c r="L1567" s="2">
        <v>0</v>
      </c>
      <c r="M1567" s="2">
        <v>2.4365999999999999</v>
      </c>
      <c r="N1567" s="3">
        <v>60191070</v>
      </c>
      <c r="O1567" s="4">
        <f t="shared" si="148"/>
        <v>748175000.10000002</v>
      </c>
      <c r="P1567" s="4">
        <f t="shared" si="149"/>
        <v>1214655792.5999999</v>
      </c>
    </row>
    <row r="1568" spans="1:16" x14ac:dyDescent="0.25">
      <c r="A1568" s="1" t="s">
        <v>1123</v>
      </c>
      <c r="B1568" s="1" t="s">
        <v>1124</v>
      </c>
      <c r="C1568" s="1" t="s">
        <v>100</v>
      </c>
      <c r="D1568" s="1" t="s">
        <v>11</v>
      </c>
      <c r="E1568" s="1">
        <v>1000</v>
      </c>
      <c r="F1568" s="4">
        <v>20.16</v>
      </c>
      <c r="G1568" s="4">
        <v>12.76</v>
      </c>
      <c r="H1568" s="19">
        <f t="shared" si="144"/>
        <v>20160</v>
      </c>
      <c r="I1568" s="19">
        <f t="shared" si="145"/>
        <v>12760</v>
      </c>
      <c r="J1568" s="19">
        <f t="shared" si="146"/>
        <v>7400</v>
      </c>
      <c r="K1568" s="20">
        <f t="shared" si="147"/>
        <v>0.57993730407523514</v>
      </c>
      <c r="L1568" s="2">
        <v>10.585000000000001</v>
      </c>
      <c r="M1568" s="2">
        <v>0.97819999999999996</v>
      </c>
      <c r="N1568" s="3">
        <v>32527210</v>
      </c>
      <c r="O1568" s="4">
        <f t="shared" si="148"/>
        <v>415047199.59999996</v>
      </c>
      <c r="P1568" s="4">
        <f t="shared" si="149"/>
        <v>655748553.60000002</v>
      </c>
    </row>
    <row r="1569" spans="1:16" x14ac:dyDescent="0.25">
      <c r="A1569" s="1" t="s">
        <v>971</v>
      </c>
      <c r="B1569" s="1" t="s">
        <v>972</v>
      </c>
      <c r="C1569" s="1" t="s">
        <v>48</v>
      </c>
      <c r="D1569" s="1" t="s">
        <v>23</v>
      </c>
      <c r="E1569" s="1">
        <v>1000</v>
      </c>
      <c r="F1569" s="4">
        <v>20.149999999999999</v>
      </c>
      <c r="G1569" s="4">
        <v>7.24</v>
      </c>
      <c r="H1569" s="19">
        <f t="shared" si="144"/>
        <v>20150</v>
      </c>
      <c r="I1569" s="19">
        <f t="shared" si="145"/>
        <v>7240</v>
      </c>
      <c r="J1569" s="19">
        <f t="shared" si="146"/>
        <v>12910</v>
      </c>
      <c r="K1569" s="20">
        <f t="shared" si="147"/>
        <v>1.7831491712707181</v>
      </c>
      <c r="L1569" s="2">
        <v>9.3605</v>
      </c>
      <c r="M1569" s="2">
        <v>2.4016999999999999</v>
      </c>
      <c r="N1569" s="3">
        <v>120338300</v>
      </c>
      <c r="O1569" s="4">
        <f t="shared" si="148"/>
        <v>871249292</v>
      </c>
      <c r="P1569" s="4">
        <f t="shared" si="149"/>
        <v>2424816745</v>
      </c>
    </row>
    <row r="1570" spans="1:16" x14ac:dyDescent="0.25">
      <c r="A1570" s="1" t="s">
        <v>193</v>
      </c>
      <c r="B1570" s="1" t="s">
        <v>194</v>
      </c>
      <c r="C1570" s="1" t="s">
        <v>195</v>
      </c>
      <c r="D1570" s="1" t="s">
        <v>23</v>
      </c>
      <c r="E1570" s="1">
        <v>1000</v>
      </c>
      <c r="F1570" s="4">
        <v>20.12</v>
      </c>
      <c r="G1570" s="4">
        <v>14.1</v>
      </c>
      <c r="H1570" s="19">
        <f t="shared" si="144"/>
        <v>20120</v>
      </c>
      <c r="I1570" s="19">
        <f t="shared" si="145"/>
        <v>14100</v>
      </c>
      <c r="J1570" s="19">
        <f t="shared" si="146"/>
        <v>6020</v>
      </c>
      <c r="K1570" s="20">
        <f t="shared" si="147"/>
        <v>0.42695035460992908</v>
      </c>
      <c r="L1570" s="2">
        <v>0</v>
      </c>
      <c r="M1570" s="2">
        <v>1.3862000000000001</v>
      </c>
      <c r="N1570" s="3">
        <v>160470200</v>
      </c>
      <c r="O1570" s="4">
        <f t="shared" si="148"/>
        <v>2262629820</v>
      </c>
      <c r="P1570" s="4">
        <f t="shared" si="149"/>
        <v>3228660424</v>
      </c>
    </row>
    <row r="1571" spans="1:16" x14ac:dyDescent="0.25">
      <c r="A1571" s="1" t="s">
        <v>187</v>
      </c>
      <c r="B1571" s="1" t="s">
        <v>188</v>
      </c>
      <c r="C1571" s="1" t="s">
        <v>38</v>
      </c>
      <c r="D1571" s="1" t="s">
        <v>23</v>
      </c>
      <c r="E1571" s="1">
        <v>1000</v>
      </c>
      <c r="F1571" s="4">
        <v>20.114999999999998</v>
      </c>
      <c r="G1571" s="4">
        <v>13.515000000000001</v>
      </c>
      <c r="H1571" s="19">
        <f t="shared" si="144"/>
        <v>20115</v>
      </c>
      <c r="I1571" s="19">
        <f t="shared" si="145"/>
        <v>13515</v>
      </c>
      <c r="J1571" s="19">
        <f t="shared" si="146"/>
        <v>6600</v>
      </c>
      <c r="K1571" s="20">
        <f t="shared" si="147"/>
        <v>0.48834628190898999</v>
      </c>
      <c r="L1571" s="2">
        <v>0</v>
      </c>
      <c r="M1571" s="2">
        <v>1.0591999999999999</v>
      </c>
      <c r="N1571" s="3">
        <v>103604300</v>
      </c>
      <c r="O1571" s="4">
        <f t="shared" si="148"/>
        <v>1400212114.5</v>
      </c>
      <c r="P1571" s="4">
        <f t="shared" si="149"/>
        <v>2084000494.4999998</v>
      </c>
    </row>
    <row r="1572" spans="1:16" x14ac:dyDescent="0.25">
      <c r="A1572" s="1" t="s">
        <v>3030</v>
      </c>
      <c r="B1572" s="1" t="s">
        <v>3031</v>
      </c>
      <c r="C1572" s="1" t="s">
        <v>38</v>
      </c>
      <c r="D1572" s="1" t="s">
        <v>11</v>
      </c>
      <c r="E1572" s="1">
        <v>1000</v>
      </c>
      <c r="F1572" s="4">
        <v>20.09</v>
      </c>
      <c r="G1572" s="4">
        <v>15.4129</v>
      </c>
      <c r="H1572" s="19">
        <f t="shared" si="144"/>
        <v>20090</v>
      </c>
      <c r="I1572" s="19">
        <f t="shared" si="145"/>
        <v>15412.9</v>
      </c>
      <c r="J1572" s="19">
        <f t="shared" si="146"/>
        <v>4677.1000000000004</v>
      </c>
      <c r="K1572" s="20">
        <f t="shared" si="147"/>
        <v>0.30345360055537896</v>
      </c>
      <c r="L1572" s="2">
        <v>42.406500000000001</v>
      </c>
      <c r="M1572" s="2">
        <v>1.4593</v>
      </c>
      <c r="N1572" s="3">
        <v>122802300</v>
      </c>
      <c r="O1572" s="4">
        <f t="shared" si="148"/>
        <v>1892739569.6700001</v>
      </c>
      <c r="P1572" s="4">
        <f t="shared" si="149"/>
        <v>2467098207</v>
      </c>
    </row>
    <row r="1573" spans="1:16" x14ac:dyDescent="0.25">
      <c r="A1573" s="1" t="s">
        <v>1399</v>
      </c>
      <c r="B1573" s="1" t="s">
        <v>1400</v>
      </c>
      <c r="C1573" s="1" t="s">
        <v>198</v>
      </c>
      <c r="D1573" s="1" t="s">
        <v>11</v>
      </c>
      <c r="E1573" s="1">
        <v>1000</v>
      </c>
      <c r="F1573" s="4">
        <v>20.02</v>
      </c>
      <c r="G1573" s="4">
        <v>13.33</v>
      </c>
      <c r="H1573" s="19">
        <f t="shared" si="144"/>
        <v>20020</v>
      </c>
      <c r="I1573" s="19">
        <f t="shared" si="145"/>
        <v>13330</v>
      </c>
      <c r="J1573" s="19">
        <f t="shared" si="146"/>
        <v>6690</v>
      </c>
      <c r="K1573" s="20">
        <f t="shared" si="147"/>
        <v>0.50187546886721679</v>
      </c>
      <c r="L1573" s="2">
        <v>12.749599999999999</v>
      </c>
      <c r="M1573" s="2">
        <v>1.6279999999999999</v>
      </c>
      <c r="N1573" s="3">
        <v>63386060</v>
      </c>
      <c r="O1573" s="4">
        <f t="shared" si="148"/>
        <v>844936179.79999995</v>
      </c>
      <c r="P1573" s="4">
        <f t="shared" si="149"/>
        <v>1268988921.2</v>
      </c>
    </row>
    <row r="1574" spans="1:16" x14ac:dyDescent="0.25">
      <c r="A1574" s="1" t="s">
        <v>1003</v>
      </c>
      <c r="B1574" s="1" t="s">
        <v>1004</v>
      </c>
      <c r="C1574" s="1" t="s">
        <v>299</v>
      </c>
      <c r="D1574" s="1" t="s">
        <v>11</v>
      </c>
      <c r="E1574" s="1">
        <v>1000</v>
      </c>
      <c r="F1574" s="4">
        <v>20</v>
      </c>
      <c r="G1574" s="4">
        <v>13.795</v>
      </c>
      <c r="H1574" s="19">
        <f t="shared" si="144"/>
        <v>20000</v>
      </c>
      <c r="I1574" s="19">
        <f t="shared" si="145"/>
        <v>13795</v>
      </c>
      <c r="J1574" s="19">
        <f t="shared" si="146"/>
        <v>6205</v>
      </c>
      <c r="K1574" s="20">
        <f t="shared" si="147"/>
        <v>0.4498006524102936</v>
      </c>
      <c r="L1574" s="2">
        <v>9.5548999999999999</v>
      </c>
      <c r="M1574" s="2">
        <v>0.93420000000000003</v>
      </c>
      <c r="N1574" s="3">
        <v>28321580</v>
      </c>
      <c r="O1574" s="4">
        <f t="shared" si="148"/>
        <v>390696196.10000002</v>
      </c>
      <c r="P1574" s="4">
        <f t="shared" si="149"/>
        <v>566431600</v>
      </c>
    </row>
    <row r="1575" spans="1:16" x14ac:dyDescent="0.25">
      <c r="A1575" s="1" t="s">
        <v>784</v>
      </c>
      <c r="B1575" s="1" t="s">
        <v>785</v>
      </c>
      <c r="C1575" s="1" t="s">
        <v>373</v>
      </c>
      <c r="D1575" s="1" t="s">
        <v>11</v>
      </c>
      <c r="E1575" s="1">
        <v>1000</v>
      </c>
      <c r="F1575" s="4">
        <v>19.93</v>
      </c>
      <c r="G1575" s="4">
        <v>12.1</v>
      </c>
      <c r="H1575" s="19">
        <f t="shared" si="144"/>
        <v>19930</v>
      </c>
      <c r="I1575" s="19">
        <f t="shared" si="145"/>
        <v>12100</v>
      </c>
      <c r="J1575" s="19">
        <f t="shared" si="146"/>
        <v>7830</v>
      </c>
      <c r="K1575" s="20">
        <f t="shared" si="147"/>
        <v>0.64710743801652892</v>
      </c>
      <c r="L1575" s="2">
        <v>7.6615000000000002</v>
      </c>
      <c r="M1575" s="2">
        <v>1.2831999999999999</v>
      </c>
      <c r="N1575" s="3">
        <v>22018190</v>
      </c>
      <c r="O1575" s="4">
        <f t="shared" si="148"/>
        <v>266420099</v>
      </c>
      <c r="P1575" s="4">
        <f t="shared" si="149"/>
        <v>438822526.69999999</v>
      </c>
    </row>
    <row r="1576" spans="1:16" x14ac:dyDescent="0.25">
      <c r="A1576" s="1" t="s">
        <v>1267</v>
      </c>
      <c r="B1576" s="1" t="s">
        <v>1268</v>
      </c>
      <c r="C1576" s="1" t="s">
        <v>67</v>
      </c>
      <c r="D1576" s="1" t="s">
        <v>23</v>
      </c>
      <c r="E1576" s="1">
        <v>1000</v>
      </c>
      <c r="F1576" s="4">
        <v>19.89</v>
      </c>
      <c r="G1576" s="4">
        <v>10.87</v>
      </c>
      <c r="H1576" s="19">
        <f t="shared" si="144"/>
        <v>19890</v>
      </c>
      <c r="I1576" s="19">
        <f t="shared" si="145"/>
        <v>10870</v>
      </c>
      <c r="J1576" s="19">
        <f t="shared" si="146"/>
        <v>9020</v>
      </c>
      <c r="K1576" s="20">
        <f t="shared" si="147"/>
        <v>0.82980680772769089</v>
      </c>
      <c r="L1576" s="2">
        <v>11.601599999999999</v>
      </c>
      <c r="M1576" s="2">
        <v>0.93469999999999998</v>
      </c>
      <c r="N1576" s="3">
        <v>22024900</v>
      </c>
      <c r="O1576" s="4">
        <f t="shared" si="148"/>
        <v>239410662.99999997</v>
      </c>
      <c r="P1576" s="4">
        <f t="shared" si="149"/>
        <v>438075261</v>
      </c>
    </row>
    <row r="1577" spans="1:16" x14ac:dyDescent="0.25">
      <c r="A1577" s="1" t="s">
        <v>2207</v>
      </c>
      <c r="B1577" s="1" t="s">
        <v>2208</v>
      </c>
      <c r="C1577" s="1" t="s">
        <v>27</v>
      </c>
      <c r="D1577" s="1" t="s">
        <v>11</v>
      </c>
      <c r="E1577" s="1">
        <v>1000</v>
      </c>
      <c r="F1577" s="4">
        <v>19.803000000000001</v>
      </c>
      <c r="G1577" s="4">
        <v>10.199999999999999</v>
      </c>
      <c r="H1577" s="19">
        <f t="shared" si="144"/>
        <v>19803</v>
      </c>
      <c r="I1577" s="19">
        <f t="shared" si="145"/>
        <v>10200</v>
      </c>
      <c r="J1577" s="19">
        <f t="shared" si="146"/>
        <v>9603</v>
      </c>
      <c r="K1577" s="20">
        <f t="shared" si="147"/>
        <v>0.94147058823529417</v>
      </c>
      <c r="L1577" s="2">
        <v>21.3614</v>
      </c>
      <c r="M1577" s="2">
        <v>0.76480000000000004</v>
      </c>
      <c r="N1577" s="3">
        <v>34470040</v>
      </c>
      <c r="O1577" s="4">
        <f t="shared" si="148"/>
        <v>351594408</v>
      </c>
      <c r="P1577" s="4">
        <f t="shared" si="149"/>
        <v>682610202.12</v>
      </c>
    </row>
    <row r="1578" spans="1:16" x14ac:dyDescent="0.25">
      <c r="A1578" s="1" t="s">
        <v>3421</v>
      </c>
      <c r="B1578" s="1" t="s">
        <v>3422</v>
      </c>
      <c r="C1578" s="1" t="s">
        <v>38</v>
      </c>
      <c r="D1578" s="1" t="s">
        <v>11</v>
      </c>
      <c r="E1578" s="1">
        <v>1000</v>
      </c>
      <c r="F1578" s="4">
        <v>19.75</v>
      </c>
      <c r="G1578" s="4">
        <v>14.67</v>
      </c>
      <c r="H1578" s="19">
        <f t="shared" si="144"/>
        <v>19750</v>
      </c>
      <c r="I1578" s="19">
        <f t="shared" si="145"/>
        <v>14670</v>
      </c>
      <c r="J1578" s="19">
        <f t="shared" si="146"/>
        <v>5080</v>
      </c>
      <c r="K1578" s="20">
        <f t="shared" si="147"/>
        <v>0.34628493524199044</v>
      </c>
      <c r="L1578" s="2">
        <v>95.598500000000001</v>
      </c>
      <c r="M1578" s="2">
        <v>1.2277</v>
      </c>
      <c r="N1578" s="3">
        <v>714035300</v>
      </c>
      <c r="O1578" s="4">
        <f t="shared" si="148"/>
        <v>10474897851</v>
      </c>
      <c r="P1578" s="4">
        <f t="shared" si="149"/>
        <v>14102197175</v>
      </c>
    </row>
    <row r="1579" spans="1:16" x14ac:dyDescent="0.25">
      <c r="A1579" s="1" t="s">
        <v>797</v>
      </c>
      <c r="B1579" s="1" t="s">
        <v>798</v>
      </c>
      <c r="C1579" s="1" t="s">
        <v>79</v>
      </c>
      <c r="D1579" s="1" t="s">
        <v>23</v>
      </c>
      <c r="E1579" s="1">
        <v>1000</v>
      </c>
      <c r="F1579" s="4">
        <v>19.64</v>
      </c>
      <c r="G1579" s="4">
        <v>12.01</v>
      </c>
      <c r="H1579" s="19">
        <f t="shared" si="144"/>
        <v>19640</v>
      </c>
      <c r="I1579" s="19">
        <f t="shared" si="145"/>
        <v>12010</v>
      </c>
      <c r="J1579" s="19">
        <f t="shared" si="146"/>
        <v>7630</v>
      </c>
      <c r="K1579" s="20">
        <f t="shared" si="147"/>
        <v>0.63530391340549541</v>
      </c>
      <c r="L1579" s="2">
        <v>7.7385000000000002</v>
      </c>
      <c r="M1579" s="2">
        <v>1.1313</v>
      </c>
      <c r="N1579" s="3">
        <v>31167630</v>
      </c>
      <c r="O1579" s="4">
        <f t="shared" si="148"/>
        <v>374323236.30000001</v>
      </c>
      <c r="P1579" s="4">
        <f t="shared" si="149"/>
        <v>612132253.20000005</v>
      </c>
    </row>
    <row r="1580" spans="1:16" x14ac:dyDescent="0.25">
      <c r="A1580" s="1" t="s">
        <v>3064</v>
      </c>
      <c r="B1580" s="1" t="s">
        <v>3065</v>
      </c>
      <c r="C1580" s="1" t="s">
        <v>38</v>
      </c>
      <c r="D1580" s="1" t="s">
        <v>23</v>
      </c>
      <c r="E1580" s="1">
        <v>1000</v>
      </c>
      <c r="F1580" s="4">
        <v>19.59</v>
      </c>
      <c r="G1580" s="4">
        <v>16.52</v>
      </c>
      <c r="H1580" s="19">
        <f t="shared" si="144"/>
        <v>19590</v>
      </c>
      <c r="I1580" s="19">
        <f t="shared" si="145"/>
        <v>16520</v>
      </c>
      <c r="J1580" s="19">
        <f t="shared" si="146"/>
        <v>3070</v>
      </c>
      <c r="K1580" s="20">
        <f t="shared" si="147"/>
        <v>0.18583535108958837</v>
      </c>
      <c r="L1580" s="2">
        <v>44.0214</v>
      </c>
      <c r="M1580" s="2">
        <v>0.80549999999999999</v>
      </c>
      <c r="N1580" s="3">
        <v>220289500</v>
      </c>
      <c r="O1580" s="4">
        <f t="shared" si="148"/>
        <v>3639182540</v>
      </c>
      <c r="P1580" s="4">
        <f t="shared" si="149"/>
        <v>4315471305</v>
      </c>
    </row>
    <row r="1581" spans="1:16" x14ac:dyDescent="0.25">
      <c r="A1581" s="1" t="s">
        <v>178</v>
      </c>
      <c r="B1581" s="1" t="s">
        <v>179</v>
      </c>
      <c r="C1581" s="1" t="s">
        <v>67</v>
      </c>
      <c r="D1581" s="1" t="s">
        <v>23</v>
      </c>
      <c r="E1581" s="1">
        <v>1000</v>
      </c>
      <c r="F1581" s="4">
        <v>19.559999999999999</v>
      </c>
      <c r="G1581" s="4">
        <v>11.755000000000001</v>
      </c>
      <c r="H1581" s="19">
        <f t="shared" si="144"/>
        <v>19560</v>
      </c>
      <c r="I1581" s="19">
        <f t="shared" si="145"/>
        <v>11755</v>
      </c>
      <c r="J1581" s="19">
        <f t="shared" si="146"/>
        <v>7805</v>
      </c>
      <c r="K1581" s="20">
        <f t="shared" si="147"/>
        <v>0.66397277754147166</v>
      </c>
      <c r="L1581" s="2">
        <v>0</v>
      </c>
      <c r="M1581" s="2">
        <v>1.431</v>
      </c>
      <c r="N1581" s="3">
        <v>121154400</v>
      </c>
      <c r="O1581" s="4">
        <f t="shared" si="148"/>
        <v>1424169972</v>
      </c>
      <c r="P1581" s="4">
        <f t="shared" si="149"/>
        <v>2369780064</v>
      </c>
    </row>
    <row r="1582" spans="1:16" x14ac:dyDescent="0.25">
      <c r="A1582" s="1" t="s">
        <v>1550</v>
      </c>
      <c r="B1582" s="1" t="s">
        <v>1551</v>
      </c>
      <c r="C1582" s="1" t="s">
        <v>268</v>
      </c>
      <c r="D1582" s="1" t="s">
        <v>11</v>
      </c>
      <c r="E1582" s="1">
        <v>1000</v>
      </c>
      <c r="F1582" s="4">
        <v>19.494299999999999</v>
      </c>
      <c r="G1582" s="4">
        <v>13.85</v>
      </c>
      <c r="H1582" s="19">
        <f t="shared" si="144"/>
        <v>19494.3</v>
      </c>
      <c r="I1582" s="19">
        <f t="shared" si="145"/>
        <v>13850</v>
      </c>
      <c r="J1582" s="19">
        <f t="shared" si="146"/>
        <v>5644.2999999999993</v>
      </c>
      <c r="K1582" s="20">
        <f t="shared" si="147"/>
        <v>0.40753068592057756</v>
      </c>
      <c r="L1582" s="2">
        <v>14.1191</v>
      </c>
      <c r="M1582" s="2">
        <v>0.55320000000000003</v>
      </c>
      <c r="N1582" s="3">
        <v>78904750</v>
      </c>
      <c r="O1582" s="4">
        <f t="shared" si="148"/>
        <v>1092830787.5</v>
      </c>
      <c r="P1582" s="4">
        <f t="shared" si="149"/>
        <v>1538192867.925</v>
      </c>
    </row>
    <row r="1583" spans="1:16" x14ac:dyDescent="0.25">
      <c r="A1583" s="1" t="s">
        <v>2700</v>
      </c>
      <c r="B1583" s="1" t="s">
        <v>2701</v>
      </c>
      <c r="C1583" s="1" t="s">
        <v>339</v>
      </c>
      <c r="D1583" s="1" t="s">
        <v>23</v>
      </c>
      <c r="E1583" s="1">
        <v>1000</v>
      </c>
      <c r="F1583" s="4">
        <v>19.46</v>
      </c>
      <c r="G1583" s="4">
        <v>10.64</v>
      </c>
      <c r="H1583" s="19">
        <f t="shared" si="144"/>
        <v>19460</v>
      </c>
      <c r="I1583" s="19">
        <f t="shared" si="145"/>
        <v>10640</v>
      </c>
      <c r="J1583" s="19">
        <f t="shared" si="146"/>
        <v>8820</v>
      </c>
      <c r="K1583" s="20">
        <f t="shared" si="147"/>
        <v>0.82894736842105265</v>
      </c>
      <c r="L1583" s="2">
        <v>30.155100000000001</v>
      </c>
      <c r="M1583" s="2">
        <v>1.5658000000000001</v>
      </c>
      <c r="N1583" s="3">
        <v>155621500</v>
      </c>
      <c r="O1583" s="4">
        <f t="shared" si="148"/>
        <v>1655812760</v>
      </c>
      <c r="P1583" s="4">
        <f t="shared" si="149"/>
        <v>3028394390</v>
      </c>
    </row>
    <row r="1584" spans="1:16" x14ac:dyDescent="0.25">
      <c r="A1584" s="1" t="s">
        <v>1075</v>
      </c>
      <c r="B1584" s="1" t="s">
        <v>1076</v>
      </c>
      <c r="C1584" s="1" t="s">
        <v>299</v>
      </c>
      <c r="D1584" s="1" t="s">
        <v>23</v>
      </c>
      <c r="E1584" s="1">
        <v>1000</v>
      </c>
      <c r="F1584" s="4">
        <v>19.45</v>
      </c>
      <c r="G1584" s="4">
        <v>14.670999999999999</v>
      </c>
      <c r="H1584" s="19">
        <f t="shared" si="144"/>
        <v>19450</v>
      </c>
      <c r="I1584" s="19">
        <f t="shared" si="145"/>
        <v>14671</v>
      </c>
      <c r="J1584" s="19">
        <f t="shared" si="146"/>
        <v>4779</v>
      </c>
      <c r="K1584" s="20">
        <f t="shared" si="147"/>
        <v>0.32574466634857885</v>
      </c>
      <c r="L1584" s="2">
        <v>10.1532</v>
      </c>
      <c r="M1584" s="2">
        <v>1.2844</v>
      </c>
      <c r="N1584" s="3">
        <v>540750200</v>
      </c>
      <c r="O1584" s="4">
        <f t="shared" si="148"/>
        <v>7933346184.1999998</v>
      </c>
      <c r="P1584" s="4">
        <f t="shared" si="149"/>
        <v>10517591390</v>
      </c>
    </row>
    <row r="1585" spans="1:16" x14ac:dyDescent="0.25">
      <c r="A1585" s="1" t="s">
        <v>1125</v>
      </c>
      <c r="B1585" s="1" t="s">
        <v>1126</v>
      </c>
      <c r="C1585" s="1" t="s">
        <v>299</v>
      </c>
      <c r="D1585" s="1" t="s">
        <v>23</v>
      </c>
      <c r="E1585" s="1">
        <v>1000</v>
      </c>
      <c r="F1585" s="4">
        <v>19.324999999999999</v>
      </c>
      <c r="G1585" s="4">
        <v>14.3</v>
      </c>
      <c r="H1585" s="19">
        <f t="shared" si="144"/>
        <v>19325</v>
      </c>
      <c r="I1585" s="19">
        <f t="shared" si="145"/>
        <v>14300</v>
      </c>
      <c r="J1585" s="19">
        <f t="shared" si="146"/>
        <v>5025</v>
      </c>
      <c r="K1585" s="20">
        <f t="shared" si="147"/>
        <v>0.35139860139860141</v>
      </c>
      <c r="L1585" s="2">
        <v>10.5883</v>
      </c>
      <c r="M1585" s="2">
        <v>1.2264999999999999</v>
      </c>
      <c r="N1585" s="3">
        <v>39361300</v>
      </c>
      <c r="O1585" s="4">
        <f t="shared" si="148"/>
        <v>562866590</v>
      </c>
      <c r="P1585" s="4">
        <f t="shared" si="149"/>
        <v>760657122.5</v>
      </c>
    </row>
    <row r="1586" spans="1:16" x14ac:dyDescent="0.25">
      <c r="A1586" s="1" t="s">
        <v>913</v>
      </c>
      <c r="B1586" s="1" t="s">
        <v>914</v>
      </c>
      <c r="C1586" s="1" t="s">
        <v>12</v>
      </c>
      <c r="D1586" s="1" t="s">
        <v>11</v>
      </c>
      <c r="E1586" s="1">
        <v>1000</v>
      </c>
      <c r="F1586" s="4">
        <v>19.32</v>
      </c>
      <c r="G1586" s="4">
        <v>10.56</v>
      </c>
      <c r="H1586" s="19">
        <f t="shared" si="144"/>
        <v>19320</v>
      </c>
      <c r="I1586" s="19">
        <f t="shared" si="145"/>
        <v>10560</v>
      </c>
      <c r="J1586" s="19">
        <f t="shared" si="146"/>
        <v>8760</v>
      </c>
      <c r="K1586" s="20">
        <f t="shared" si="147"/>
        <v>0.82954545454545459</v>
      </c>
      <c r="L1586" s="2">
        <v>8.8872999999999998</v>
      </c>
      <c r="M1586" s="2">
        <v>1.0688</v>
      </c>
      <c r="N1586" s="3">
        <v>76785430</v>
      </c>
      <c r="O1586" s="4">
        <f t="shared" si="148"/>
        <v>810854140.80000007</v>
      </c>
      <c r="P1586" s="4">
        <f t="shared" si="149"/>
        <v>1483494507.5999999</v>
      </c>
    </row>
    <row r="1587" spans="1:16" x14ac:dyDescent="0.25">
      <c r="A1587" s="1" t="s">
        <v>2223</v>
      </c>
      <c r="B1587" s="1" t="s">
        <v>2224</v>
      </c>
      <c r="C1587" s="1" t="s">
        <v>24</v>
      </c>
      <c r="D1587" s="1" t="s">
        <v>23</v>
      </c>
      <c r="E1587" s="1">
        <v>1000</v>
      </c>
      <c r="F1587" s="4">
        <v>19.29</v>
      </c>
      <c r="G1587" s="4">
        <v>14.615</v>
      </c>
      <c r="H1587" s="19">
        <f t="shared" si="144"/>
        <v>19290</v>
      </c>
      <c r="I1587" s="19">
        <f t="shared" si="145"/>
        <v>14615</v>
      </c>
      <c r="J1587" s="19">
        <f t="shared" si="146"/>
        <v>4675</v>
      </c>
      <c r="K1587" s="20">
        <f t="shared" si="147"/>
        <v>0.31987683886418061</v>
      </c>
      <c r="L1587" s="2">
        <v>21.519600000000001</v>
      </c>
      <c r="M1587" s="2">
        <v>0.91690000000000005</v>
      </c>
      <c r="N1587" s="3">
        <v>2267485000</v>
      </c>
      <c r="O1587" s="4">
        <f t="shared" si="148"/>
        <v>33139293275</v>
      </c>
      <c r="P1587" s="4">
        <f t="shared" si="149"/>
        <v>43739785650</v>
      </c>
    </row>
    <row r="1588" spans="1:16" x14ac:dyDescent="0.25">
      <c r="A1588" s="1" t="s">
        <v>2977</v>
      </c>
      <c r="B1588" s="1" t="s">
        <v>2978</v>
      </c>
      <c r="C1588" s="1" t="s">
        <v>100</v>
      </c>
      <c r="D1588" s="1" t="s">
        <v>23</v>
      </c>
      <c r="E1588" s="1">
        <v>1000</v>
      </c>
      <c r="F1588" s="4">
        <v>19.170000000000002</v>
      </c>
      <c r="G1588" s="4">
        <v>12.11</v>
      </c>
      <c r="H1588" s="19">
        <f t="shared" si="144"/>
        <v>19170</v>
      </c>
      <c r="I1588" s="19">
        <f t="shared" si="145"/>
        <v>12110</v>
      </c>
      <c r="J1588" s="19">
        <f t="shared" si="146"/>
        <v>7060</v>
      </c>
      <c r="K1588" s="20">
        <f t="shared" si="147"/>
        <v>0.58298926507018989</v>
      </c>
      <c r="L1588" s="2">
        <v>39.760300000000001</v>
      </c>
      <c r="M1588" s="2">
        <v>1.3352999999999999</v>
      </c>
      <c r="N1588" s="3">
        <v>99300000</v>
      </c>
      <c r="O1588" s="4">
        <f t="shared" si="148"/>
        <v>1202523000</v>
      </c>
      <c r="P1588" s="4">
        <f t="shared" si="149"/>
        <v>1903581000.0000002</v>
      </c>
    </row>
    <row r="1589" spans="1:16" x14ac:dyDescent="0.25">
      <c r="A1589" s="1" t="s">
        <v>1193</v>
      </c>
      <c r="B1589" s="1" t="s">
        <v>1194</v>
      </c>
      <c r="C1589" s="1" t="s">
        <v>299</v>
      </c>
      <c r="D1589" s="1" t="s">
        <v>11</v>
      </c>
      <c r="E1589" s="1">
        <v>1000</v>
      </c>
      <c r="F1589" s="4">
        <v>19.170000000000002</v>
      </c>
      <c r="G1589" s="4">
        <v>14.0901</v>
      </c>
      <c r="H1589" s="19">
        <f t="shared" si="144"/>
        <v>19170</v>
      </c>
      <c r="I1589" s="19">
        <f t="shared" si="145"/>
        <v>14090.1</v>
      </c>
      <c r="J1589" s="19">
        <f t="shared" si="146"/>
        <v>5079.8999999999996</v>
      </c>
      <c r="K1589" s="20">
        <f t="shared" si="147"/>
        <v>0.36052973364277041</v>
      </c>
      <c r="L1589" s="2">
        <v>11.029199999999999</v>
      </c>
      <c r="M1589" s="2">
        <v>0.76090000000000002</v>
      </c>
      <c r="N1589" s="3">
        <v>161304000</v>
      </c>
      <c r="O1589" s="4">
        <f t="shared" si="148"/>
        <v>2272789490.4000001</v>
      </c>
      <c r="P1589" s="4">
        <f t="shared" si="149"/>
        <v>3092197680.0000005</v>
      </c>
    </row>
    <row r="1590" spans="1:16" x14ac:dyDescent="0.25">
      <c r="A1590" s="1" t="s">
        <v>1229</v>
      </c>
      <c r="B1590" s="1" t="s">
        <v>1230</v>
      </c>
      <c r="C1590" s="1" t="s">
        <v>15</v>
      </c>
      <c r="D1590" s="1" t="s">
        <v>23</v>
      </c>
      <c r="E1590" s="1">
        <v>1000</v>
      </c>
      <c r="F1590" s="4">
        <v>19.05</v>
      </c>
      <c r="G1590" s="4">
        <v>8.42</v>
      </c>
      <c r="H1590" s="19">
        <f t="shared" si="144"/>
        <v>19050</v>
      </c>
      <c r="I1590" s="19">
        <f t="shared" si="145"/>
        <v>8420</v>
      </c>
      <c r="J1590" s="19">
        <f t="shared" si="146"/>
        <v>10630</v>
      </c>
      <c r="K1590" s="20">
        <f t="shared" si="147"/>
        <v>1.2624703087885987</v>
      </c>
      <c r="L1590" s="2">
        <v>11.3117</v>
      </c>
      <c r="M1590" s="2">
        <v>1.0649</v>
      </c>
      <c r="N1590" s="3">
        <v>77549880</v>
      </c>
      <c r="O1590" s="4">
        <f t="shared" si="148"/>
        <v>652969989.60000002</v>
      </c>
      <c r="P1590" s="4">
        <f t="shared" si="149"/>
        <v>1477325214</v>
      </c>
    </row>
    <row r="1591" spans="1:16" x14ac:dyDescent="0.25">
      <c r="A1591" s="1" t="s">
        <v>2554</v>
      </c>
      <c r="B1591" s="1" t="s">
        <v>2555</v>
      </c>
      <c r="C1591" s="1" t="s">
        <v>38</v>
      </c>
      <c r="D1591" s="1" t="s">
        <v>11</v>
      </c>
      <c r="E1591" s="1">
        <v>1000</v>
      </c>
      <c r="F1591" s="4">
        <v>19.015000000000001</v>
      </c>
      <c r="G1591" s="4">
        <v>12.31</v>
      </c>
      <c r="H1591" s="19">
        <f t="shared" si="144"/>
        <v>19015</v>
      </c>
      <c r="I1591" s="19">
        <f t="shared" si="145"/>
        <v>12310</v>
      </c>
      <c r="J1591" s="19">
        <f t="shared" si="146"/>
        <v>6705</v>
      </c>
      <c r="K1591" s="20">
        <f t="shared" si="147"/>
        <v>0.54467912266450036</v>
      </c>
      <c r="L1591" s="2">
        <v>27.1419</v>
      </c>
      <c r="M1591" s="2">
        <v>1.3360000000000001</v>
      </c>
      <c r="N1591" s="3">
        <v>230904200</v>
      </c>
      <c r="O1591" s="4">
        <f t="shared" si="148"/>
        <v>2842430702</v>
      </c>
      <c r="P1591" s="4">
        <f t="shared" si="149"/>
        <v>4390643363</v>
      </c>
    </row>
    <row r="1592" spans="1:16" x14ac:dyDescent="0.25">
      <c r="A1592" s="1" t="s">
        <v>1136</v>
      </c>
      <c r="B1592" s="1" t="s">
        <v>1137</v>
      </c>
      <c r="C1592" s="1" t="s">
        <v>38</v>
      </c>
      <c r="D1592" s="1" t="s">
        <v>11</v>
      </c>
      <c r="E1592" s="1">
        <v>1000</v>
      </c>
      <c r="F1592" s="4">
        <v>18.84</v>
      </c>
      <c r="G1592" s="4">
        <v>12.17</v>
      </c>
      <c r="H1592" s="19">
        <f t="shared" si="144"/>
        <v>18840</v>
      </c>
      <c r="I1592" s="19">
        <f t="shared" si="145"/>
        <v>12170</v>
      </c>
      <c r="J1592" s="19">
        <f t="shared" si="146"/>
        <v>6670</v>
      </c>
      <c r="K1592" s="20">
        <f t="shared" si="147"/>
        <v>0.54806902218570253</v>
      </c>
      <c r="L1592" s="2">
        <v>10.652900000000001</v>
      </c>
      <c r="M1592" s="2">
        <v>1.0127999999999999</v>
      </c>
      <c r="N1592" s="3">
        <v>524908400</v>
      </c>
      <c r="O1592" s="4">
        <f t="shared" si="148"/>
        <v>6388135228</v>
      </c>
      <c r="P1592" s="4">
        <f t="shared" si="149"/>
        <v>9889274256</v>
      </c>
    </row>
    <row r="1593" spans="1:16" x14ac:dyDescent="0.25">
      <c r="A1593" s="1" t="s">
        <v>172</v>
      </c>
      <c r="B1593" s="1" t="s">
        <v>173</v>
      </c>
      <c r="C1593" s="1" t="s">
        <v>76</v>
      </c>
      <c r="D1593" s="1" t="s">
        <v>23</v>
      </c>
      <c r="E1593" s="1">
        <v>1000</v>
      </c>
      <c r="F1593" s="4">
        <v>18.77</v>
      </c>
      <c r="G1593" s="4">
        <v>10.53</v>
      </c>
      <c r="H1593" s="19">
        <f t="shared" si="144"/>
        <v>18770</v>
      </c>
      <c r="I1593" s="19">
        <f t="shared" si="145"/>
        <v>10530</v>
      </c>
      <c r="J1593" s="19">
        <f t="shared" si="146"/>
        <v>8240</v>
      </c>
      <c r="K1593" s="20">
        <f t="shared" si="147"/>
        <v>0.7825261158594492</v>
      </c>
      <c r="L1593" s="2">
        <v>0</v>
      </c>
      <c r="M1593" s="2">
        <v>1.5846</v>
      </c>
      <c r="N1593" s="3">
        <v>225199800</v>
      </c>
      <c r="O1593" s="4">
        <f t="shared" si="148"/>
        <v>2371353894</v>
      </c>
      <c r="P1593" s="4">
        <f t="shared" si="149"/>
        <v>4227000246</v>
      </c>
    </row>
    <row r="1594" spans="1:16" x14ac:dyDescent="0.25">
      <c r="A1594" s="1" t="s">
        <v>3397</v>
      </c>
      <c r="B1594" s="1" t="s">
        <v>3398</v>
      </c>
      <c r="C1594" s="1" t="s">
        <v>285</v>
      </c>
      <c r="D1594" s="1" t="s">
        <v>23</v>
      </c>
      <c r="E1594" s="1">
        <v>1000</v>
      </c>
      <c r="F1594" s="4">
        <v>18.739999999999998</v>
      </c>
      <c r="G1594" s="4">
        <v>13.21</v>
      </c>
      <c r="H1594" s="19">
        <f t="shared" si="144"/>
        <v>18740</v>
      </c>
      <c r="I1594" s="19">
        <f t="shared" si="145"/>
        <v>13210</v>
      </c>
      <c r="J1594" s="19">
        <f t="shared" si="146"/>
        <v>5530</v>
      </c>
      <c r="K1594" s="20">
        <f t="shared" si="147"/>
        <v>0.4186222558667676</v>
      </c>
      <c r="L1594" s="2">
        <v>88.632999999999996</v>
      </c>
      <c r="M1594" s="2">
        <v>1.4775</v>
      </c>
      <c r="N1594" s="3">
        <v>44525090</v>
      </c>
      <c r="O1594" s="4">
        <f t="shared" si="148"/>
        <v>588176438.9000001</v>
      </c>
      <c r="P1594" s="4">
        <f t="shared" si="149"/>
        <v>834400186.5999999</v>
      </c>
    </row>
    <row r="1595" spans="1:16" x14ac:dyDescent="0.25">
      <c r="A1595" s="1" t="s">
        <v>842</v>
      </c>
      <c r="B1595" s="1" t="s">
        <v>843</v>
      </c>
      <c r="C1595" s="1" t="s">
        <v>86</v>
      </c>
      <c r="D1595" s="1" t="s">
        <v>23</v>
      </c>
      <c r="E1595" s="1">
        <v>1000</v>
      </c>
      <c r="F1595" s="4">
        <v>18.7</v>
      </c>
      <c r="G1595" s="4">
        <v>7.43</v>
      </c>
      <c r="H1595" s="19">
        <f t="shared" si="144"/>
        <v>18700</v>
      </c>
      <c r="I1595" s="19">
        <f t="shared" si="145"/>
        <v>7430</v>
      </c>
      <c r="J1595" s="19">
        <f t="shared" si="146"/>
        <v>11270</v>
      </c>
      <c r="K1595" s="20">
        <f t="shared" si="147"/>
        <v>1.5168236877523553</v>
      </c>
      <c r="L1595" s="2">
        <v>8.2848000000000006</v>
      </c>
      <c r="M1595" s="2">
        <v>1.8265</v>
      </c>
      <c r="N1595" s="3">
        <v>46208470</v>
      </c>
      <c r="O1595" s="4">
        <f t="shared" si="148"/>
        <v>343328932.09999996</v>
      </c>
      <c r="P1595" s="4">
        <f t="shared" si="149"/>
        <v>864098389</v>
      </c>
    </row>
    <row r="1596" spans="1:16" x14ac:dyDescent="0.25">
      <c r="A1596" s="1" t="s">
        <v>1793</v>
      </c>
      <c r="B1596" s="1" t="s">
        <v>1794</v>
      </c>
      <c r="C1596" s="1" t="s">
        <v>268</v>
      </c>
      <c r="D1596" s="1" t="s">
        <v>11</v>
      </c>
      <c r="E1596" s="1">
        <v>1000</v>
      </c>
      <c r="F1596" s="4">
        <v>18.64</v>
      </c>
      <c r="G1596" s="4">
        <v>14.318099999999999</v>
      </c>
      <c r="H1596" s="19">
        <f t="shared" si="144"/>
        <v>18640</v>
      </c>
      <c r="I1596" s="19">
        <f t="shared" si="145"/>
        <v>14318.099999999999</v>
      </c>
      <c r="J1596" s="19">
        <f t="shared" si="146"/>
        <v>4321.9000000000015</v>
      </c>
      <c r="K1596" s="20">
        <f t="shared" si="147"/>
        <v>0.30184870897674981</v>
      </c>
      <c r="L1596" s="2">
        <v>16.5943</v>
      </c>
      <c r="M1596" s="2">
        <v>0.84640000000000004</v>
      </c>
      <c r="N1596" s="3">
        <v>82942840</v>
      </c>
      <c r="O1596" s="4">
        <f t="shared" si="148"/>
        <v>1187583877.404</v>
      </c>
      <c r="P1596" s="4">
        <f t="shared" si="149"/>
        <v>1546054537.6000001</v>
      </c>
    </row>
    <row r="1597" spans="1:16" x14ac:dyDescent="0.25">
      <c r="A1597" s="1" t="s">
        <v>185</v>
      </c>
      <c r="B1597" s="1" t="s">
        <v>186</v>
      </c>
      <c r="C1597" s="1" t="s">
        <v>79</v>
      </c>
      <c r="D1597" s="1" t="s">
        <v>23</v>
      </c>
      <c r="E1597" s="1">
        <v>1000</v>
      </c>
      <c r="F1597" s="4">
        <v>18.63</v>
      </c>
      <c r="G1597" s="4">
        <v>13.04</v>
      </c>
      <c r="H1597" s="19">
        <f t="shared" si="144"/>
        <v>18630</v>
      </c>
      <c r="I1597" s="19">
        <f t="shared" si="145"/>
        <v>13040</v>
      </c>
      <c r="J1597" s="19">
        <f t="shared" si="146"/>
        <v>5590</v>
      </c>
      <c r="K1597" s="20">
        <f t="shared" si="147"/>
        <v>0.42868098159509205</v>
      </c>
      <c r="L1597" s="2">
        <v>0</v>
      </c>
      <c r="M1597" s="2">
        <v>1.3875</v>
      </c>
      <c r="N1597" s="3">
        <v>46304140</v>
      </c>
      <c r="O1597" s="4">
        <f t="shared" si="148"/>
        <v>603805985.5999999</v>
      </c>
      <c r="P1597" s="4">
        <f t="shared" si="149"/>
        <v>862646128.19999993</v>
      </c>
    </row>
    <row r="1598" spans="1:16" x14ac:dyDescent="0.25">
      <c r="A1598" s="1" t="s">
        <v>869</v>
      </c>
      <c r="B1598" s="1" t="s">
        <v>870</v>
      </c>
      <c r="C1598" s="1" t="s">
        <v>30</v>
      </c>
      <c r="D1598" s="1" t="s">
        <v>23</v>
      </c>
      <c r="E1598" s="1">
        <v>1000</v>
      </c>
      <c r="F1598" s="4">
        <v>18.54</v>
      </c>
      <c r="G1598" s="4">
        <v>8.6</v>
      </c>
      <c r="H1598" s="19">
        <f t="shared" si="144"/>
        <v>18540</v>
      </c>
      <c r="I1598" s="19">
        <f t="shared" si="145"/>
        <v>8600</v>
      </c>
      <c r="J1598" s="19">
        <f t="shared" si="146"/>
        <v>9940</v>
      </c>
      <c r="K1598" s="20">
        <f t="shared" si="147"/>
        <v>1.155813953488372</v>
      </c>
      <c r="L1598" s="2">
        <v>8.4947999999999997</v>
      </c>
      <c r="M1598" s="2">
        <v>2.4384000000000001</v>
      </c>
      <c r="N1598" s="3">
        <v>51913900</v>
      </c>
      <c r="O1598" s="4">
        <f t="shared" si="148"/>
        <v>446459540</v>
      </c>
      <c r="P1598" s="4">
        <f t="shared" si="149"/>
        <v>962483706</v>
      </c>
    </row>
    <row r="1599" spans="1:16" x14ac:dyDescent="0.25">
      <c r="A1599" s="1" t="s">
        <v>2991</v>
      </c>
      <c r="B1599" s="1" t="s">
        <v>2992</v>
      </c>
      <c r="C1599" s="1" t="s">
        <v>198</v>
      </c>
      <c r="D1599" s="1" t="s">
        <v>11</v>
      </c>
      <c r="E1599" s="1">
        <v>1000</v>
      </c>
      <c r="F1599" s="4">
        <v>18.52</v>
      </c>
      <c r="G1599" s="4">
        <v>8.82</v>
      </c>
      <c r="H1599" s="19">
        <f t="shared" si="144"/>
        <v>18520</v>
      </c>
      <c r="I1599" s="19">
        <f t="shared" si="145"/>
        <v>8820</v>
      </c>
      <c r="J1599" s="19">
        <f t="shared" si="146"/>
        <v>9700</v>
      </c>
      <c r="K1599" s="20">
        <f t="shared" si="147"/>
        <v>1.0997732426303855</v>
      </c>
      <c r="L1599" s="2">
        <v>40.7866</v>
      </c>
      <c r="M1599" s="2">
        <v>2.1732999999999998</v>
      </c>
      <c r="N1599" s="3">
        <v>25961410</v>
      </c>
      <c r="O1599" s="4">
        <f t="shared" si="148"/>
        <v>228979636.20000002</v>
      </c>
      <c r="P1599" s="4">
        <f t="shared" si="149"/>
        <v>480805313.19999999</v>
      </c>
    </row>
    <row r="1600" spans="1:16" x14ac:dyDescent="0.25">
      <c r="A1600" s="1" t="s">
        <v>1913</v>
      </c>
      <c r="B1600" s="1" t="s">
        <v>1914</v>
      </c>
      <c r="C1600" s="1" t="s">
        <v>97</v>
      </c>
      <c r="D1600" s="1" t="s">
        <v>23</v>
      </c>
      <c r="E1600" s="1">
        <v>1000</v>
      </c>
      <c r="F1600" s="4">
        <v>18.41</v>
      </c>
      <c r="G1600" s="4">
        <v>12.06</v>
      </c>
      <c r="H1600" s="19">
        <f t="shared" si="144"/>
        <v>18410</v>
      </c>
      <c r="I1600" s="19">
        <f t="shared" si="145"/>
        <v>12060</v>
      </c>
      <c r="J1600" s="19">
        <f t="shared" si="146"/>
        <v>6350</v>
      </c>
      <c r="K1600" s="20">
        <f t="shared" si="147"/>
        <v>0.5265339966832504</v>
      </c>
      <c r="L1600" s="2">
        <v>17.698899999999998</v>
      </c>
      <c r="M1600" s="2">
        <v>1.1649</v>
      </c>
      <c r="N1600" s="3">
        <v>115549900</v>
      </c>
      <c r="O1600" s="4">
        <f t="shared" si="148"/>
        <v>1393531794</v>
      </c>
      <c r="P1600" s="4">
        <f t="shared" si="149"/>
        <v>2127273659</v>
      </c>
    </row>
    <row r="1601" spans="1:16" x14ac:dyDescent="0.25">
      <c r="A1601" s="1" t="s">
        <v>1172</v>
      </c>
      <c r="B1601" s="1" t="s">
        <v>1173</v>
      </c>
      <c r="C1601" s="1" t="s">
        <v>299</v>
      </c>
      <c r="D1601" s="1" t="s">
        <v>11</v>
      </c>
      <c r="E1601" s="1">
        <v>1000</v>
      </c>
      <c r="F1601" s="4">
        <v>18.41</v>
      </c>
      <c r="G1601" s="4">
        <v>13.55</v>
      </c>
      <c r="H1601" s="19">
        <f t="shared" si="144"/>
        <v>18410</v>
      </c>
      <c r="I1601" s="19">
        <f t="shared" si="145"/>
        <v>13550</v>
      </c>
      <c r="J1601" s="19">
        <f t="shared" si="146"/>
        <v>4860</v>
      </c>
      <c r="K1601" s="20">
        <f t="shared" si="147"/>
        <v>0.35867158671586719</v>
      </c>
      <c r="L1601" s="2">
        <v>10.8969</v>
      </c>
      <c r="M1601" s="2">
        <v>0.66700000000000004</v>
      </c>
      <c r="N1601" s="3">
        <v>49619090</v>
      </c>
      <c r="O1601" s="4">
        <f t="shared" si="148"/>
        <v>672338669.5</v>
      </c>
      <c r="P1601" s="4">
        <f t="shared" si="149"/>
        <v>913487446.89999998</v>
      </c>
    </row>
    <row r="1602" spans="1:16" x14ac:dyDescent="0.25">
      <c r="A1602" s="1" t="s">
        <v>919</v>
      </c>
      <c r="B1602" s="1" t="s">
        <v>920</v>
      </c>
      <c r="C1602" s="1" t="s">
        <v>86</v>
      </c>
      <c r="D1602" s="1" t="s">
        <v>23</v>
      </c>
      <c r="E1602" s="1">
        <v>1000</v>
      </c>
      <c r="F1602" s="4">
        <v>18.39</v>
      </c>
      <c r="G1602" s="4">
        <v>10.59</v>
      </c>
      <c r="H1602" s="19">
        <f t="shared" ref="H1602:H1665" si="150">F1602*E1602</f>
        <v>18390</v>
      </c>
      <c r="I1602" s="19">
        <f t="shared" ref="I1602:I1665" si="151">G1602*E1602</f>
        <v>10590</v>
      </c>
      <c r="J1602" s="19">
        <f t="shared" ref="J1602:J1665" si="152">H1602-I1602</f>
        <v>7800</v>
      </c>
      <c r="K1602" s="20">
        <f t="shared" ref="K1602:K1665" si="153">J1602/I1602</f>
        <v>0.73654390934844194</v>
      </c>
      <c r="L1602" s="2">
        <v>8.9047999999999998</v>
      </c>
      <c r="M1602" s="2">
        <v>0.95660000000000001</v>
      </c>
      <c r="N1602" s="3">
        <v>33742320</v>
      </c>
      <c r="O1602" s="4">
        <f t="shared" ref="O1602:O1665" si="154">N1602*G1602</f>
        <v>357331168.80000001</v>
      </c>
      <c r="P1602" s="4">
        <f t="shared" ref="P1602:P1665" si="155">N1602*F1602</f>
        <v>620521264.80000007</v>
      </c>
    </row>
    <row r="1603" spans="1:16" x14ac:dyDescent="0.25">
      <c r="A1603" s="1" t="s">
        <v>3371</v>
      </c>
      <c r="B1603" s="1" t="s">
        <v>3372</v>
      </c>
      <c r="C1603" s="1" t="s">
        <v>161</v>
      </c>
      <c r="D1603" s="1" t="s">
        <v>11</v>
      </c>
      <c r="E1603" s="1">
        <v>1000</v>
      </c>
      <c r="F1603" s="4">
        <v>18.14</v>
      </c>
      <c r="G1603" s="4">
        <v>14.68</v>
      </c>
      <c r="H1603" s="19">
        <f t="shared" si="150"/>
        <v>18140</v>
      </c>
      <c r="I1603" s="19">
        <f t="shared" si="151"/>
        <v>14680</v>
      </c>
      <c r="J1603" s="19">
        <f t="shared" si="152"/>
        <v>3460</v>
      </c>
      <c r="K1603" s="20">
        <f t="shared" si="153"/>
        <v>0.23569482288828339</v>
      </c>
      <c r="L1603" s="2">
        <v>84.587000000000003</v>
      </c>
      <c r="M1603" s="2">
        <v>0.69520000000000004</v>
      </c>
      <c r="N1603" s="3">
        <v>230012300</v>
      </c>
      <c r="O1603" s="4">
        <f t="shared" si="154"/>
        <v>3376580564</v>
      </c>
      <c r="P1603" s="4">
        <f t="shared" si="155"/>
        <v>4172423122</v>
      </c>
    </row>
    <row r="1604" spans="1:16" x14ac:dyDescent="0.25">
      <c r="A1604" s="1" t="s">
        <v>1582</v>
      </c>
      <c r="B1604" s="1" t="s">
        <v>1583</v>
      </c>
      <c r="C1604" s="1" t="s">
        <v>373</v>
      </c>
      <c r="D1604" s="1" t="s">
        <v>11</v>
      </c>
      <c r="E1604" s="1">
        <v>1000</v>
      </c>
      <c r="F1604" s="4">
        <v>18.03</v>
      </c>
      <c r="G1604" s="4">
        <v>11.88</v>
      </c>
      <c r="H1604" s="19">
        <f t="shared" si="150"/>
        <v>18030</v>
      </c>
      <c r="I1604" s="19">
        <f t="shared" si="151"/>
        <v>11880</v>
      </c>
      <c r="J1604" s="19">
        <f t="shared" si="152"/>
        <v>6150</v>
      </c>
      <c r="K1604" s="20">
        <f t="shared" si="153"/>
        <v>0.51767676767676762</v>
      </c>
      <c r="L1604" s="2">
        <v>14.4208</v>
      </c>
      <c r="M1604" s="2">
        <v>1.8668</v>
      </c>
      <c r="N1604" s="3">
        <v>59054940</v>
      </c>
      <c r="O1604" s="4">
        <f t="shared" si="154"/>
        <v>701572687.20000005</v>
      </c>
      <c r="P1604" s="4">
        <f t="shared" si="155"/>
        <v>1064760568.2</v>
      </c>
    </row>
    <row r="1605" spans="1:16" x14ac:dyDescent="0.25">
      <c r="A1605" s="1" t="s">
        <v>222</v>
      </c>
      <c r="B1605" s="1" t="s">
        <v>223</v>
      </c>
      <c r="C1605" s="1" t="s">
        <v>24</v>
      </c>
      <c r="D1605" s="1" t="s">
        <v>23</v>
      </c>
      <c r="E1605" s="1">
        <v>1000</v>
      </c>
      <c r="F1605" s="4">
        <v>18.02</v>
      </c>
      <c r="G1605" s="4">
        <v>11.46</v>
      </c>
      <c r="H1605" s="19">
        <f t="shared" si="150"/>
        <v>18020</v>
      </c>
      <c r="I1605" s="19">
        <f t="shared" si="151"/>
        <v>11460</v>
      </c>
      <c r="J1605" s="19">
        <f t="shared" si="152"/>
        <v>6560</v>
      </c>
      <c r="K1605" s="20">
        <f t="shared" si="153"/>
        <v>0.57242582897033156</v>
      </c>
      <c r="L1605" s="2">
        <v>0</v>
      </c>
      <c r="M1605" s="2">
        <v>1.9086000000000001</v>
      </c>
      <c r="N1605" s="3">
        <v>392665300</v>
      </c>
      <c r="O1605" s="4">
        <f t="shared" si="154"/>
        <v>4499944338</v>
      </c>
      <c r="P1605" s="4">
        <f t="shared" si="155"/>
        <v>7075828706</v>
      </c>
    </row>
    <row r="1606" spans="1:16" x14ac:dyDescent="0.25">
      <c r="A1606" s="1" t="s">
        <v>112</v>
      </c>
      <c r="B1606" s="1" t="s">
        <v>113</v>
      </c>
      <c r="C1606" s="1" t="s">
        <v>76</v>
      </c>
      <c r="D1606" s="1" t="s">
        <v>23</v>
      </c>
      <c r="E1606" s="1">
        <v>1000</v>
      </c>
      <c r="F1606" s="4">
        <v>17.93</v>
      </c>
      <c r="G1606" s="4">
        <v>5.09</v>
      </c>
      <c r="H1606" s="19">
        <f t="shared" si="150"/>
        <v>17930</v>
      </c>
      <c r="I1606" s="19">
        <f t="shared" si="151"/>
        <v>5090</v>
      </c>
      <c r="J1606" s="19">
        <f t="shared" si="152"/>
        <v>12840</v>
      </c>
      <c r="K1606" s="20">
        <f t="shared" si="153"/>
        <v>2.5225933202357562</v>
      </c>
      <c r="L1606" s="2">
        <v>0</v>
      </c>
      <c r="M1606" s="2">
        <v>0.93479999999999996</v>
      </c>
      <c r="N1606" s="3">
        <v>94421660</v>
      </c>
      <c r="O1606" s="4">
        <f t="shared" si="154"/>
        <v>480606249.39999998</v>
      </c>
      <c r="P1606" s="4">
        <f t="shared" si="155"/>
        <v>1692980363.8</v>
      </c>
    </row>
    <row r="1607" spans="1:16" x14ac:dyDescent="0.25">
      <c r="A1607" s="1" t="s">
        <v>212</v>
      </c>
      <c r="B1607" s="1" t="s">
        <v>213</v>
      </c>
      <c r="C1607" s="1" t="s">
        <v>38</v>
      </c>
      <c r="D1607" s="1" t="s">
        <v>23</v>
      </c>
      <c r="E1607" s="1">
        <v>1000</v>
      </c>
      <c r="F1607" s="4">
        <v>17.914999999999999</v>
      </c>
      <c r="G1607" s="4">
        <v>13.47</v>
      </c>
      <c r="H1607" s="19">
        <f t="shared" si="150"/>
        <v>17915</v>
      </c>
      <c r="I1607" s="19">
        <f t="shared" si="151"/>
        <v>13470</v>
      </c>
      <c r="J1607" s="19">
        <f t="shared" si="152"/>
        <v>4445</v>
      </c>
      <c r="K1607" s="20">
        <f t="shared" si="153"/>
        <v>0.32999257609502597</v>
      </c>
      <c r="L1607" s="2">
        <v>0</v>
      </c>
      <c r="M1607" s="2">
        <v>1.1342000000000001</v>
      </c>
      <c r="N1607" s="3">
        <v>228255600</v>
      </c>
      <c r="O1607" s="4">
        <f t="shared" si="154"/>
        <v>3074602932</v>
      </c>
      <c r="P1607" s="4">
        <f t="shared" si="155"/>
        <v>4089199074</v>
      </c>
    </row>
    <row r="1608" spans="1:16" x14ac:dyDescent="0.25">
      <c r="A1608" s="1" t="s">
        <v>182</v>
      </c>
      <c r="B1608" s="1" t="s">
        <v>183</v>
      </c>
      <c r="C1608" s="1" t="s">
        <v>79</v>
      </c>
      <c r="D1608" s="1" t="s">
        <v>23</v>
      </c>
      <c r="E1608" s="1">
        <v>1000</v>
      </c>
      <c r="F1608" s="4">
        <v>17.899999999999999</v>
      </c>
      <c r="G1608" s="4">
        <v>6.85</v>
      </c>
      <c r="H1608" s="19">
        <f t="shared" si="150"/>
        <v>17900</v>
      </c>
      <c r="I1608" s="19">
        <f t="shared" si="151"/>
        <v>6850</v>
      </c>
      <c r="J1608" s="19">
        <f t="shared" si="152"/>
        <v>11050</v>
      </c>
      <c r="K1608" s="20">
        <f t="shared" si="153"/>
        <v>1.6131386861313868</v>
      </c>
      <c r="L1608" s="2">
        <v>0</v>
      </c>
      <c r="M1608" s="2">
        <v>1.0669999999999999</v>
      </c>
      <c r="N1608" s="3">
        <v>54406250</v>
      </c>
      <c r="O1608" s="4">
        <f t="shared" si="154"/>
        <v>372682812.5</v>
      </c>
      <c r="P1608" s="4">
        <f t="shared" si="155"/>
        <v>973871874.99999988</v>
      </c>
    </row>
    <row r="1609" spans="1:16" x14ac:dyDescent="0.25">
      <c r="A1609" s="1" t="s">
        <v>1817</v>
      </c>
      <c r="B1609" s="1" t="s">
        <v>1818</v>
      </c>
      <c r="C1609" s="1" t="s">
        <v>299</v>
      </c>
      <c r="D1609" s="1" t="s">
        <v>11</v>
      </c>
      <c r="E1609" s="1">
        <v>1000</v>
      </c>
      <c r="F1609" s="4">
        <v>17.79</v>
      </c>
      <c r="G1609" s="4">
        <v>13.01</v>
      </c>
      <c r="H1609" s="19">
        <f t="shared" si="150"/>
        <v>17790</v>
      </c>
      <c r="I1609" s="19">
        <f t="shared" si="151"/>
        <v>13010</v>
      </c>
      <c r="J1609" s="19">
        <f t="shared" si="152"/>
        <v>4780</v>
      </c>
      <c r="K1609" s="20">
        <f t="shared" si="153"/>
        <v>0.36740968485780168</v>
      </c>
      <c r="L1609" s="2">
        <v>16.837399999999999</v>
      </c>
      <c r="M1609" s="2">
        <v>1.1993</v>
      </c>
      <c r="N1609" s="3">
        <v>1438088000</v>
      </c>
      <c r="O1609" s="4">
        <f t="shared" si="154"/>
        <v>18709524880</v>
      </c>
      <c r="P1609" s="4">
        <f t="shared" si="155"/>
        <v>25583585520</v>
      </c>
    </row>
    <row r="1610" spans="1:16" x14ac:dyDescent="0.25">
      <c r="A1610" s="1" t="s">
        <v>652</v>
      </c>
      <c r="B1610" s="1" t="s">
        <v>653</v>
      </c>
      <c r="C1610" s="1" t="s">
        <v>128</v>
      </c>
      <c r="D1610" s="1" t="s">
        <v>23</v>
      </c>
      <c r="E1610" s="1">
        <v>1000</v>
      </c>
      <c r="F1610" s="4">
        <v>17.760000000000002</v>
      </c>
      <c r="G1610" s="4">
        <v>12.99</v>
      </c>
      <c r="H1610" s="19">
        <f t="shared" si="150"/>
        <v>17760</v>
      </c>
      <c r="I1610" s="19">
        <f t="shared" si="151"/>
        <v>12990</v>
      </c>
      <c r="J1610" s="19">
        <f t="shared" si="152"/>
        <v>4770</v>
      </c>
      <c r="K1610" s="20">
        <f t="shared" si="153"/>
        <v>0.3672055427251732</v>
      </c>
      <c r="L1610" s="2">
        <v>6.4718</v>
      </c>
      <c r="M1610" s="2">
        <v>1.1246</v>
      </c>
      <c r="N1610" s="3">
        <v>1300271000</v>
      </c>
      <c r="O1610" s="4">
        <f t="shared" si="154"/>
        <v>16890520290</v>
      </c>
      <c r="P1610" s="4">
        <f t="shared" si="155"/>
        <v>23092812960.000004</v>
      </c>
    </row>
    <row r="1611" spans="1:16" x14ac:dyDescent="0.25">
      <c r="A1611" s="1" t="s">
        <v>1261</v>
      </c>
      <c r="B1611" s="1" t="s">
        <v>1262</v>
      </c>
      <c r="C1611" s="1" t="s">
        <v>299</v>
      </c>
      <c r="D1611" s="1" t="s">
        <v>11</v>
      </c>
      <c r="E1611" s="1">
        <v>1000</v>
      </c>
      <c r="F1611" s="4">
        <v>17.739999999999998</v>
      </c>
      <c r="G1611" s="4">
        <v>13.23</v>
      </c>
      <c r="H1611" s="19">
        <f t="shared" si="150"/>
        <v>17740</v>
      </c>
      <c r="I1611" s="19">
        <f t="shared" si="151"/>
        <v>13230</v>
      </c>
      <c r="J1611" s="19">
        <f t="shared" si="152"/>
        <v>4510</v>
      </c>
      <c r="K1611" s="20">
        <f t="shared" si="153"/>
        <v>0.34089191232048377</v>
      </c>
      <c r="L1611" s="2">
        <v>11.55</v>
      </c>
      <c r="M1611" s="2">
        <v>0.67049999999999998</v>
      </c>
      <c r="N1611" s="3">
        <v>77639610</v>
      </c>
      <c r="O1611" s="4">
        <f t="shared" si="154"/>
        <v>1027172040.3000001</v>
      </c>
      <c r="P1611" s="4">
        <f t="shared" si="155"/>
        <v>1377326681.3999999</v>
      </c>
    </row>
    <row r="1612" spans="1:16" x14ac:dyDescent="0.25">
      <c r="A1612" s="1" t="s">
        <v>1051</v>
      </c>
      <c r="B1612" s="1" t="s">
        <v>1052</v>
      </c>
      <c r="C1612" s="1" t="s">
        <v>299</v>
      </c>
      <c r="D1612" s="1" t="s">
        <v>11</v>
      </c>
      <c r="E1612" s="1">
        <v>1000</v>
      </c>
      <c r="F1612" s="4">
        <v>17.68</v>
      </c>
      <c r="G1612" s="4">
        <v>12.48</v>
      </c>
      <c r="H1612" s="19">
        <f t="shared" si="150"/>
        <v>17680</v>
      </c>
      <c r="I1612" s="19">
        <f t="shared" si="151"/>
        <v>12480</v>
      </c>
      <c r="J1612" s="19">
        <f t="shared" si="152"/>
        <v>5200</v>
      </c>
      <c r="K1612" s="20">
        <f t="shared" si="153"/>
        <v>0.41666666666666669</v>
      </c>
      <c r="L1612" s="2">
        <v>10.0307</v>
      </c>
      <c r="M1612" s="2">
        <v>1.3353999999999999</v>
      </c>
      <c r="N1612" s="3">
        <v>120006400</v>
      </c>
      <c r="O1612" s="4">
        <f t="shared" si="154"/>
        <v>1497679872</v>
      </c>
      <c r="P1612" s="4">
        <f t="shared" si="155"/>
        <v>2121713152</v>
      </c>
    </row>
    <row r="1613" spans="1:16" x14ac:dyDescent="0.25">
      <c r="A1613" s="1" t="s">
        <v>1343</v>
      </c>
      <c r="B1613" s="1" t="s">
        <v>1344</v>
      </c>
      <c r="C1613" s="1" t="s">
        <v>299</v>
      </c>
      <c r="D1613" s="1" t="s">
        <v>11</v>
      </c>
      <c r="E1613" s="1">
        <v>1000</v>
      </c>
      <c r="F1613" s="4">
        <v>17.670000000000002</v>
      </c>
      <c r="G1613" s="4">
        <v>12.6</v>
      </c>
      <c r="H1613" s="19">
        <f t="shared" si="150"/>
        <v>17670</v>
      </c>
      <c r="I1613" s="19">
        <f t="shared" si="151"/>
        <v>12600</v>
      </c>
      <c r="J1613" s="19">
        <f t="shared" si="152"/>
        <v>5070</v>
      </c>
      <c r="K1613" s="20">
        <f t="shared" si="153"/>
        <v>0.40238095238095239</v>
      </c>
      <c r="L1613" s="2">
        <v>12.355600000000001</v>
      </c>
      <c r="M1613" s="2">
        <v>0.93220000000000003</v>
      </c>
      <c r="N1613" s="3">
        <v>247746200</v>
      </c>
      <c r="O1613" s="4">
        <f t="shared" si="154"/>
        <v>3121602120</v>
      </c>
      <c r="P1613" s="4">
        <f t="shared" si="155"/>
        <v>4377675354</v>
      </c>
    </row>
    <row r="1614" spans="1:16" x14ac:dyDescent="0.25">
      <c r="A1614" s="1" t="s">
        <v>142</v>
      </c>
      <c r="B1614" s="1" t="s">
        <v>143</v>
      </c>
      <c r="C1614" s="1" t="s">
        <v>35</v>
      </c>
      <c r="D1614" s="1" t="s">
        <v>23</v>
      </c>
      <c r="E1614" s="1">
        <v>1000</v>
      </c>
      <c r="F1614" s="4">
        <v>17.649999999999999</v>
      </c>
      <c r="G1614" s="4">
        <v>8.6</v>
      </c>
      <c r="H1614" s="19">
        <f t="shared" si="150"/>
        <v>17650</v>
      </c>
      <c r="I1614" s="19">
        <f t="shared" si="151"/>
        <v>8600</v>
      </c>
      <c r="J1614" s="19">
        <f t="shared" si="152"/>
        <v>9050</v>
      </c>
      <c r="K1614" s="20">
        <f t="shared" si="153"/>
        <v>1.0523255813953489</v>
      </c>
      <c r="L1614" s="2">
        <v>0</v>
      </c>
      <c r="M1614" s="2">
        <v>2.6509999999999998</v>
      </c>
      <c r="N1614" s="3">
        <v>53659770</v>
      </c>
      <c r="O1614" s="4">
        <f t="shared" si="154"/>
        <v>461474022</v>
      </c>
      <c r="P1614" s="4">
        <f t="shared" si="155"/>
        <v>947094940.49999988</v>
      </c>
    </row>
    <row r="1615" spans="1:16" x14ac:dyDescent="0.25">
      <c r="A1615" s="1" t="s">
        <v>1211</v>
      </c>
      <c r="B1615" s="1" t="s">
        <v>1212</v>
      </c>
      <c r="C1615" s="1" t="s">
        <v>299</v>
      </c>
      <c r="D1615" s="1" t="s">
        <v>23</v>
      </c>
      <c r="E1615" s="1">
        <v>1000</v>
      </c>
      <c r="F1615" s="4">
        <v>17.63</v>
      </c>
      <c r="G1615" s="4">
        <v>12.36</v>
      </c>
      <c r="H1615" s="19">
        <f t="shared" si="150"/>
        <v>17630</v>
      </c>
      <c r="I1615" s="19">
        <f t="shared" si="151"/>
        <v>12360</v>
      </c>
      <c r="J1615" s="19">
        <f t="shared" si="152"/>
        <v>5270</v>
      </c>
      <c r="K1615" s="20">
        <f t="shared" si="153"/>
        <v>0.42637540453074435</v>
      </c>
      <c r="L1615" s="2">
        <v>11.156599999999999</v>
      </c>
      <c r="M1615" s="2">
        <v>1.0206</v>
      </c>
      <c r="N1615" s="3">
        <v>94932090</v>
      </c>
      <c r="O1615" s="4">
        <f t="shared" si="154"/>
        <v>1173360632.3999999</v>
      </c>
      <c r="P1615" s="4">
        <f t="shared" si="155"/>
        <v>1673652746.6999998</v>
      </c>
    </row>
    <row r="1616" spans="1:16" x14ac:dyDescent="0.25">
      <c r="A1616" s="1" t="s">
        <v>180</v>
      </c>
      <c r="B1616" s="1" t="s">
        <v>181</v>
      </c>
      <c r="C1616" s="1" t="s">
        <v>38</v>
      </c>
      <c r="D1616" s="1" t="s">
        <v>23</v>
      </c>
      <c r="E1616" s="1">
        <v>1000</v>
      </c>
      <c r="F1616" s="4">
        <v>17.510000000000002</v>
      </c>
      <c r="G1616" s="4">
        <v>11.92</v>
      </c>
      <c r="H1616" s="19">
        <f t="shared" si="150"/>
        <v>17510</v>
      </c>
      <c r="I1616" s="19">
        <f t="shared" si="151"/>
        <v>11920</v>
      </c>
      <c r="J1616" s="19">
        <f t="shared" si="152"/>
        <v>5590</v>
      </c>
      <c r="K1616" s="20">
        <f t="shared" si="153"/>
        <v>0.46895973154362414</v>
      </c>
      <c r="L1616" s="2">
        <v>0</v>
      </c>
      <c r="M1616" s="2">
        <v>1.8513999999999999</v>
      </c>
      <c r="N1616" s="3">
        <v>166579800</v>
      </c>
      <c r="O1616" s="4">
        <f t="shared" si="154"/>
        <v>1985631216</v>
      </c>
      <c r="P1616" s="4">
        <f t="shared" si="155"/>
        <v>2916812298.0000005</v>
      </c>
    </row>
    <row r="1617" spans="1:16" x14ac:dyDescent="0.25">
      <c r="A1617" s="1" t="s">
        <v>425</v>
      </c>
      <c r="B1617" s="1" t="s">
        <v>426</v>
      </c>
      <c r="C1617" s="1" t="s">
        <v>12</v>
      </c>
      <c r="D1617" s="1" t="s">
        <v>11</v>
      </c>
      <c r="E1617" s="1">
        <v>1000</v>
      </c>
      <c r="F1617" s="4">
        <v>17.448399999999999</v>
      </c>
      <c r="G1617" s="4">
        <v>9.0998000000000001</v>
      </c>
      <c r="H1617" s="19">
        <f t="shared" si="150"/>
        <v>17448.399999999998</v>
      </c>
      <c r="I1617" s="19">
        <f t="shared" si="151"/>
        <v>9099.7999999999993</v>
      </c>
      <c r="J1617" s="19">
        <f t="shared" si="152"/>
        <v>8348.5999999999985</v>
      </c>
      <c r="K1617" s="20">
        <f t="shared" si="153"/>
        <v>0.91744873513703584</v>
      </c>
      <c r="L1617" s="2">
        <v>2.0853000000000002</v>
      </c>
      <c r="M1617" s="2">
        <v>1.4722999999999999</v>
      </c>
      <c r="N1617" s="3">
        <v>30399310</v>
      </c>
      <c r="O1617" s="4">
        <f t="shared" si="154"/>
        <v>276627641.13800001</v>
      </c>
      <c r="P1617" s="4">
        <f t="shared" si="155"/>
        <v>530419320.60399997</v>
      </c>
    </row>
    <row r="1618" spans="1:16" x14ac:dyDescent="0.25">
      <c r="A1618" s="1" t="s">
        <v>121</v>
      </c>
      <c r="B1618" s="1" t="s">
        <v>122</v>
      </c>
      <c r="C1618" s="1" t="s">
        <v>123</v>
      </c>
      <c r="D1618" s="1" t="s">
        <v>23</v>
      </c>
      <c r="E1618" s="1">
        <v>1000</v>
      </c>
      <c r="F1618" s="4">
        <v>17.440000000000001</v>
      </c>
      <c r="G1618" s="4">
        <v>7.76</v>
      </c>
      <c r="H1618" s="19">
        <f t="shared" si="150"/>
        <v>17440</v>
      </c>
      <c r="I1618" s="19">
        <f t="shared" si="151"/>
        <v>7760</v>
      </c>
      <c r="J1618" s="19">
        <f t="shared" si="152"/>
        <v>9680</v>
      </c>
      <c r="K1618" s="20">
        <f t="shared" si="153"/>
        <v>1.2474226804123711</v>
      </c>
      <c r="L1618" s="2">
        <v>0</v>
      </c>
      <c r="M1618" s="2">
        <v>0.86</v>
      </c>
      <c r="N1618" s="3">
        <v>10638040</v>
      </c>
      <c r="O1618" s="4">
        <f t="shared" si="154"/>
        <v>82551190.399999991</v>
      </c>
      <c r="P1618" s="4">
        <f t="shared" si="155"/>
        <v>185527417.60000002</v>
      </c>
    </row>
    <row r="1619" spans="1:16" x14ac:dyDescent="0.25">
      <c r="A1619" s="1" t="s">
        <v>2530</v>
      </c>
      <c r="B1619" s="1" t="s">
        <v>2531</v>
      </c>
      <c r="C1619" s="1" t="s">
        <v>123</v>
      </c>
      <c r="D1619" s="1" t="s">
        <v>23</v>
      </c>
      <c r="E1619" s="1">
        <v>1000</v>
      </c>
      <c r="F1619" s="4">
        <v>17.37</v>
      </c>
      <c r="G1619" s="4">
        <v>11.91</v>
      </c>
      <c r="H1619" s="19">
        <f t="shared" si="150"/>
        <v>17370</v>
      </c>
      <c r="I1619" s="19">
        <f t="shared" si="151"/>
        <v>11910</v>
      </c>
      <c r="J1619" s="19">
        <f t="shared" si="152"/>
        <v>5460</v>
      </c>
      <c r="K1619" s="20">
        <f t="shared" si="153"/>
        <v>0.45843828715365237</v>
      </c>
      <c r="L1619" s="2">
        <v>26.667200000000001</v>
      </c>
      <c r="M1619" s="2">
        <v>1.3586</v>
      </c>
      <c r="N1619" s="3">
        <v>156873400</v>
      </c>
      <c r="O1619" s="4">
        <f t="shared" si="154"/>
        <v>1868362194</v>
      </c>
      <c r="P1619" s="4">
        <f t="shared" si="155"/>
        <v>2724890958</v>
      </c>
    </row>
    <row r="1620" spans="1:16" x14ac:dyDescent="0.25">
      <c r="A1620" s="1" t="s">
        <v>126</v>
      </c>
      <c r="B1620" s="1" t="s">
        <v>127</v>
      </c>
      <c r="C1620" s="1" t="s">
        <v>128</v>
      </c>
      <c r="D1620" s="1" t="s">
        <v>23</v>
      </c>
      <c r="E1620" s="1">
        <v>1000</v>
      </c>
      <c r="F1620" s="4">
        <v>17.3</v>
      </c>
      <c r="G1620" s="4">
        <v>7.54</v>
      </c>
      <c r="H1620" s="19">
        <f t="shared" si="150"/>
        <v>17300</v>
      </c>
      <c r="I1620" s="19">
        <f t="shared" si="151"/>
        <v>7540</v>
      </c>
      <c r="J1620" s="19">
        <f t="shared" si="152"/>
        <v>9760</v>
      </c>
      <c r="K1620" s="20">
        <f t="shared" si="153"/>
        <v>1.2944297082228118</v>
      </c>
      <c r="L1620" s="2">
        <v>0</v>
      </c>
      <c r="M1620" s="2">
        <v>2.9156</v>
      </c>
      <c r="N1620" s="3">
        <v>78355250</v>
      </c>
      <c r="O1620" s="4">
        <f t="shared" si="154"/>
        <v>590798585</v>
      </c>
      <c r="P1620" s="4">
        <f t="shared" si="155"/>
        <v>1355545825</v>
      </c>
    </row>
    <row r="1621" spans="1:16" x14ac:dyDescent="0.25">
      <c r="A1621" s="1" t="s">
        <v>2578</v>
      </c>
      <c r="B1621" s="1" t="s">
        <v>2579</v>
      </c>
      <c r="C1621" s="1" t="s">
        <v>105</v>
      </c>
      <c r="D1621" s="1" t="s">
        <v>23</v>
      </c>
      <c r="E1621" s="1">
        <v>1000</v>
      </c>
      <c r="F1621" s="4">
        <v>17.142900000000001</v>
      </c>
      <c r="G1621" s="4">
        <v>9.2142999999999997</v>
      </c>
      <c r="H1621" s="19">
        <f t="shared" si="150"/>
        <v>17142.900000000001</v>
      </c>
      <c r="I1621" s="19">
        <f t="shared" si="151"/>
        <v>9214.2999999999993</v>
      </c>
      <c r="J1621" s="19">
        <f t="shared" si="152"/>
        <v>7928.6000000000022</v>
      </c>
      <c r="K1621" s="20">
        <f t="shared" si="153"/>
        <v>0.86046688299708096</v>
      </c>
      <c r="L1621" s="2">
        <v>27.587800000000001</v>
      </c>
      <c r="M1621" s="2">
        <v>0.98360000000000003</v>
      </c>
      <c r="N1621" s="3">
        <v>117155600</v>
      </c>
      <c r="O1621" s="4">
        <f t="shared" si="154"/>
        <v>1079506845.0799999</v>
      </c>
      <c r="P1621" s="4">
        <f t="shared" si="155"/>
        <v>2008386735.24</v>
      </c>
    </row>
    <row r="1622" spans="1:16" x14ac:dyDescent="0.25">
      <c r="A1622" s="1" t="s">
        <v>560</v>
      </c>
      <c r="B1622" s="1" t="s">
        <v>561</v>
      </c>
      <c r="C1622" s="1" t="s">
        <v>116</v>
      </c>
      <c r="D1622" s="1" t="s">
        <v>23</v>
      </c>
      <c r="E1622" s="1">
        <v>1000</v>
      </c>
      <c r="F1622" s="4">
        <v>17.04</v>
      </c>
      <c r="G1622" s="4">
        <v>7.95</v>
      </c>
      <c r="H1622" s="19">
        <f t="shared" si="150"/>
        <v>17040</v>
      </c>
      <c r="I1622" s="19">
        <f t="shared" si="151"/>
        <v>7950</v>
      </c>
      <c r="J1622" s="19">
        <f t="shared" si="152"/>
        <v>9090</v>
      </c>
      <c r="K1622" s="20">
        <f t="shared" si="153"/>
        <v>1.1433962264150943</v>
      </c>
      <c r="L1622" s="2">
        <v>5.5617000000000001</v>
      </c>
      <c r="M1622" s="2">
        <v>1.7108000000000001</v>
      </c>
      <c r="N1622" s="3">
        <v>132116400</v>
      </c>
      <c r="O1622" s="4">
        <f t="shared" si="154"/>
        <v>1050325380</v>
      </c>
      <c r="P1622" s="4">
        <f t="shared" si="155"/>
        <v>2251263456</v>
      </c>
    </row>
    <row r="1623" spans="1:16" x14ac:dyDescent="0.25">
      <c r="A1623" s="1" t="s">
        <v>208</v>
      </c>
      <c r="B1623" s="1" t="s">
        <v>209</v>
      </c>
      <c r="C1623" s="1" t="s">
        <v>48</v>
      </c>
      <c r="D1623" s="1" t="s">
        <v>23</v>
      </c>
      <c r="E1623" s="1">
        <v>1000</v>
      </c>
      <c r="F1623" s="4">
        <v>16.984999999999999</v>
      </c>
      <c r="G1623" s="4">
        <v>10.41</v>
      </c>
      <c r="H1623" s="19">
        <f t="shared" si="150"/>
        <v>16985</v>
      </c>
      <c r="I1623" s="19">
        <f t="shared" si="151"/>
        <v>10410</v>
      </c>
      <c r="J1623" s="19">
        <f t="shared" si="152"/>
        <v>6575</v>
      </c>
      <c r="K1623" s="20">
        <f t="shared" si="153"/>
        <v>0.63160422670509131</v>
      </c>
      <c r="L1623" s="2">
        <v>0</v>
      </c>
      <c r="M1623" s="2">
        <v>1.282</v>
      </c>
      <c r="N1623" s="3">
        <v>202489700</v>
      </c>
      <c r="O1623" s="4">
        <f t="shared" si="154"/>
        <v>2107917777</v>
      </c>
      <c r="P1623" s="4">
        <f t="shared" si="155"/>
        <v>3439287554.5</v>
      </c>
    </row>
    <row r="1624" spans="1:16" x14ac:dyDescent="0.25">
      <c r="A1624" s="1" t="s">
        <v>883</v>
      </c>
      <c r="B1624" s="1" t="s">
        <v>884</v>
      </c>
      <c r="C1624" s="1" t="s">
        <v>38</v>
      </c>
      <c r="D1624" s="1" t="s">
        <v>23</v>
      </c>
      <c r="E1624" s="1">
        <v>1000</v>
      </c>
      <c r="F1624" s="4">
        <v>16.940000000000001</v>
      </c>
      <c r="G1624" s="4">
        <v>12.1</v>
      </c>
      <c r="H1624" s="19">
        <f t="shared" si="150"/>
        <v>16940</v>
      </c>
      <c r="I1624" s="19">
        <f t="shared" si="151"/>
        <v>12100</v>
      </c>
      <c r="J1624" s="19">
        <f t="shared" si="152"/>
        <v>4840</v>
      </c>
      <c r="K1624" s="20">
        <f t="shared" si="153"/>
        <v>0.4</v>
      </c>
      <c r="L1624" s="2">
        <v>8.6434999999999995</v>
      </c>
      <c r="M1624" s="2">
        <v>1.2593000000000001</v>
      </c>
      <c r="N1624" s="3">
        <v>140541400</v>
      </c>
      <c r="O1624" s="4">
        <f t="shared" si="154"/>
        <v>1700550940</v>
      </c>
      <c r="P1624" s="4">
        <f t="shared" si="155"/>
        <v>2380771316</v>
      </c>
    </row>
    <row r="1625" spans="1:16" x14ac:dyDescent="0.25">
      <c r="A1625" s="1" t="s">
        <v>1005</v>
      </c>
      <c r="B1625" s="1" t="s">
        <v>1006</v>
      </c>
      <c r="C1625" s="1" t="s">
        <v>38</v>
      </c>
      <c r="D1625" s="1" t="s">
        <v>23</v>
      </c>
      <c r="E1625" s="1">
        <v>1000</v>
      </c>
      <c r="F1625" s="4">
        <v>16.913</v>
      </c>
      <c r="G1625" s="4">
        <v>13.178800000000001</v>
      </c>
      <c r="H1625" s="19">
        <f t="shared" si="150"/>
        <v>16913</v>
      </c>
      <c r="I1625" s="19">
        <f t="shared" si="151"/>
        <v>13178.800000000001</v>
      </c>
      <c r="J1625" s="19">
        <f t="shared" si="152"/>
        <v>3734.1999999999989</v>
      </c>
      <c r="K1625" s="20">
        <f t="shared" si="153"/>
        <v>0.28334901508483312</v>
      </c>
      <c r="L1625" s="2">
        <v>9.5607000000000006</v>
      </c>
      <c r="M1625" s="2">
        <v>1.2817000000000001</v>
      </c>
      <c r="N1625" s="3">
        <v>47222070</v>
      </c>
      <c r="O1625" s="4">
        <f t="shared" si="154"/>
        <v>622330216.11600006</v>
      </c>
      <c r="P1625" s="4">
        <f t="shared" si="155"/>
        <v>798666869.90999997</v>
      </c>
    </row>
    <row r="1626" spans="1:16" x14ac:dyDescent="0.25">
      <c r="A1626" s="1" t="s">
        <v>1257</v>
      </c>
      <c r="B1626" s="1" t="s">
        <v>1258</v>
      </c>
      <c r="C1626" s="1" t="s">
        <v>15</v>
      </c>
      <c r="D1626" s="1" t="s">
        <v>11</v>
      </c>
      <c r="E1626" s="1">
        <v>1000</v>
      </c>
      <c r="F1626" s="4">
        <v>16.88</v>
      </c>
      <c r="G1626" s="4">
        <v>7.05</v>
      </c>
      <c r="H1626" s="19">
        <f t="shared" si="150"/>
        <v>16880</v>
      </c>
      <c r="I1626" s="19">
        <f t="shared" si="151"/>
        <v>7050</v>
      </c>
      <c r="J1626" s="19">
        <f t="shared" si="152"/>
        <v>9830</v>
      </c>
      <c r="K1626" s="20">
        <f t="shared" si="153"/>
        <v>1.3943262411347517</v>
      </c>
      <c r="L1626" s="2">
        <v>11.520200000000001</v>
      </c>
      <c r="M1626" s="2">
        <v>1.7941</v>
      </c>
      <c r="N1626" s="3">
        <v>323520500</v>
      </c>
      <c r="O1626" s="4">
        <f t="shared" si="154"/>
        <v>2280819525</v>
      </c>
      <c r="P1626" s="4">
        <f t="shared" si="155"/>
        <v>5461026040</v>
      </c>
    </row>
    <row r="1627" spans="1:16" x14ac:dyDescent="0.25">
      <c r="A1627" s="1" t="s">
        <v>28</v>
      </c>
      <c r="B1627" s="1" t="s">
        <v>29</v>
      </c>
      <c r="C1627" s="1" t="s">
        <v>30</v>
      </c>
      <c r="D1627" s="1" t="s">
        <v>23</v>
      </c>
      <c r="E1627" s="1">
        <v>1000</v>
      </c>
      <c r="F1627" s="4">
        <v>16.86</v>
      </c>
      <c r="G1627" s="4">
        <v>1.52</v>
      </c>
      <c r="H1627" s="19">
        <f t="shared" si="150"/>
        <v>16860</v>
      </c>
      <c r="I1627" s="19">
        <f t="shared" si="151"/>
        <v>1520</v>
      </c>
      <c r="J1627" s="19">
        <f t="shared" si="152"/>
        <v>15340</v>
      </c>
      <c r="K1627" s="20">
        <f t="shared" si="153"/>
        <v>10.092105263157896</v>
      </c>
      <c r="L1627" s="2">
        <v>0</v>
      </c>
      <c r="M1627" s="1">
        <v>1</v>
      </c>
      <c r="N1627" s="3">
        <v>139418800</v>
      </c>
      <c r="O1627" s="4">
        <f t="shared" si="154"/>
        <v>211916576</v>
      </c>
      <c r="P1627" s="4">
        <f t="shared" si="155"/>
        <v>2350600968</v>
      </c>
    </row>
    <row r="1628" spans="1:16" x14ac:dyDescent="0.25">
      <c r="A1628" s="1" t="s">
        <v>520</v>
      </c>
      <c r="B1628" s="1" t="s">
        <v>521</v>
      </c>
      <c r="C1628" s="1" t="s">
        <v>38</v>
      </c>
      <c r="D1628" s="1" t="s">
        <v>23</v>
      </c>
      <c r="E1628" s="1">
        <v>1000</v>
      </c>
      <c r="F1628" s="4">
        <v>16.850000000000001</v>
      </c>
      <c r="G1628" s="4">
        <v>11.3</v>
      </c>
      <c r="H1628" s="19">
        <f t="shared" si="150"/>
        <v>16850</v>
      </c>
      <c r="I1628" s="19">
        <f t="shared" si="151"/>
        <v>11300</v>
      </c>
      <c r="J1628" s="19">
        <f t="shared" si="152"/>
        <v>5550</v>
      </c>
      <c r="K1628" s="20">
        <f t="shared" si="153"/>
        <v>0.49115044247787609</v>
      </c>
      <c r="L1628" s="2">
        <v>4.9297000000000004</v>
      </c>
      <c r="M1628" s="2">
        <v>1.0132000000000001</v>
      </c>
      <c r="N1628" s="3">
        <v>236953500</v>
      </c>
      <c r="O1628" s="4">
        <f t="shared" si="154"/>
        <v>2677574550</v>
      </c>
      <c r="P1628" s="4">
        <f t="shared" si="155"/>
        <v>3992666475.0000005</v>
      </c>
    </row>
    <row r="1629" spans="1:16" x14ac:dyDescent="0.25">
      <c r="A1629" s="1" t="s">
        <v>3461</v>
      </c>
      <c r="B1629" s="1" t="s">
        <v>3462</v>
      </c>
      <c r="C1629" s="1" t="s">
        <v>100</v>
      </c>
      <c r="D1629" s="1" t="s">
        <v>23</v>
      </c>
      <c r="E1629" s="1">
        <v>1000</v>
      </c>
      <c r="F1629" s="4">
        <v>16.844999999999999</v>
      </c>
      <c r="G1629" s="4">
        <v>10.67</v>
      </c>
      <c r="H1629" s="19">
        <f t="shared" si="150"/>
        <v>16845</v>
      </c>
      <c r="I1629" s="19">
        <f t="shared" si="151"/>
        <v>10670</v>
      </c>
      <c r="J1629" s="19">
        <f t="shared" si="152"/>
        <v>6175</v>
      </c>
      <c r="K1629" s="20">
        <f t="shared" si="153"/>
        <v>0.57872539831302716</v>
      </c>
      <c r="L1629" s="2">
        <v>111.367</v>
      </c>
      <c r="M1629" s="2">
        <v>1.2293000000000001</v>
      </c>
      <c r="N1629" s="3">
        <v>112096200</v>
      </c>
      <c r="O1629" s="4">
        <f t="shared" si="154"/>
        <v>1196066454</v>
      </c>
      <c r="P1629" s="4">
        <f t="shared" si="155"/>
        <v>1888260488.9999998</v>
      </c>
    </row>
    <row r="1630" spans="1:16" x14ac:dyDescent="0.25">
      <c r="A1630" s="1" t="s">
        <v>834</v>
      </c>
      <c r="B1630" s="1" t="s">
        <v>835</v>
      </c>
      <c r="C1630" s="1" t="s">
        <v>79</v>
      </c>
      <c r="D1630" s="1" t="s">
        <v>23</v>
      </c>
      <c r="E1630" s="1">
        <v>1000</v>
      </c>
      <c r="F1630" s="4">
        <v>16.844999999999999</v>
      </c>
      <c r="G1630" s="4">
        <v>11.82</v>
      </c>
      <c r="H1630" s="19">
        <f t="shared" si="150"/>
        <v>16845</v>
      </c>
      <c r="I1630" s="19">
        <f t="shared" si="151"/>
        <v>11820</v>
      </c>
      <c r="J1630" s="19">
        <f t="shared" si="152"/>
        <v>5025</v>
      </c>
      <c r="K1630" s="20">
        <f t="shared" si="153"/>
        <v>0.42512690355329952</v>
      </c>
      <c r="L1630" s="2">
        <v>8.1996000000000002</v>
      </c>
      <c r="M1630" s="2">
        <v>1.5702</v>
      </c>
      <c r="N1630" s="3">
        <v>325582700</v>
      </c>
      <c r="O1630" s="4">
        <f t="shared" si="154"/>
        <v>3848387514</v>
      </c>
      <c r="P1630" s="4">
        <f t="shared" si="155"/>
        <v>5484440581.5</v>
      </c>
    </row>
    <row r="1631" spans="1:16" x14ac:dyDescent="0.25">
      <c r="A1631" s="1" t="s">
        <v>638</v>
      </c>
      <c r="B1631" s="1" t="s">
        <v>639</v>
      </c>
      <c r="C1631" s="1" t="s">
        <v>268</v>
      </c>
      <c r="D1631" s="1" t="s">
        <v>23</v>
      </c>
      <c r="E1631" s="1">
        <v>1000</v>
      </c>
      <c r="F1631" s="4">
        <v>16.72</v>
      </c>
      <c r="G1631" s="4">
        <v>9.18</v>
      </c>
      <c r="H1631" s="19">
        <f t="shared" si="150"/>
        <v>16720</v>
      </c>
      <c r="I1631" s="19">
        <f t="shared" si="151"/>
        <v>9180</v>
      </c>
      <c r="J1631" s="19">
        <f t="shared" si="152"/>
        <v>7540</v>
      </c>
      <c r="K1631" s="20">
        <f t="shared" si="153"/>
        <v>0.82135076252723316</v>
      </c>
      <c r="L1631" s="2">
        <v>6.3296999999999999</v>
      </c>
      <c r="M1631" s="2">
        <v>1.2788999999999999</v>
      </c>
      <c r="N1631" s="3">
        <v>123570000</v>
      </c>
      <c r="O1631" s="4">
        <f t="shared" si="154"/>
        <v>1134372600</v>
      </c>
      <c r="P1631" s="4">
        <f t="shared" si="155"/>
        <v>2066090399.9999998</v>
      </c>
    </row>
    <row r="1632" spans="1:16" x14ac:dyDescent="0.25">
      <c r="A1632" s="1" t="s">
        <v>2929</v>
      </c>
      <c r="B1632" s="1" t="s">
        <v>2930</v>
      </c>
      <c r="C1632" s="1" t="s">
        <v>161</v>
      </c>
      <c r="D1632" s="1" t="s">
        <v>11</v>
      </c>
      <c r="E1632" s="1">
        <v>1000</v>
      </c>
      <c r="F1632" s="4">
        <v>16.605</v>
      </c>
      <c r="G1632" s="4">
        <v>7.82</v>
      </c>
      <c r="H1632" s="19">
        <f t="shared" si="150"/>
        <v>16605</v>
      </c>
      <c r="I1632" s="19">
        <f t="shared" si="151"/>
        <v>7820</v>
      </c>
      <c r="J1632" s="19">
        <f t="shared" si="152"/>
        <v>8785</v>
      </c>
      <c r="K1632" s="20">
        <f t="shared" si="153"/>
        <v>1.1234015345268542</v>
      </c>
      <c r="L1632" s="2">
        <v>37.441099999999999</v>
      </c>
      <c r="M1632" s="2">
        <v>1.9340999999999999</v>
      </c>
      <c r="N1632" s="3">
        <v>129212900</v>
      </c>
      <c r="O1632" s="4">
        <f t="shared" si="154"/>
        <v>1010444878</v>
      </c>
      <c r="P1632" s="4">
        <f t="shared" si="155"/>
        <v>2145580204.5</v>
      </c>
    </row>
    <row r="1633" spans="1:16" x14ac:dyDescent="0.25">
      <c r="A1633" s="1" t="s">
        <v>3387</v>
      </c>
      <c r="B1633" s="1" t="s">
        <v>3388</v>
      </c>
      <c r="C1633" s="1" t="s">
        <v>48</v>
      </c>
      <c r="D1633" s="1" t="s">
        <v>11</v>
      </c>
      <c r="E1633" s="1">
        <v>1000</v>
      </c>
      <c r="F1633" s="4">
        <v>16.59</v>
      </c>
      <c r="G1633" s="4">
        <v>4.7</v>
      </c>
      <c r="H1633" s="19">
        <f t="shared" si="150"/>
        <v>16590</v>
      </c>
      <c r="I1633" s="19">
        <f t="shared" si="151"/>
        <v>4700</v>
      </c>
      <c r="J1633" s="19">
        <f t="shared" si="152"/>
        <v>11890</v>
      </c>
      <c r="K1633" s="20">
        <f t="shared" si="153"/>
        <v>2.5297872340425531</v>
      </c>
      <c r="L1633" s="2">
        <v>85.7089</v>
      </c>
      <c r="M1633" s="2">
        <v>1.8192999999999999</v>
      </c>
      <c r="N1633" s="3">
        <v>223088500</v>
      </c>
      <c r="O1633" s="4">
        <f t="shared" si="154"/>
        <v>1048515950</v>
      </c>
      <c r="P1633" s="4">
        <f t="shared" si="155"/>
        <v>3701038215</v>
      </c>
    </row>
    <row r="1634" spans="1:16" x14ac:dyDescent="0.25">
      <c r="A1634" s="1" t="s">
        <v>1858</v>
      </c>
      <c r="B1634" s="1" t="s">
        <v>1859</v>
      </c>
      <c r="C1634" s="1" t="s">
        <v>51</v>
      </c>
      <c r="D1634" s="1" t="s">
        <v>11</v>
      </c>
      <c r="E1634" s="1">
        <v>1000</v>
      </c>
      <c r="F1634" s="4">
        <v>16.32</v>
      </c>
      <c r="G1634" s="4">
        <v>6.18</v>
      </c>
      <c r="H1634" s="19">
        <f t="shared" si="150"/>
        <v>16320</v>
      </c>
      <c r="I1634" s="19">
        <f t="shared" si="151"/>
        <v>6180</v>
      </c>
      <c r="J1634" s="19">
        <f t="shared" si="152"/>
        <v>10140</v>
      </c>
      <c r="K1634" s="20">
        <f t="shared" si="153"/>
        <v>1.6407766990291262</v>
      </c>
      <c r="L1634" s="2">
        <v>17.173400000000001</v>
      </c>
      <c r="M1634" s="2">
        <v>1.6311</v>
      </c>
      <c r="N1634" s="3">
        <v>26783270</v>
      </c>
      <c r="O1634" s="4">
        <f t="shared" si="154"/>
        <v>165520608.59999999</v>
      </c>
      <c r="P1634" s="4">
        <f t="shared" si="155"/>
        <v>437102966.40000004</v>
      </c>
    </row>
    <row r="1635" spans="1:16" x14ac:dyDescent="0.25">
      <c r="A1635" s="1" t="s">
        <v>2520</v>
      </c>
      <c r="B1635" s="1" t="s">
        <v>2521</v>
      </c>
      <c r="C1635" s="1" t="s">
        <v>24</v>
      </c>
      <c r="D1635" s="1" t="s">
        <v>11</v>
      </c>
      <c r="E1635" s="1">
        <v>1000</v>
      </c>
      <c r="F1635" s="4">
        <v>16.309999999999999</v>
      </c>
      <c r="G1635" s="4">
        <v>9.26</v>
      </c>
      <c r="H1635" s="19">
        <f t="shared" si="150"/>
        <v>16309.999999999998</v>
      </c>
      <c r="I1635" s="19">
        <f t="shared" si="151"/>
        <v>9260</v>
      </c>
      <c r="J1635" s="19">
        <f t="shared" si="152"/>
        <v>7049.9999999999982</v>
      </c>
      <c r="K1635" s="20">
        <f t="shared" si="153"/>
        <v>0.76133909287256996</v>
      </c>
      <c r="L1635" s="2">
        <v>26.515499999999999</v>
      </c>
      <c r="M1635" s="2">
        <v>0.60609999999999997</v>
      </c>
      <c r="N1635" s="3">
        <v>108200000</v>
      </c>
      <c r="O1635" s="4">
        <f t="shared" si="154"/>
        <v>1001932000</v>
      </c>
      <c r="P1635" s="4">
        <f t="shared" si="155"/>
        <v>1764741999.9999998</v>
      </c>
    </row>
    <row r="1636" spans="1:16" x14ac:dyDescent="0.25">
      <c r="A1636" s="1" t="s">
        <v>1969</v>
      </c>
      <c r="B1636" s="1" t="s">
        <v>1970</v>
      </c>
      <c r="C1636" s="1" t="s">
        <v>51</v>
      </c>
      <c r="D1636" s="1" t="s">
        <v>11</v>
      </c>
      <c r="E1636" s="1">
        <v>1000</v>
      </c>
      <c r="F1636" s="4">
        <v>16.28</v>
      </c>
      <c r="G1636" s="4">
        <v>13.24</v>
      </c>
      <c r="H1636" s="19">
        <f t="shared" si="150"/>
        <v>16280.000000000002</v>
      </c>
      <c r="I1636" s="19">
        <f t="shared" si="151"/>
        <v>13240</v>
      </c>
      <c r="J1636" s="19">
        <f t="shared" si="152"/>
        <v>3040.0000000000018</v>
      </c>
      <c r="K1636" s="20">
        <f t="shared" si="153"/>
        <v>0.22960725075528715</v>
      </c>
      <c r="L1636" s="2">
        <v>18.414400000000001</v>
      </c>
      <c r="M1636" s="2">
        <v>0.74690000000000001</v>
      </c>
      <c r="N1636" s="3">
        <v>65736520</v>
      </c>
      <c r="O1636" s="4">
        <f t="shared" si="154"/>
        <v>870351524.80000007</v>
      </c>
      <c r="P1636" s="4">
        <f t="shared" si="155"/>
        <v>1070190545.6</v>
      </c>
    </row>
    <row r="1637" spans="1:16" x14ac:dyDescent="0.25">
      <c r="A1637" s="1" t="s">
        <v>2895</v>
      </c>
      <c r="B1637" s="1" t="s">
        <v>2896</v>
      </c>
      <c r="C1637" s="1" t="s">
        <v>240</v>
      </c>
      <c r="D1637" s="1" t="s">
        <v>23</v>
      </c>
      <c r="E1637" s="1">
        <v>1000</v>
      </c>
      <c r="F1637" s="4">
        <v>16.2</v>
      </c>
      <c r="G1637" s="4">
        <v>12.725</v>
      </c>
      <c r="H1637" s="19">
        <f t="shared" si="150"/>
        <v>16200</v>
      </c>
      <c r="I1637" s="19">
        <f t="shared" si="151"/>
        <v>12725</v>
      </c>
      <c r="J1637" s="19">
        <f t="shared" si="152"/>
        <v>3475</v>
      </c>
      <c r="K1637" s="20">
        <f t="shared" si="153"/>
        <v>0.2730844793713163</v>
      </c>
      <c r="L1637" s="2">
        <v>35.682099999999998</v>
      </c>
      <c r="M1637" s="2">
        <v>0.77229999999999999</v>
      </c>
      <c r="N1637" s="3">
        <v>20458210</v>
      </c>
      <c r="O1637" s="4">
        <f t="shared" si="154"/>
        <v>260330722.25</v>
      </c>
      <c r="P1637" s="4">
        <f t="shared" si="155"/>
        <v>331423002</v>
      </c>
    </row>
    <row r="1638" spans="1:16" x14ac:dyDescent="0.25">
      <c r="A1638" s="1" t="s">
        <v>199</v>
      </c>
      <c r="B1638" s="1" t="s">
        <v>200</v>
      </c>
      <c r="C1638" s="1" t="s">
        <v>201</v>
      </c>
      <c r="D1638" s="1" t="s">
        <v>23</v>
      </c>
      <c r="E1638" s="1">
        <v>1000</v>
      </c>
      <c r="F1638" s="4">
        <v>16.14</v>
      </c>
      <c r="G1638" s="4">
        <v>7.95</v>
      </c>
      <c r="H1638" s="19">
        <f t="shared" si="150"/>
        <v>16140</v>
      </c>
      <c r="I1638" s="19">
        <f t="shared" si="151"/>
        <v>7950</v>
      </c>
      <c r="J1638" s="19">
        <f t="shared" si="152"/>
        <v>8190</v>
      </c>
      <c r="K1638" s="20">
        <f t="shared" si="153"/>
        <v>1.030188679245283</v>
      </c>
      <c r="L1638" s="2">
        <v>0</v>
      </c>
      <c r="M1638" s="2">
        <v>0.86350000000000005</v>
      </c>
      <c r="N1638" s="3">
        <v>53105890</v>
      </c>
      <c r="O1638" s="4">
        <f t="shared" si="154"/>
        <v>422191825.5</v>
      </c>
      <c r="P1638" s="4">
        <f t="shared" si="155"/>
        <v>857129064.60000002</v>
      </c>
    </row>
    <row r="1639" spans="1:16" x14ac:dyDescent="0.25">
      <c r="A1639" s="1" t="s">
        <v>164</v>
      </c>
      <c r="B1639" s="1" t="s">
        <v>165</v>
      </c>
      <c r="C1639" s="1" t="s">
        <v>24</v>
      </c>
      <c r="D1639" s="1" t="s">
        <v>23</v>
      </c>
      <c r="E1639" s="1">
        <v>1000</v>
      </c>
      <c r="F1639" s="4">
        <v>16.09</v>
      </c>
      <c r="G1639" s="4">
        <v>9.89</v>
      </c>
      <c r="H1639" s="19">
        <f t="shared" si="150"/>
        <v>16090</v>
      </c>
      <c r="I1639" s="19">
        <f t="shared" si="151"/>
        <v>9890</v>
      </c>
      <c r="J1639" s="19">
        <f t="shared" si="152"/>
        <v>6200</v>
      </c>
      <c r="K1639" s="20">
        <f t="shared" si="153"/>
        <v>0.62689585439838225</v>
      </c>
      <c r="L1639" s="2">
        <v>0</v>
      </c>
      <c r="M1639" s="2">
        <v>-4.9200000000000001E-2</v>
      </c>
      <c r="N1639" s="3">
        <v>33788510</v>
      </c>
      <c r="O1639" s="4">
        <f t="shared" si="154"/>
        <v>334168363.90000004</v>
      </c>
      <c r="P1639" s="4">
        <f t="shared" si="155"/>
        <v>543657125.89999998</v>
      </c>
    </row>
    <row r="1640" spans="1:16" x14ac:dyDescent="0.25">
      <c r="A1640" s="1" t="s">
        <v>2004</v>
      </c>
      <c r="B1640" s="1" t="s">
        <v>2005</v>
      </c>
      <c r="C1640" s="1" t="s">
        <v>38</v>
      </c>
      <c r="D1640" s="1" t="s">
        <v>23</v>
      </c>
      <c r="E1640" s="1">
        <v>1000</v>
      </c>
      <c r="F1640" s="4">
        <v>15.914999999999999</v>
      </c>
      <c r="G1640" s="4">
        <v>10.52</v>
      </c>
      <c r="H1640" s="19">
        <f t="shared" si="150"/>
        <v>15915</v>
      </c>
      <c r="I1640" s="19">
        <f t="shared" si="151"/>
        <v>10520</v>
      </c>
      <c r="J1640" s="19">
        <f t="shared" si="152"/>
        <v>5395</v>
      </c>
      <c r="K1640" s="20">
        <f t="shared" si="153"/>
        <v>0.51283269961977185</v>
      </c>
      <c r="L1640" s="2">
        <v>18.709399999999999</v>
      </c>
      <c r="M1640" s="2">
        <v>0.66279999999999994</v>
      </c>
      <c r="N1640" s="3">
        <v>282817400</v>
      </c>
      <c r="O1640" s="4">
        <f t="shared" si="154"/>
        <v>2975239048</v>
      </c>
      <c r="P1640" s="4">
        <f t="shared" si="155"/>
        <v>4501038921</v>
      </c>
    </row>
    <row r="1641" spans="1:16" x14ac:dyDescent="0.25">
      <c r="A1641" s="1" t="s">
        <v>2435</v>
      </c>
      <c r="B1641" s="1" t="s">
        <v>2436</v>
      </c>
      <c r="C1641" s="1" t="s">
        <v>201</v>
      </c>
      <c r="D1641" s="1" t="s">
        <v>11</v>
      </c>
      <c r="E1641" s="1">
        <v>1000</v>
      </c>
      <c r="F1641" s="4">
        <v>15.89</v>
      </c>
      <c r="G1641" s="4">
        <v>9.7596000000000007</v>
      </c>
      <c r="H1641" s="19">
        <f t="shared" si="150"/>
        <v>15890</v>
      </c>
      <c r="I1641" s="19">
        <f t="shared" si="151"/>
        <v>9759.6</v>
      </c>
      <c r="J1641" s="19">
        <f t="shared" si="152"/>
        <v>6130.4</v>
      </c>
      <c r="K1641" s="20">
        <f t="shared" si="153"/>
        <v>0.62814049756137535</v>
      </c>
      <c r="L1641" s="2">
        <v>24.519500000000001</v>
      </c>
      <c r="M1641" s="2">
        <v>1.5979000000000001</v>
      </c>
      <c r="N1641" s="3">
        <v>104358600</v>
      </c>
      <c r="O1641" s="4">
        <f t="shared" si="154"/>
        <v>1018498192.5600001</v>
      </c>
      <c r="P1641" s="4">
        <f t="shared" si="155"/>
        <v>1658258154</v>
      </c>
    </row>
    <row r="1642" spans="1:16" x14ac:dyDescent="0.25">
      <c r="A1642" s="1" t="s">
        <v>3361</v>
      </c>
      <c r="B1642" s="1" t="s">
        <v>3362</v>
      </c>
      <c r="C1642" s="1" t="s">
        <v>38</v>
      </c>
      <c r="D1642" s="1" t="s">
        <v>23</v>
      </c>
      <c r="E1642" s="1">
        <v>1000</v>
      </c>
      <c r="F1642" s="4">
        <v>15.8</v>
      </c>
      <c r="G1642" s="4">
        <v>12.08</v>
      </c>
      <c r="H1642" s="19">
        <f t="shared" si="150"/>
        <v>15800</v>
      </c>
      <c r="I1642" s="19">
        <f t="shared" si="151"/>
        <v>12080</v>
      </c>
      <c r="J1642" s="19">
        <f t="shared" si="152"/>
        <v>3720</v>
      </c>
      <c r="K1642" s="20">
        <f t="shared" si="153"/>
        <v>0.30794701986754969</v>
      </c>
      <c r="L1642" s="2">
        <v>81.206900000000005</v>
      </c>
      <c r="M1642" s="2">
        <v>0.79890000000000005</v>
      </c>
      <c r="N1642" s="3">
        <v>87945690</v>
      </c>
      <c r="O1642" s="4">
        <f t="shared" si="154"/>
        <v>1062383935.2</v>
      </c>
      <c r="P1642" s="4">
        <f t="shared" si="155"/>
        <v>1389541902</v>
      </c>
    </row>
    <row r="1643" spans="1:16" x14ac:dyDescent="0.25">
      <c r="A1643" s="1" t="s">
        <v>1323</v>
      </c>
      <c r="B1643" s="1" t="s">
        <v>1324</v>
      </c>
      <c r="C1643" s="1" t="s">
        <v>299</v>
      </c>
      <c r="D1643" s="1" t="s">
        <v>11</v>
      </c>
      <c r="E1643" s="1">
        <v>1000</v>
      </c>
      <c r="F1643" s="4">
        <v>15.49</v>
      </c>
      <c r="G1643" s="4">
        <v>11.73</v>
      </c>
      <c r="H1643" s="19">
        <f t="shared" si="150"/>
        <v>15490</v>
      </c>
      <c r="I1643" s="19">
        <f t="shared" si="151"/>
        <v>11730</v>
      </c>
      <c r="J1643" s="19">
        <f t="shared" si="152"/>
        <v>3760</v>
      </c>
      <c r="K1643" s="20">
        <f t="shared" si="153"/>
        <v>0.32054560954816708</v>
      </c>
      <c r="L1643" s="2">
        <v>12.1982</v>
      </c>
      <c r="M1643" s="2">
        <v>0.76590000000000003</v>
      </c>
      <c r="N1643" s="3">
        <v>53228410</v>
      </c>
      <c r="O1643" s="4">
        <f t="shared" si="154"/>
        <v>624369249.30000007</v>
      </c>
      <c r="P1643" s="4">
        <f t="shared" si="155"/>
        <v>824508070.89999998</v>
      </c>
    </row>
    <row r="1644" spans="1:16" x14ac:dyDescent="0.25">
      <c r="A1644" s="1" t="s">
        <v>1247</v>
      </c>
      <c r="B1644" s="1" t="s">
        <v>1248</v>
      </c>
      <c r="C1644" s="1" t="s">
        <v>299</v>
      </c>
      <c r="D1644" s="1" t="s">
        <v>11</v>
      </c>
      <c r="E1644" s="1">
        <v>1000</v>
      </c>
      <c r="F1644" s="4">
        <v>15.48</v>
      </c>
      <c r="G1644" s="4">
        <v>12.37</v>
      </c>
      <c r="H1644" s="19">
        <f t="shared" si="150"/>
        <v>15480</v>
      </c>
      <c r="I1644" s="19">
        <f t="shared" si="151"/>
        <v>12370</v>
      </c>
      <c r="J1644" s="19">
        <f t="shared" si="152"/>
        <v>3110</v>
      </c>
      <c r="K1644" s="20">
        <f t="shared" si="153"/>
        <v>0.25141471301535973</v>
      </c>
      <c r="L1644" s="2">
        <v>11.483700000000001</v>
      </c>
      <c r="M1644" s="2">
        <v>0.54169999999999996</v>
      </c>
      <c r="N1644" s="3">
        <v>126612200</v>
      </c>
      <c r="O1644" s="4">
        <f t="shared" si="154"/>
        <v>1566192914</v>
      </c>
      <c r="P1644" s="4">
        <f t="shared" si="155"/>
        <v>1959956856</v>
      </c>
    </row>
    <row r="1645" spans="1:16" x14ac:dyDescent="0.25">
      <c r="A1645" s="1" t="s">
        <v>162</v>
      </c>
      <c r="B1645" s="1" t="s">
        <v>163</v>
      </c>
      <c r="C1645" s="1" t="s">
        <v>86</v>
      </c>
      <c r="D1645" s="1" t="s">
        <v>23</v>
      </c>
      <c r="E1645" s="1">
        <v>1000</v>
      </c>
      <c r="F1645" s="4">
        <v>15.379899999999999</v>
      </c>
      <c r="G1645" s="4">
        <v>7.2249999999999996</v>
      </c>
      <c r="H1645" s="19">
        <f t="shared" si="150"/>
        <v>15379.9</v>
      </c>
      <c r="I1645" s="19">
        <f t="shared" si="151"/>
        <v>7225</v>
      </c>
      <c r="J1645" s="19">
        <f t="shared" si="152"/>
        <v>8154.9</v>
      </c>
      <c r="K1645" s="20">
        <f t="shared" si="153"/>
        <v>1.1287058823529412</v>
      </c>
      <c r="L1645" s="2">
        <v>0</v>
      </c>
      <c r="M1645" s="2">
        <v>2.8548</v>
      </c>
      <c r="N1645" s="3">
        <v>74571250</v>
      </c>
      <c r="O1645" s="4">
        <f t="shared" si="154"/>
        <v>538777281.25</v>
      </c>
      <c r="P1645" s="4">
        <f t="shared" si="155"/>
        <v>1146898367.875</v>
      </c>
    </row>
    <row r="1646" spans="1:16" x14ac:dyDescent="0.25">
      <c r="A1646" s="1" t="s">
        <v>3543</v>
      </c>
      <c r="B1646" s="1" t="s">
        <v>3544</v>
      </c>
      <c r="C1646" s="1" t="s">
        <v>38</v>
      </c>
      <c r="D1646" s="1" t="s">
        <v>23</v>
      </c>
      <c r="E1646" s="1">
        <v>1000</v>
      </c>
      <c r="F1646" s="4">
        <v>15.164999999999999</v>
      </c>
      <c r="G1646" s="4">
        <v>12.19</v>
      </c>
      <c r="H1646" s="19">
        <f t="shared" si="150"/>
        <v>15165</v>
      </c>
      <c r="I1646" s="19">
        <f t="shared" si="151"/>
        <v>12190</v>
      </c>
      <c r="J1646" s="19">
        <f t="shared" si="152"/>
        <v>2975</v>
      </c>
      <c r="K1646" s="20">
        <f t="shared" si="153"/>
        <v>0.24405250205086138</v>
      </c>
      <c r="L1646" s="2">
        <v>187.11920000000001</v>
      </c>
      <c r="M1646" s="2">
        <v>1.0548</v>
      </c>
      <c r="N1646" s="3">
        <v>171126300</v>
      </c>
      <c r="O1646" s="4">
        <f t="shared" si="154"/>
        <v>2086029597</v>
      </c>
      <c r="P1646" s="4">
        <f t="shared" si="155"/>
        <v>2595130339.5</v>
      </c>
    </row>
    <row r="1647" spans="1:16" x14ac:dyDescent="0.25">
      <c r="A1647" s="1" t="s">
        <v>176</v>
      </c>
      <c r="B1647" s="1" t="s">
        <v>177</v>
      </c>
      <c r="C1647" s="1" t="s">
        <v>38</v>
      </c>
      <c r="D1647" s="1" t="s">
        <v>23</v>
      </c>
      <c r="E1647" s="1">
        <v>1000</v>
      </c>
      <c r="F1647" s="4">
        <v>15.12</v>
      </c>
      <c r="G1647" s="4">
        <v>11</v>
      </c>
      <c r="H1647" s="19">
        <f t="shared" si="150"/>
        <v>15120</v>
      </c>
      <c r="I1647" s="19">
        <f t="shared" si="151"/>
        <v>11000</v>
      </c>
      <c r="J1647" s="19">
        <f t="shared" si="152"/>
        <v>4120</v>
      </c>
      <c r="K1647" s="20">
        <f t="shared" si="153"/>
        <v>0.37454545454545457</v>
      </c>
      <c r="L1647" s="2">
        <v>0</v>
      </c>
      <c r="M1647" s="2">
        <v>1.8110999999999999</v>
      </c>
      <c r="N1647" s="3">
        <v>48768180</v>
      </c>
      <c r="O1647" s="4">
        <f t="shared" si="154"/>
        <v>536449980</v>
      </c>
      <c r="P1647" s="4">
        <f t="shared" si="155"/>
        <v>737374881.5999999</v>
      </c>
    </row>
    <row r="1648" spans="1:16" x14ac:dyDescent="0.25">
      <c r="A1648" s="1" t="s">
        <v>1329</v>
      </c>
      <c r="B1648" s="1" t="s">
        <v>1330</v>
      </c>
      <c r="C1648" s="1" t="s">
        <v>299</v>
      </c>
      <c r="D1648" s="1" t="s">
        <v>11</v>
      </c>
      <c r="E1648" s="1">
        <v>1000</v>
      </c>
      <c r="F1648" s="4">
        <v>15.1</v>
      </c>
      <c r="G1648" s="4">
        <v>11.66</v>
      </c>
      <c r="H1648" s="19">
        <f t="shared" si="150"/>
        <v>15100</v>
      </c>
      <c r="I1648" s="19">
        <f t="shared" si="151"/>
        <v>11660</v>
      </c>
      <c r="J1648" s="19">
        <f t="shared" si="152"/>
        <v>3440</v>
      </c>
      <c r="K1648" s="20">
        <f t="shared" si="153"/>
        <v>0.29502572898799312</v>
      </c>
      <c r="L1648" s="2">
        <v>12.2607</v>
      </c>
      <c r="M1648" s="2">
        <v>1.111</v>
      </c>
      <c r="N1648" s="3">
        <v>421437100</v>
      </c>
      <c r="O1648" s="4">
        <f t="shared" si="154"/>
        <v>4913956586</v>
      </c>
      <c r="P1648" s="4">
        <f t="shared" si="155"/>
        <v>6363700210</v>
      </c>
    </row>
    <row r="1649" spans="1:16" x14ac:dyDescent="0.25">
      <c r="A1649" s="1" t="s">
        <v>1886</v>
      </c>
      <c r="B1649" s="1" t="s">
        <v>1887</v>
      </c>
      <c r="C1649" s="1" t="s">
        <v>38</v>
      </c>
      <c r="D1649" s="1" t="s">
        <v>23</v>
      </c>
      <c r="E1649" s="1">
        <v>1000</v>
      </c>
      <c r="F1649" s="4">
        <v>14.99</v>
      </c>
      <c r="G1649" s="4">
        <v>10.63</v>
      </c>
      <c r="H1649" s="19">
        <f t="shared" si="150"/>
        <v>14990</v>
      </c>
      <c r="I1649" s="19">
        <f t="shared" si="151"/>
        <v>10630</v>
      </c>
      <c r="J1649" s="19">
        <f t="shared" si="152"/>
        <v>4360</v>
      </c>
      <c r="K1649" s="20">
        <f t="shared" si="153"/>
        <v>0.4101599247412982</v>
      </c>
      <c r="L1649" s="2">
        <v>17.473099999999999</v>
      </c>
      <c r="M1649" s="2">
        <v>1.5346</v>
      </c>
      <c r="N1649" s="3">
        <v>84801910</v>
      </c>
      <c r="O1649" s="4">
        <f t="shared" si="154"/>
        <v>901444303.30000007</v>
      </c>
      <c r="P1649" s="4">
        <f t="shared" si="155"/>
        <v>1271180630.9000001</v>
      </c>
    </row>
    <row r="1650" spans="1:16" x14ac:dyDescent="0.25">
      <c r="A1650" s="1" t="s">
        <v>1231</v>
      </c>
      <c r="B1650" s="1" t="s">
        <v>1232</v>
      </c>
      <c r="C1650" s="1" t="s">
        <v>299</v>
      </c>
      <c r="D1650" s="1" t="s">
        <v>11</v>
      </c>
      <c r="E1650" s="1">
        <v>1000</v>
      </c>
      <c r="F1650" s="4">
        <v>14.91</v>
      </c>
      <c r="G1650" s="4">
        <v>11.16</v>
      </c>
      <c r="H1650" s="19">
        <f t="shared" si="150"/>
        <v>14910</v>
      </c>
      <c r="I1650" s="19">
        <f t="shared" si="151"/>
        <v>11160</v>
      </c>
      <c r="J1650" s="19">
        <f t="shared" si="152"/>
        <v>3750</v>
      </c>
      <c r="K1650" s="20">
        <f t="shared" si="153"/>
        <v>0.33602150537634407</v>
      </c>
      <c r="L1650" s="2">
        <v>11.3299</v>
      </c>
      <c r="M1650" s="2">
        <v>1.1363000000000001</v>
      </c>
      <c r="N1650" s="3">
        <v>28707740</v>
      </c>
      <c r="O1650" s="4">
        <f t="shared" si="154"/>
        <v>320378378.39999998</v>
      </c>
      <c r="P1650" s="4">
        <f t="shared" si="155"/>
        <v>428032403.39999998</v>
      </c>
    </row>
    <row r="1651" spans="1:16" x14ac:dyDescent="0.25">
      <c r="A1651" s="1" t="s">
        <v>413</v>
      </c>
      <c r="B1651" s="1" t="s">
        <v>414</v>
      </c>
      <c r="C1651" s="1" t="s">
        <v>38</v>
      </c>
      <c r="D1651" s="1" t="s">
        <v>23</v>
      </c>
      <c r="E1651" s="1">
        <v>1000</v>
      </c>
      <c r="F1651" s="4">
        <v>14.88</v>
      </c>
      <c r="G1651" s="4">
        <v>8.5299999999999994</v>
      </c>
      <c r="H1651" s="19">
        <f t="shared" si="150"/>
        <v>14880</v>
      </c>
      <c r="I1651" s="19">
        <f t="shared" si="151"/>
        <v>8530</v>
      </c>
      <c r="J1651" s="19">
        <f t="shared" si="152"/>
        <v>6350</v>
      </c>
      <c r="K1651" s="20">
        <f t="shared" si="153"/>
        <v>0.74443141852286054</v>
      </c>
      <c r="L1651" s="2">
        <v>1.0402</v>
      </c>
      <c r="M1651" s="2">
        <v>1.4419999999999999</v>
      </c>
      <c r="N1651" s="3">
        <v>22857510</v>
      </c>
      <c r="O1651" s="4">
        <f t="shared" si="154"/>
        <v>194974560.29999998</v>
      </c>
      <c r="P1651" s="4">
        <f t="shared" si="155"/>
        <v>340119748.80000001</v>
      </c>
    </row>
    <row r="1652" spans="1:16" x14ac:dyDescent="0.25">
      <c r="A1652" s="1" t="s">
        <v>3203</v>
      </c>
      <c r="B1652" s="1" t="s">
        <v>3204</v>
      </c>
      <c r="C1652" s="1" t="s">
        <v>100</v>
      </c>
      <c r="D1652" s="1" t="s">
        <v>11</v>
      </c>
      <c r="E1652" s="1">
        <v>1000</v>
      </c>
      <c r="F1652" s="4">
        <v>14.86</v>
      </c>
      <c r="G1652" s="4">
        <v>8.9600000000000009</v>
      </c>
      <c r="H1652" s="19">
        <f t="shared" si="150"/>
        <v>14860</v>
      </c>
      <c r="I1652" s="19">
        <f t="shared" si="151"/>
        <v>8960</v>
      </c>
      <c r="J1652" s="19">
        <f t="shared" si="152"/>
        <v>5900</v>
      </c>
      <c r="K1652" s="20">
        <f t="shared" si="153"/>
        <v>0.6584821428571429</v>
      </c>
      <c r="L1652" s="2">
        <v>54.751300000000001</v>
      </c>
      <c r="M1652" s="2">
        <v>0.85370000000000001</v>
      </c>
      <c r="N1652" s="3">
        <v>36791940</v>
      </c>
      <c r="O1652" s="4">
        <f t="shared" si="154"/>
        <v>329655782.40000004</v>
      </c>
      <c r="P1652" s="4">
        <f t="shared" si="155"/>
        <v>546728228.39999998</v>
      </c>
    </row>
    <row r="1653" spans="1:16" x14ac:dyDescent="0.25">
      <c r="A1653" s="1" t="s">
        <v>166</v>
      </c>
      <c r="B1653" s="1" t="s">
        <v>167</v>
      </c>
      <c r="C1653" s="1" t="s">
        <v>38</v>
      </c>
      <c r="D1653" s="1" t="s">
        <v>23</v>
      </c>
      <c r="E1653" s="1">
        <v>1000</v>
      </c>
      <c r="F1653" s="4">
        <v>14.85</v>
      </c>
      <c r="G1653" s="4">
        <v>10.62</v>
      </c>
      <c r="H1653" s="19">
        <f t="shared" si="150"/>
        <v>14850</v>
      </c>
      <c r="I1653" s="19">
        <f t="shared" si="151"/>
        <v>10620</v>
      </c>
      <c r="J1653" s="19">
        <f t="shared" si="152"/>
        <v>4230</v>
      </c>
      <c r="K1653" s="20">
        <f t="shared" si="153"/>
        <v>0.39830508474576271</v>
      </c>
      <c r="L1653" s="2">
        <v>0</v>
      </c>
      <c r="M1653" s="2">
        <v>0.74860000000000004</v>
      </c>
      <c r="N1653" s="3">
        <v>45062530</v>
      </c>
      <c r="O1653" s="4">
        <f t="shared" si="154"/>
        <v>478564068.59999996</v>
      </c>
      <c r="P1653" s="4">
        <f t="shared" si="155"/>
        <v>669178570.5</v>
      </c>
    </row>
    <row r="1654" spans="1:16" x14ac:dyDescent="0.25">
      <c r="A1654" s="1" t="s">
        <v>819</v>
      </c>
      <c r="B1654" s="1" t="s">
        <v>820</v>
      </c>
      <c r="C1654" s="1" t="s">
        <v>38</v>
      </c>
      <c r="D1654" s="1" t="s">
        <v>23</v>
      </c>
      <c r="E1654" s="1">
        <v>1000</v>
      </c>
      <c r="F1654" s="4">
        <v>14.6288</v>
      </c>
      <c r="G1654" s="4">
        <v>10.648999999999999</v>
      </c>
      <c r="H1654" s="19">
        <f t="shared" si="150"/>
        <v>14628.8</v>
      </c>
      <c r="I1654" s="19">
        <f t="shared" si="151"/>
        <v>10649</v>
      </c>
      <c r="J1654" s="19">
        <f t="shared" si="152"/>
        <v>3979.7999999999993</v>
      </c>
      <c r="K1654" s="20">
        <f t="shared" si="153"/>
        <v>0.37372523241618927</v>
      </c>
      <c r="L1654" s="2">
        <v>8.1044999999999998</v>
      </c>
      <c r="M1654" s="2">
        <v>1.7018</v>
      </c>
      <c r="N1654" s="3">
        <v>23143040</v>
      </c>
      <c r="O1654" s="4">
        <f t="shared" si="154"/>
        <v>246450232.95999998</v>
      </c>
      <c r="P1654" s="4">
        <f t="shared" si="155"/>
        <v>338554903.55199999</v>
      </c>
    </row>
    <row r="1655" spans="1:16" x14ac:dyDescent="0.25">
      <c r="A1655" s="1" t="s">
        <v>3335</v>
      </c>
      <c r="B1655" s="1" t="s">
        <v>3336</v>
      </c>
      <c r="C1655" s="1" t="s">
        <v>38</v>
      </c>
      <c r="D1655" s="1" t="s">
        <v>11</v>
      </c>
      <c r="E1655" s="1">
        <v>1000</v>
      </c>
      <c r="F1655" s="4">
        <v>14.6</v>
      </c>
      <c r="G1655" s="4">
        <v>10.065</v>
      </c>
      <c r="H1655" s="19">
        <f t="shared" si="150"/>
        <v>14600</v>
      </c>
      <c r="I1655" s="19">
        <f t="shared" si="151"/>
        <v>10065</v>
      </c>
      <c r="J1655" s="19">
        <f t="shared" si="152"/>
        <v>4535</v>
      </c>
      <c r="K1655" s="20">
        <f t="shared" si="153"/>
        <v>0.45057128663686041</v>
      </c>
      <c r="L1655" s="2">
        <v>75.069800000000001</v>
      </c>
      <c r="M1655" s="2">
        <v>1.08</v>
      </c>
      <c r="N1655" s="3">
        <v>236071000</v>
      </c>
      <c r="O1655" s="4">
        <f t="shared" si="154"/>
        <v>2376054615</v>
      </c>
      <c r="P1655" s="4">
        <f t="shared" si="155"/>
        <v>3446636600</v>
      </c>
    </row>
    <row r="1656" spans="1:16" x14ac:dyDescent="0.25">
      <c r="A1656" s="1" t="s">
        <v>719</v>
      </c>
      <c r="B1656" s="1" t="s">
        <v>720</v>
      </c>
      <c r="C1656" s="1" t="s">
        <v>24</v>
      </c>
      <c r="D1656" s="1" t="s">
        <v>23</v>
      </c>
      <c r="E1656" s="1">
        <v>1000</v>
      </c>
      <c r="F1656" s="4">
        <v>14.583500000000001</v>
      </c>
      <c r="G1656" s="4">
        <v>10.2494</v>
      </c>
      <c r="H1656" s="19">
        <f t="shared" si="150"/>
        <v>14583.5</v>
      </c>
      <c r="I1656" s="19">
        <f t="shared" si="151"/>
        <v>10249.4</v>
      </c>
      <c r="J1656" s="19">
        <f t="shared" si="152"/>
        <v>4334.1000000000004</v>
      </c>
      <c r="K1656" s="20">
        <f t="shared" si="153"/>
        <v>0.42286377739184738</v>
      </c>
      <c r="L1656" s="2">
        <v>7.0441000000000003</v>
      </c>
      <c r="M1656" s="2">
        <v>1.1217999999999999</v>
      </c>
      <c r="N1656" s="3">
        <v>40138960</v>
      </c>
      <c r="O1656" s="4">
        <f t="shared" si="154"/>
        <v>411400256.62400001</v>
      </c>
      <c r="P1656" s="4">
        <f t="shared" si="155"/>
        <v>585366523.16000009</v>
      </c>
    </row>
    <row r="1657" spans="1:16" x14ac:dyDescent="0.25">
      <c r="A1657" s="1" t="s">
        <v>421</v>
      </c>
      <c r="B1657" s="1" t="s">
        <v>422</v>
      </c>
      <c r="C1657" s="1" t="s">
        <v>288</v>
      </c>
      <c r="D1657" s="1" t="s">
        <v>11</v>
      </c>
      <c r="E1657" s="1">
        <v>1000</v>
      </c>
      <c r="F1657" s="4">
        <v>14.58</v>
      </c>
      <c r="G1657" s="4">
        <v>5.61</v>
      </c>
      <c r="H1657" s="19">
        <f t="shared" si="150"/>
        <v>14580</v>
      </c>
      <c r="I1657" s="19">
        <f t="shared" si="151"/>
        <v>5610</v>
      </c>
      <c r="J1657" s="19">
        <f t="shared" si="152"/>
        <v>8970</v>
      </c>
      <c r="K1657" s="20">
        <f t="shared" si="153"/>
        <v>1.5989304812834224</v>
      </c>
      <c r="L1657" s="2">
        <v>1.5192000000000001</v>
      </c>
      <c r="M1657" s="2">
        <v>1.5174000000000001</v>
      </c>
      <c r="N1657" s="3">
        <v>15904320</v>
      </c>
      <c r="O1657" s="4">
        <f t="shared" si="154"/>
        <v>89223235.200000003</v>
      </c>
      <c r="P1657" s="4">
        <f t="shared" si="155"/>
        <v>231884985.59999999</v>
      </c>
    </row>
    <row r="1658" spans="1:16" x14ac:dyDescent="0.25">
      <c r="A1658" s="1" t="s">
        <v>3597</v>
      </c>
      <c r="B1658" s="1" t="s">
        <v>3598</v>
      </c>
      <c r="C1658" s="1" t="s">
        <v>18</v>
      </c>
      <c r="D1658" s="1" t="s">
        <v>11</v>
      </c>
      <c r="E1658" s="1">
        <v>1000</v>
      </c>
      <c r="F1658" s="4">
        <v>14.510999999999999</v>
      </c>
      <c r="G1658" s="4">
        <v>4.99</v>
      </c>
      <c r="H1658" s="19">
        <f t="shared" si="150"/>
        <v>14511</v>
      </c>
      <c r="I1658" s="19">
        <f t="shared" si="151"/>
        <v>4990</v>
      </c>
      <c r="J1658" s="19">
        <f t="shared" si="152"/>
        <v>9521</v>
      </c>
      <c r="K1658" s="20">
        <f t="shared" si="153"/>
        <v>1.9080160320641282</v>
      </c>
      <c r="L1658" s="2">
        <v>361.0086</v>
      </c>
      <c r="M1658" s="2">
        <v>2.2635000000000001</v>
      </c>
      <c r="N1658" s="3">
        <v>35903560</v>
      </c>
      <c r="O1658" s="4">
        <f t="shared" si="154"/>
        <v>179158764.40000001</v>
      </c>
      <c r="P1658" s="4">
        <f t="shared" si="155"/>
        <v>520996559.15999997</v>
      </c>
    </row>
    <row r="1659" spans="1:16" x14ac:dyDescent="0.25">
      <c r="A1659" s="1" t="s">
        <v>995</v>
      </c>
      <c r="B1659" s="1" t="s">
        <v>996</v>
      </c>
      <c r="C1659" s="1" t="s">
        <v>299</v>
      </c>
      <c r="D1659" s="1" t="s">
        <v>23</v>
      </c>
      <c r="E1659" s="1">
        <v>1000</v>
      </c>
      <c r="F1659" s="4">
        <v>14.33</v>
      </c>
      <c r="G1659" s="4">
        <v>10.784000000000001</v>
      </c>
      <c r="H1659" s="19">
        <f t="shared" si="150"/>
        <v>14330</v>
      </c>
      <c r="I1659" s="19">
        <f t="shared" si="151"/>
        <v>10784</v>
      </c>
      <c r="J1659" s="19">
        <f t="shared" si="152"/>
        <v>3546</v>
      </c>
      <c r="K1659" s="20">
        <f t="shared" si="153"/>
        <v>0.32882047477744808</v>
      </c>
      <c r="L1659" s="2">
        <v>9.4905000000000008</v>
      </c>
      <c r="M1659" s="2">
        <v>0.92949999999999999</v>
      </c>
      <c r="N1659" s="3">
        <v>465020800</v>
      </c>
      <c r="O1659" s="4">
        <f t="shared" si="154"/>
        <v>5014784307.2000008</v>
      </c>
      <c r="P1659" s="4">
        <f t="shared" si="155"/>
        <v>6663748064</v>
      </c>
    </row>
    <row r="1660" spans="1:16" x14ac:dyDescent="0.25">
      <c r="A1660" s="1" t="s">
        <v>447</v>
      </c>
      <c r="B1660" s="1" t="s">
        <v>448</v>
      </c>
      <c r="C1660" s="1" t="s">
        <v>12</v>
      </c>
      <c r="D1660" s="1" t="s">
        <v>11</v>
      </c>
      <c r="E1660" s="1">
        <v>1000</v>
      </c>
      <c r="F1660" s="4">
        <v>14.27</v>
      </c>
      <c r="G1660" s="4">
        <v>8.7819000000000003</v>
      </c>
      <c r="H1660" s="19">
        <f t="shared" si="150"/>
        <v>14270</v>
      </c>
      <c r="I1660" s="19">
        <f t="shared" si="151"/>
        <v>8781.9</v>
      </c>
      <c r="J1660" s="19">
        <f t="shared" si="152"/>
        <v>5488.1</v>
      </c>
      <c r="K1660" s="20">
        <f t="shared" si="153"/>
        <v>0.62493310103736099</v>
      </c>
      <c r="L1660" s="2">
        <v>3.3378000000000001</v>
      </c>
      <c r="M1660" s="2">
        <v>1.1656</v>
      </c>
      <c r="N1660" s="3">
        <v>159222000</v>
      </c>
      <c r="O1660" s="4">
        <f t="shared" si="154"/>
        <v>1398271681.8</v>
      </c>
      <c r="P1660" s="4">
        <f t="shared" si="155"/>
        <v>2272097940</v>
      </c>
    </row>
    <row r="1661" spans="1:16" x14ac:dyDescent="0.25">
      <c r="A1661" s="1" t="s">
        <v>481</v>
      </c>
      <c r="B1661" s="1" t="s">
        <v>482</v>
      </c>
      <c r="C1661" s="1" t="s">
        <v>38</v>
      </c>
      <c r="D1661" s="1" t="s">
        <v>23</v>
      </c>
      <c r="E1661" s="1">
        <v>1000</v>
      </c>
      <c r="F1661" s="4">
        <v>14.17</v>
      </c>
      <c r="G1661" s="4">
        <v>9.3699999999999992</v>
      </c>
      <c r="H1661" s="19">
        <f t="shared" si="150"/>
        <v>14170</v>
      </c>
      <c r="I1661" s="19">
        <f t="shared" si="151"/>
        <v>9370</v>
      </c>
      <c r="J1661" s="19">
        <f t="shared" si="152"/>
        <v>4800</v>
      </c>
      <c r="K1661" s="20">
        <f t="shared" si="153"/>
        <v>0.51227321237993595</v>
      </c>
      <c r="L1661" s="2">
        <v>4.2976000000000001</v>
      </c>
      <c r="M1661" s="2">
        <v>1.0217000000000001</v>
      </c>
      <c r="N1661" s="3">
        <v>114675000</v>
      </c>
      <c r="O1661" s="4">
        <f t="shared" si="154"/>
        <v>1074504750</v>
      </c>
      <c r="P1661" s="4">
        <f t="shared" si="155"/>
        <v>1624944750</v>
      </c>
    </row>
    <row r="1662" spans="1:16" x14ac:dyDescent="0.25">
      <c r="A1662" s="1" t="s">
        <v>1166</v>
      </c>
      <c r="B1662" s="1" t="s">
        <v>1167</v>
      </c>
      <c r="C1662" s="1" t="s">
        <v>299</v>
      </c>
      <c r="D1662" s="1" t="s">
        <v>23</v>
      </c>
      <c r="E1662" s="1">
        <v>1000</v>
      </c>
      <c r="F1662" s="4">
        <v>14.11</v>
      </c>
      <c r="G1662" s="4">
        <v>10.505000000000001</v>
      </c>
      <c r="H1662" s="19">
        <f t="shared" si="150"/>
        <v>14110</v>
      </c>
      <c r="I1662" s="19">
        <f t="shared" si="151"/>
        <v>10505</v>
      </c>
      <c r="J1662" s="19">
        <f t="shared" si="152"/>
        <v>3605</v>
      </c>
      <c r="K1662" s="20">
        <f t="shared" si="153"/>
        <v>0.34316991908614947</v>
      </c>
      <c r="L1662" s="2">
        <v>10.8202</v>
      </c>
      <c r="M1662" s="2">
        <v>1.1372</v>
      </c>
      <c r="N1662" s="3">
        <v>352273200</v>
      </c>
      <c r="O1662" s="4">
        <f t="shared" si="154"/>
        <v>3700629966.0000005</v>
      </c>
      <c r="P1662" s="4">
        <f t="shared" si="155"/>
        <v>4970574852</v>
      </c>
    </row>
    <row r="1663" spans="1:16" x14ac:dyDescent="0.25">
      <c r="A1663" s="1" t="s">
        <v>174</v>
      </c>
      <c r="B1663" s="1" t="s">
        <v>175</v>
      </c>
      <c r="C1663" s="1" t="s">
        <v>97</v>
      </c>
      <c r="D1663" s="1" t="s">
        <v>23</v>
      </c>
      <c r="E1663" s="1">
        <v>1000</v>
      </c>
      <c r="F1663" s="4">
        <v>14.1</v>
      </c>
      <c r="G1663" s="4">
        <v>2.8077000000000001</v>
      </c>
      <c r="H1663" s="19">
        <f t="shared" si="150"/>
        <v>14100</v>
      </c>
      <c r="I1663" s="19">
        <f t="shared" si="151"/>
        <v>2807.7000000000003</v>
      </c>
      <c r="J1663" s="19">
        <f t="shared" si="152"/>
        <v>11292.3</v>
      </c>
      <c r="K1663" s="20">
        <f t="shared" si="153"/>
        <v>4.0219040495779455</v>
      </c>
      <c r="L1663" s="2">
        <v>0</v>
      </c>
      <c r="M1663" s="2">
        <v>1.8121</v>
      </c>
      <c r="N1663" s="3">
        <v>88824480</v>
      </c>
      <c r="O1663" s="4">
        <f t="shared" si="154"/>
        <v>249392492.49600002</v>
      </c>
      <c r="P1663" s="4">
        <f t="shared" si="155"/>
        <v>1252425168</v>
      </c>
    </row>
    <row r="1664" spans="1:16" x14ac:dyDescent="0.25">
      <c r="A1664" s="1" t="s">
        <v>33</v>
      </c>
      <c r="B1664" s="1" t="s">
        <v>34</v>
      </c>
      <c r="C1664" s="1" t="s">
        <v>35</v>
      </c>
      <c r="D1664" s="1" t="s">
        <v>23</v>
      </c>
      <c r="E1664" s="1">
        <v>1000</v>
      </c>
      <c r="F1664" s="4">
        <v>13.92</v>
      </c>
      <c r="G1664" s="4">
        <v>1.3</v>
      </c>
      <c r="H1664" s="19">
        <f t="shared" si="150"/>
        <v>13920</v>
      </c>
      <c r="I1664" s="19">
        <f t="shared" si="151"/>
        <v>1300</v>
      </c>
      <c r="J1664" s="19">
        <f t="shared" si="152"/>
        <v>12620</v>
      </c>
      <c r="K1664" s="20">
        <f t="shared" si="153"/>
        <v>9.707692307692307</v>
      </c>
      <c r="L1664" s="2">
        <v>0</v>
      </c>
      <c r="M1664" s="2">
        <v>2.4013</v>
      </c>
      <c r="N1664" s="3">
        <v>45490590</v>
      </c>
      <c r="O1664" s="4">
        <f t="shared" si="154"/>
        <v>59137767</v>
      </c>
      <c r="P1664" s="4">
        <f t="shared" si="155"/>
        <v>633229012.79999995</v>
      </c>
    </row>
    <row r="1665" spans="1:16" x14ac:dyDescent="0.25">
      <c r="A1665" s="1" t="s">
        <v>3537</v>
      </c>
      <c r="B1665" s="1" t="s">
        <v>3538</v>
      </c>
      <c r="C1665" s="1" t="s">
        <v>38</v>
      </c>
      <c r="D1665" s="1" t="s">
        <v>23</v>
      </c>
      <c r="E1665" s="1">
        <v>1000</v>
      </c>
      <c r="F1665" s="4">
        <v>13.91</v>
      </c>
      <c r="G1665" s="4">
        <v>9.9350000000000005</v>
      </c>
      <c r="H1665" s="19">
        <f t="shared" si="150"/>
        <v>13910</v>
      </c>
      <c r="I1665" s="19">
        <f t="shared" si="151"/>
        <v>9935</v>
      </c>
      <c r="J1665" s="19">
        <f t="shared" si="152"/>
        <v>3975</v>
      </c>
      <c r="K1665" s="20">
        <f t="shared" si="153"/>
        <v>0.40010065425264218</v>
      </c>
      <c r="L1665" s="2">
        <v>173</v>
      </c>
      <c r="M1665" s="2">
        <v>1.2911999999999999</v>
      </c>
      <c r="N1665" s="3">
        <v>219333800</v>
      </c>
      <c r="O1665" s="4">
        <f t="shared" si="154"/>
        <v>2179081303</v>
      </c>
      <c r="P1665" s="4">
        <f t="shared" si="155"/>
        <v>3050933158</v>
      </c>
    </row>
    <row r="1666" spans="1:16" x14ac:dyDescent="0.25">
      <c r="A1666" s="1" t="s">
        <v>2808</v>
      </c>
      <c r="B1666" s="1" t="s">
        <v>2809</v>
      </c>
      <c r="C1666" s="1" t="s">
        <v>823</v>
      </c>
      <c r="D1666" s="1" t="s">
        <v>23</v>
      </c>
      <c r="E1666" s="1">
        <v>1000</v>
      </c>
      <c r="F1666" s="4">
        <v>13.903700000000001</v>
      </c>
      <c r="G1666" s="4">
        <v>6.85</v>
      </c>
      <c r="H1666" s="19">
        <f t="shared" ref="H1666:H1729" si="156">F1666*E1666</f>
        <v>13903.7</v>
      </c>
      <c r="I1666" s="19">
        <f t="shared" ref="I1666:I1729" si="157">G1666*E1666</f>
        <v>6850</v>
      </c>
      <c r="J1666" s="19">
        <f t="shared" ref="J1666:J1729" si="158">H1666-I1666</f>
        <v>7053.7000000000007</v>
      </c>
      <c r="K1666" s="20">
        <f t="shared" ref="K1666:K1729" si="159">J1666/I1666</f>
        <v>1.0297372262773723</v>
      </c>
      <c r="L1666" s="2">
        <v>33.168500000000002</v>
      </c>
      <c r="M1666" s="2">
        <v>0.77829999999999999</v>
      </c>
      <c r="N1666" s="3">
        <v>43763240</v>
      </c>
      <c r="O1666" s="4">
        <f t="shared" ref="O1666:O1729" si="160">N1666*G1666</f>
        <v>299778194</v>
      </c>
      <c r="P1666" s="4">
        <f t="shared" ref="P1666:P1729" si="161">N1666*F1666</f>
        <v>608470959.98800004</v>
      </c>
    </row>
    <row r="1667" spans="1:16" x14ac:dyDescent="0.25">
      <c r="A1667" s="1" t="s">
        <v>1483</v>
      </c>
      <c r="B1667" s="1" t="s">
        <v>1484</v>
      </c>
      <c r="C1667" s="1" t="s">
        <v>299</v>
      </c>
      <c r="D1667" s="1" t="s">
        <v>11</v>
      </c>
      <c r="E1667" s="1">
        <v>1000</v>
      </c>
      <c r="F1667" s="4">
        <v>13.89</v>
      </c>
      <c r="G1667" s="4">
        <v>11.09</v>
      </c>
      <c r="H1667" s="19">
        <f t="shared" si="156"/>
        <v>13890</v>
      </c>
      <c r="I1667" s="19">
        <f t="shared" si="157"/>
        <v>11090</v>
      </c>
      <c r="J1667" s="19">
        <f t="shared" si="158"/>
        <v>2800</v>
      </c>
      <c r="K1667" s="20">
        <f t="shared" si="159"/>
        <v>0.25247971145175835</v>
      </c>
      <c r="L1667" s="2">
        <v>13.4825</v>
      </c>
      <c r="M1667" s="2">
        <v>0.76949999999999996</v>
      </c>
      <c r="N1667" s="3">
        <v>72753040</v>
      </c>
      <c r="O1667" s="4">
        <f t="shared" si="160"/>
        <v>806831213.60000002</v>
      </c>
      <c r="P1667" s="4">
        <f t="shared" si="161"/>
        <v>1010539725.6</v>
      </c>
    </row>
    <row r="1668" spans="1:16" x14ac:dyDescent="0.25">
      <c r="A1668" s="1" t="s">
        <v>455</v>
      </c>
      <c r="B1668" s="1" t="s">
        <v>456</v>
      </c>
      <c r="C1668" s="1" t="s">
        <v>128</v>
      </c>
      <c r="D1668" s="1" t="s">
        <v>11</v>
      </c>
      <c r="E1668" s="1">
        <v>1000</v>
      </c>
      <c r="F1668" s="4">
        <v>13.79</v>
      </c>
      <c r="G1668" s="4">
        <v>7.29</v>
      </c>
      <c r="H1668" s="19">
        <f t="shared" si="156"/>
        <v>13790</v>
      </c>
      <c r="I1668" s="19">
        <f t="shared" si="157"/>
        <v>7290</v>
      </c>
      <c r="J1668" s="19">
        <f t="shared" si="158"/>
        <v>6500</v>
      </c>
      <c r="K1668" s="20">
        <f t="shared" si="159"/>
        <v>0.89163237311385457</v>
      </c>
      <c r="L1668" s="2">
        <v>3.6459000000000001</v>
      </c>
      <c r="M1668" s="2">
        <v>1.1644000000000001</v>
      </c>
      <c r="N1668" s="3">
        <v>156482200</v>
      </c>
      <c r="O1668" s="4">
        <f t="shared" si="160"/>
        <v>1140755238</v>
      </c>
      <c r="P1668" s="4">
        <f t="shared" si="161"/>
        <v>2157889538</v>
      </c>
    </row>
    <row r="1669" spans="1:16" x14ac:dyDescent="0.25">
      <c r="A1669" s="1" t="s">
        <v>1992</v>
      </c>
      <c r="B1669" s="1" t="s">
        <v>1993</v>
      </c>
      <c r="C1669" s="1" t="s">
        <v>299</v>
      </c>
      <c r="D1669" s="1" t="s">
        <v>11</v>
      </c>
      <c r="E1669" s="1">
        <v>1000</v>
      </c>
      <c r="F1669" s="4">
        <v>13.6837</v>
      </c>
      <c r="G1669" s="4">
        <v>10.478</v>
      </c>
      <c r="H1669" s="19">
        <f t="shared" si="156"/>
        <v>13683.7</v>
      </c>
      <c r="I1669" s="19">
        <f t="shared" si="157"/>
        <v>10478</v>
      </c>
      <c r="J1669" s="19">
        <f t="shared" si="158"/>
        <v>3205.7000000000007</v>
      </c>
      <c r="K1669" s="20">
        <f t="shared" si="159"/>
        <v>0.30594579118152326</v>
      </c>
      <c r="L1669" s="2">
        <v>18.642199999999999</v>
      </c>
      <c r="M1669" s="2">
        <v>0.32390000000000002</v>
      </c>
      <c r="N1669" s="3">
        <v>138847300</v>
      </c>
      <c r="O1669" s="4">
        <f t="shared" si="160"/>
        <v>1454842009.3999999</v>
      </c>
      <c r="P1669" s="4">
        <f t="shared" si="161"/>
        <v>1899944799.01</v>
      </c>
    </row>
    <row r="1670" spans="1:16" x14ac:dyDescent="0.25">
      <c r="A1670" s="1" t="s">
        <v>3523</v>
      </c>
      <c r="B1670" s="1" t="s">
        <v>3524</v>
      </c>
      <c r="C1670" s="1" t="s">
        <v>41</v>
      </c>
      <c r="D1670" s="1" t="s">
        <v>11</v>
      </c>
      <c r="E1670" s="1">
        <v>1000</v>
      </c>
      <c r="F1670" s="4">
        <v>13.57</v>
      </c>
      <c r="G1670" s="4">
        <v>7</v>
      </c>
      <c r="H1670" s="19">
        <f t="shared" si="156"/>
        <v>13570</v>
      </c>
      <c r="I1670" s="19">
        <f t="shared" si="157"/>
        <v>7000</v>
      </c>
      <c r="J1670" s="19">
        <f t="shared" si="158"/>
        <v>6570</v>
      </c>
      <c r="K1670" s="20">
        <f t="shared" si="159"/>
        <v>0.93857142857142861</v>
      </c>
      <c r="L1670" s="2">
        <v>152.31059999999999</v>
      </c>
      <c r="M1670" s="2">
        <v>-0.2777</v>
      </c>
      <c r="N1670" s="3">
        <v>72038440</v>
      </c>
      <c r="O1670" s="4">
        <f t="shared" si="160"/>
        <v>504269080</v>
      </c>
      <c r="P1670" s="4">
        <f t="shared" si="161"/>
        <v>977561630.80000007</v>
      </c>
    </row>
    <row r="1671" spans="1:16" x14ac:dyDescent="0.25">
      <c r="A1671" s="1" t="s">
        <v>156</v>
      </c>
      <c r="B1671" s="1" t="s">
        <v>157</v>
      </c>
      <c r="C1671" s="1" t="s">
        <v>158</v>
      </c>
      <c r="D1671" s="1" t="s">
        <v>23</v>
      </c>
      <c r="E1671" s="1">
        <v>1000</v>
      </c>
      <c r="F1671" s="4">
        <v>13.19</v>
      </c>
      <c r="G1671" s="4">
        <v>8.24</v>
      </c>
      <c r="H1671" s="19">
        <f t="shared" si="156"/>
        <v>13190</v>
      </c>
      <c r="I1671" s="19">
        <f t="shared" si="157"/>
        <v>8240</v>
      </c>
      <c r="J1671" s="19">
        <f t="shared" si="158"/>
        <v>4950</v>
      </c>
      <c r="K1671" s="20">
        <f t="shared" si="159"/>
        <v>0.60072815533980584</v>
      </c>
      <c r="L1671" s="2">
        <v>0</v>
      </c>
      <c r="M1671" s="2">
        <v>1.333</v>
      </c>
      <c r="N1671" s="3">
        <v>2026147000</v>
      </c>
      <c r="O1671" s="4">
        <f t="shared" si="160"/>
        <v>16695451280</v>
      </c>
      <c r="P1671" s="4">
        <f t="shared" si="161"/>
        <v>26724878930</v>
      </c>
    </row>
    <row r="1672" spans="1:16" x14ac:dyDescent="0.25">
      <c r="A1672" s="1" t="s">
        <v>1178</v>
      </c>
      <c r="B1672" s="1" t="s">
        <v>1179</v>
      </c>
      <c r="C1672" s="1" t="s">
        <v>1180</v>
      </c>
      <c r="D1672" s="1" t="s">
        <v>11</v>
      </c>
      <c r="E1672" s="1">
        <v>1000</v>
      </c>
      <c r="F1672" s="4">
        <v>13.13</v>
      </c>
      <c r="G1672" s="4">
        <v>6.6298000000000004</v>
      </c>
      <c r="H1672" s="19">
        <f t="shared" si="156"/>
        <v>13130</v>
      </c>
      <c r="I1672" s="19">
        <f t="shared" si="157"/>
        <v>6629.8</v>
      </c>
      <c r="J1672" s="19">
        <f t="shared" si="158"/>
        <v>6500.2</v>
      </c>
      <c r="K1672" s="20">
        <f t="shared" si="159"/>
        <v>0.98045189900147811</v>
      </c>
      <c r="L1672" s="2">
        <v>10.979799999999999</v>
      </c>
      <c r="M1672" s="2">
        <v>0.77910000000000001</v>
      </c>
      <c r="N1672" s="3">
        <v>181191800</v>
      </c>
      <c r="O1672" s="4">
        <f t="shared" si="160"/>
        <v>1201265395.6400001</v>
      </c>
      <c r="P1672" s="4">
        <f t="shared" si="161"/>
        <v>2379048334</v>
      </c>
    </row>
    <row r="1673" spans="1:16" x14ac:dyDescent="0.25">
      <c r="A1673" s="1" t="s">
        <v>144</v>
      </c>
      <c r="B1673" s="1" t="s">
        <v>145</v>
      </c>
      <c r="C1673" s="1" t="s">
        <v>38</v>
      </c>
      <c r="D1673" s="1" t="s">
        <v>23</v>
      </c>
      <c r="E1673" s="1">
        <v>1000</v>
      </c>
      <c r="F1673" s="4">
        <v>13.11</v>
      </c>
      <c r="G1673" s="4">
        <v>8.36</v>
      </c>
      <c r="H1673" s="19">
        <f t="shared" si="156"/>
        <v>13110</v>
      </c>
      <c r="I1673" s="19">
        <f t="shared" si="157"/>
        <v>8360</v>
      </c>
      <c r="J1673" s="19">
        <f t="shared" si="158"/>
        <v>4750</v>
      </c>
      <c r="K1673" s="20">
        <f t="shared" si="159"/>
        <v>0.56818181818181823</v>
      </c>
      <c r="L1673" s="2">
        <v>0</v>
      </c>
      <c r="M1673" s="2">
        <v>0.95479999999999998</v>
      </c>
      <c r="N1673" s="3">
        <v>173469200</v>
      </c>
      <c r="O1673" s="4">
        <f t="shared" si="160"/>
        <v>1450202512</v>
      </c>
      <c r="P1673" s="4">
        <f t="shared" si="161"/>
        <v>2274181212</v>
      </c>
    </row>
    <row r="1674" spans="1:16" x14ac:dyDescent="0.25">
      <c r="A1674" s="1" t="s">
        <v>3539</v>
      </c>
      <c r="B1674" s="1" t="s">
        <v>3540</v>
      </c>
      <c r="C1674" s="1" t="s">
        <v>30</v>
      </c>
      <c r="D1674" s="1" t="s">
        <v>23</v>
      </c>
      <c r="E1674" s="1">
        <v>1000</v>
      </c>
      <c r="F1674" s="4">
        <v>13.055</v>
      </c>
      <c r="G1674" s="4">
        <v>7.41</v>
      </c>
      <c r="H1674" s="19">
        <f t="shared" si="156"/>
        <v>13055</v>
      </c>
      <c r="I1674" s="19">
        <f t="shared" si="157"/>
        <v>7410</v>
      </c>
      <c r="J1674" s="19">
        <f t="shared" si="158"/>
        <v>5645</v>
      </c>
      <c r="K1674" s="20">
        <f t="shared" si="159"/>
        <v>0.76180836707152499</v>
      </c>
      <c r="L1674" s="2">
        <v>173.04150000000001</v>
      </c>
      <c r="M1674" s="2">
        <v>2.2850000000000001</v>
      </c>
      <c r="N1674" s="3">
        <v>114077900</v>
      </c>
      <c r="O1674" s="4">
        <f t="shared" si="160"/>
        <v>845317239</v>
      </c>
      <c r="P1674" s="4">
        <f t="shared" si="161"/>
        <v>1489286984.5</v>
      </c>
    </row>
    <row r="1675" spans="1:16" x14ac:dyDescent="0.25">
      <c r="A1675" s="1" t="s">
        <v>136</v>
      </c>
      <c r="B1675" s="1" t="s">
        <v>137</v>
      </c>
      <c r="C1675" s="1" t="s">
        <v>38</v>
      </c>
      <c r="D1675" s="1" t="s">
        <v>23</v>
      </c>
      <c r="E1675" s="1">
        <v>1000</v>
      </c>
      <c r="F1675" s="4">
        <v>13.05</v>
      </c>
      <c r="G1675" s="4">
        <v>7.92</v>
      </c>
      <c r="H1675" s="19">
        <f t="shared" si="156"/>
        <v>13050</v>
      </c>
      <c r="I1675" s="19">
        <f t="shared" si="157"/>
        <v>7920</v>
      </c>
      <c r="J1675" s="19">
        <f t="shared" si="158"/>
        <v>5130</v>
      </c>
      <c r="K1675" s="20">
        <f t="shared" si="159"/>
        <v>0.64772727272727271</v>
      </c>
      <c r="L1675" s="2">
        <v>0</v>
      </c>
      <c r="M1675" s="2">
        <v>2.4184999999999999</v>
      </c>
      <c r="N1675" s="3">
        <v>39319230</v>
      </c>
      <c r="O1675" s="4">
        <f t="shared" si="160"/>
        <v>311408301.60000002</v>
      </c>
      <c r="P1675" s="4">
        <f t="shared" si="161"/>
        <v>513115951.5</v>
      </c>
    </row>
    <row r="1676" spans="1:16" x14ac:dyDescent="0.25">
      <c r="A1676" s="1" t="s">
        <v>847</v>
      </c>
      <c r="B1676" s="1" t="s">
        <v>848</v>
      </c>
      <c r="C1676" s="1" t="s">
        <v>322</v>
      </c>
      <c r="D1676" s="1" t="s">
        <v>23</v>
      </c>
      <c r="E1676" s="1">
        <v>1000</v>
      </c>
      <c r="F1676" s="4">
        <v>12.97</v>
      </c>
      <c r="G1676" s="4">
        <v>7.6923000000000004</v>
      </c>
      <c r="H1676" s="19">
        <f t="shared" si="156"/>
        <v>12970</v>
      </c>
      <c r="I1676" s="19">
        <f t="shared" si="157"/>
        <v>7692.3</v>
      </c>
      <c r="J1676" s="19">
        <f t="shared" si="158"/>
        <v>5277.7</v>
      </c>
      <c r="K1676" s="20">
        <f t="shared" si="159"/>
        <v>0.68610168610168609</v>
      </c>
      <c r="L1676" s="2">
        <v>8.3040000000000003</v>
      </c>
      <c r="M1676" s="2">
        <v>1.1331</v>
      </c>
      <c r="N1676" s="3">
        <v>153959400</v>
      </c>
      <c r="O1676" s="4">
        <f t="shared" si="160"/>
        <v>1184301892.6200001</v>
      </c>
      <c r="P1676" s="4">
        <f t="shared" si="161"/>
        <v>1996853418</v>
      </c>
    </row>
    <row r="1677" spans="1:16" x14ac:dyDescent="0.25">
      <c r="A1677" s="1" t="s">
        <v>168</v>
      </c>
      <c r="B1677" s="1" t="s">
        <v>169</v>
      </c>
      <c r="C1677" s="1" t="s">
        <v>24</v>
      </c>
      <c r="D1677" s="1" t="s">
        <v>23</v>
      </c>
      <c r="E1677" s="1">
        <v>1000</v>
      </c>
      <c r="F1677" s="4">
        <v>12.97</v>
      </c>
      <c r="G1677" s="4">
        <v>8.5</v>
      </c>
      <c r="H1677" s="19">
        <f t="shared" si="156"/>
        <v>12970</v>
      </c>
      <c r="I1677" s="19">
        <f t="shared" si="157"/>
        <v>8500</v>
      </c>
      <c r="J1677" s="19">
        <f t="shared" si="158"/>
        <v>4470</v>
      </c>
      <c r="K1677" s="20">
        <f t="shared" si="159"/>
        <v>0.52588235294117647</v>
      </c>
      <c r="L1677" s="2">
        <v>0</v>
      </c>
      <c r="M1677" s="2">
        <v>1.7110000000000001</v>
      </c>
      <c r="N1677" s="3">
        <v>13038720</v>
      </c>
      <c r="O1677" s="4">
        <f t="shared" si="160"/>
        <v>110829120</v>
      </c>
      <c r="P1677" s="4">
        <f t="shared" si="161"/>
        <v>169112198.40000001</v>
      </c>
    </row>
    <row r="1678" spans="1:16" x14ac:dyDescent="0.25">
      <c r="A1678" s="1" t="s">
        <v>1653</v>
      </c>
      <c r="B1678" s="1" t="s">
        <v>1654</v>
      </c>
      <c r="C1678" s="1" t="s">
        <v>299</v>
      </c>
      <c r="D1678" s="1" t="s">
        <v>11</v>
      </c>
      <c r="E1678" s="1">
        <v>1000</v>
      </c>
      <c r="F1678" s="4">
        <v>12.94</v>
      </c>
      <c r="G1678" s="4">
        <v>9.33</v>
      </c>
      <c r="H1678" s="19">
        <f t="shared" si="156"/>
        <v>12940</v>
      </c>
      <c r="I1678" s="19">
        <f t="shared" si="157"/>
        <v>9330</v>
      </c>
      <c r="J1678" s="19">
        <f t="shared" si="158"/>
        <v>3610</v>
      </c>
      <c r="K1678" s="20">
        <f t="shared" si="159"/>
        <v>0.38692390139335475</v>
      </c>
      <c r="L1678" s="2">
        <v>15.0021</v>
      </c>
      <c r="M1678" s="2">
        <v>1.1021000000000001</v>
      </c>
      <c r="N1678" s="3">
        <v>60270030</v>
      </c>
      <c r="O1678" s="4">
        <f t="shared" si="160"/>
        <v>562319379.89999998</v>
      </c>
      <c r="P1678" s="4">
        <f t="shared" si="161"/>
        <v>779894188.19999993</v>
      </c>
    </row>
    <row r="1679" spans="1:16" x14ac:dyDescent="0.25">
      <c r="A1679" s="1" t="s">
        <v>3519</v>
      </c>
      <c r="B1679" s="1" t="s">
        <v>3520</v>
      </c>
      <c r="C1679" s="1" t="s">
        <v>322</v>
      </c>
      <c r="D1679" s="1" t="s">
        <v>11</v>
      </c>
      <c r="E1679" s="1">
        <v>1000</v>
      </c>
      <c r="F1679" s="4">
        <v>12.88</v>
      </c>
      <c r="G1679" s="4">
        <v>7.65</v>
      </c>
      <c r="H1679" s="19">
        <f t="shared" si="156"/>
        <v>12880</v>
      </c>
      <c r="I1679" s="19">
        <f t="shared" si="157"/>
        <v>7650</v>
      </c>
      <c r="J1679" s="19">
        <f t="shared" si="158"/>
        <v>5230</v>
      </c>
      <c r="K1679" s="20">
        <f t="shared" si="159"/>
        <v>0.68366013071895426</v>
      </c>
      <c r="L1679" s="2">
        <v>149.2107</v>
      </c>
      <c r="M1679" s="2">
        <v>1.1415</v>
      </c>
      <c r="N1679" s="3">
        <v>29481330</v>
      </c>
      <c r="O1679" s="4">
        <f t="shared" si="160"/>
        <v>225532174.5</v>
      </c>
      <c r="P1679" s="4">
        <f t="shared" si="161"/>
        <v>379719530.40000004</v>
      </c>
    </row>
    <row r="1680" spans="1:16" x14ac:dyDescent="0.25">
      <c r="A1680" s="1" t="s">
        <v>2155</v>
      </c>
      <c r="B1680" s="1" t="s">
        <v>2156</v>
      </c>
      <c r="C1680" s="1" t="s">
        <v>299</v>
      </c>
      <c r="D1680" s="1" t="s">
        <v>11</v>
      </c>
      <c r="E1680" s="1">
        <v>1000</v>
      </c>
      <c r="F1680" s="4">
        <v>12.79</v>
      </c>
      <c r="G1680" s="4">
        <v>9.43</v>
      </c>
      <c r="H1680" s="19">
        <f t="shared" si="156"/>
        <v>12790</v>
      </c>
      <c r="I1680" s="19">
        <f t="shared" si="157"/>
        <v>9430</v>
      </c>
      <c r="J1680" s="19">
        <f t="shared" si="158"/>
        <v>3360</v>
      </c>
      <c r="K1680" s="20">
        <f t="shared" si="159"/>
        <v>0.35630965005302229</v>
      </c>
      <c r="L1680" s="2">
        <v>20.637499999999999</v>
      </c>
      <c r="M1680" s="2">
        <v>0.53069999999999995</v>
      </c>
      <c r="N1680" s="3">
        <v>13228480</v>
      </c>
      <c r="O1680" s="4">
        <f t="shared" si="160"/>
        <v>124744566.39999999</v>
      </c>
      <c r="P1680" s="4">
        <f t="shared" si="161"/>
        <v>169192259.19999999</v>
      </c>
    </row>
    <row r="1681" spans="1:16" x14ac:dyDescent="0.25">
      <c r="A1681" s="1" t="s">
        <v>646</v>
      </c>
      <c r="B1681" s="1" t="s">
        <v>647</v>
      </c>
      <c r="C1681" s="1" t="s">
        <v>38</v>
      </c>
      <c r="D1681" s="1" t="s">
        <v>23</v>
      </c>
      <c r="E1681" s="1">
        <v>1000</v>
      </c>
      <c r="F1681" s="4">
        <v>12.78</v>
      </c>
      <c r="G1681" s="4">
        <v>7.1849999999999996</v>
      </c>
      <c r="H1681" s="19">
        <f t="shared" si="156"/>
        <v>12780</v>
      </c>
      <c r="I1681" s="19">
        <f t="shared" si="157"/>
        <v>7185</v>
      </c>
      <c r="J1681" s="19">
        <f t="shared" si="158"/>
        <v>5595</v>
      </c>
      <c r="K1681" s="20">
        <f t="shared" si="159"/>
        <v>0.77870563674321502</v>
      </c>
      <c r="L1681" s="2">
        <v>6.3933</v>
      </c>
      <c r="M1681" s="2">
        <v>1.1624000000000001</v>
      </c>
      <c r="N1681" s="3">
        <v>48888420</v>
      </c>
      <c r="O1681" s="4">
        <f t="shared" si="160"/>
        <v>351263297.69999999</v>
      </c>
      <c r="P1681" s="4">
        <f t="shared" si="161"/>
        <v>624794007.60000002</v>
      </c>
    </row>
    <row r="1682" spans="1:16" x14ac:dyDescent="0.25">
      <c r="A1682" s="1" t="s">
        <v>2437</v>
      </c>
      <c r="B1682" s="1" t="s">
        <v>2438</v>
      </c>
      <c r="C1682" s="1" t="s">
        <v>38</v>
      </c>
      <c r="D1682" s="1" t="s">
        <v>23</v>
      </c>
      <c r="E1682" s="1">
        <v>1000</v>
      </c>
      <c r="F1682" s="4">
        <v>12.65</v>
      </c>
      <c r="G1682" s="4">
        <v>10.48</v>
      </c>
      <c r="H1682" s="19">
        <f t="shared" si="156"/>
        <v>12650</v>
      </c>
      <c r="I1682" s="19">
        <f t="shared" si="157"/>
        <v>10480</v>
      </c>
      <c r="J1682" s="19">
        <f t="shared" si="158"/>
        <v>2170</v>
      </c>
      <c r="K1682" s="20">
        <f t="shared" si="159"/>
        <v>0.20706106870229007</v>
      </c>
      <c r="L1682" s="2">
        <v>24.558299999999999</v>
      </c>
      <c r="M1682" s="2">
        <v>2.0935999999999999</v>
      </c>
      <c r="N1682" s="3">
        <v>128019000</v>
      </c>
      <c r="O1682" s="4">
        <f t="shared" si="160"/>
        <v>1341639120</v>
      </c>
      <c r="P1682" s="4">
        <f t="shared" si="161"/>
        <v>1619440350</v>
      </c>
    </row>
    <row r="1683" spans="1:16" x14ac:dyDescent="0.25">
      <c r="A1683" s="1" t="s">
        <v>3145</v>
      </c>
      <c r="B1683" s="1" t="s">
        <v>3146</v>
      </c>
      <c r="C1683" s="1" t="s">
        <v>48</v>
      </c>
      <c r="D1683" s="1" t="s">
        <v>23</v>
      </c>
      <c r="E1683" s="1">
        <v>1000</v>
      </c>
      <c r="F1683" s="4">
        <v>12.5687</v>
      </c>
      <c r="G1683" s="4">
        <v>6.38</v>
      </c>
      <c r="H1683" s="19">
        <f t="shared" si="156"/>
        <v>12568.699999999999</v>
      </c>
      <c r="I1683" s="19">
        <f t="shared" si="157"/>
        <v>6380</v>
      </c>
      <c r="J1683" s="19">
        <f t="shared" si="158"/>
        <v>6188.6999999999989</v>
      </c>
      <c r="K1683" s="20">
        <f t="shared" si="159"/>
        <v>0.97001567398119104</v>
      </c>
      <c r="L1683" s="2">
        <v>49.797199999999997</v>
      </c>
      <c r="M1683" s="2">
        <v>1.9060999999999999</v>
      </c>
      <c r="N1683" s="3">
        <v>29458240</v>
      </c>
      <c r="O1683" s="4">
        <f t="shared" si="160"/>
        <v>187943571.19999999</v>
      </c>
      <c r="P1683" s="4">
        <f t="shared" si="161"/>
        <v>370251781.088</v>
      </c>
    </row>
    <row r="1684" spans="1:16" x14ac:dyDescent="0.25">
      <c r="A1684" s="1" t="s">
        <v>2309</v>
      </c>
      <c r="B1684" s="1" t="s">
        <v>2310</v>
      </c>
      <c r="C1684" s="1" t="s">
        <v>198</v>
      </c>
      <c r="D1684" s="1" t="s">
        <v>11</v>
      </c>
      <c r="E1684" s="1">
        <v>1000</v>
      </c>
      <c r="F1684" s="4">
        <v>12.56</v>
      </c>
      <c r="G1684" s="4">
        <v>7.34</v>
      </c>
      <c r="H1684" s="19">
        <f t="shared" si="156"/>
        <v>12560</v>
      </c>
      <c r="I1684" s="19">
        <f t="shared" si="157"/>
        <v>7340</v>
      </c>
      <c r="J1684" s="19">
        <f t="shared" si="158"/>
        <v>5220</v>
      </c>
      <c r="K1684" s="20">
        <f t="shared" si="159"/>
        <v>0.71117166212534055</v>
      </c>
      <c r="L1684" s="2">
        <v>22.870999999999999</v>
      </c>
      <c r="M1684" s="2">
        <v>2.0036</v>
      </c>
      <c r="N1684" s="3">
        <v>36397050</v>
      </c>
      <c r="O1684" s="4">
        <f t="shared" si="160"/>
        <v>267154347</v>
      </c>
      <c r="P1684" s="4">
        <f t="shared" si="161"/>
        <v>457146948</v>
      </c>
    </row>
    <row r="1685" spans="1:16" x14ac:dyDescent="0.25">
      <c r="A1685" s="1" t="s">
        <v>3072</v>
      </c>
      <c r="B1685" s="1" t="s">
        <v>3073</v>
      </c>
      <c r="C1685" s="1" t="s">
        <v>38</v>
      </c>
      <c r="D1685" s="1" t="s">
        <v>23</v>
      </c>
      <c r="E1685" s="1">
        <v>1000</v>
      </c>
      <c r="F1685" s="4">
        <v>12.56</v>
      </c>
      <c r="G1685" s="4">
        <v>7.52</v>
      </c>
      <c r="H1685" s="19">
        <f t="shared" si="156"/>
        <v>12560</v>
      </c>
      <c r="I1685" s="19">
        <f t="shared" si="157"/>
        <v>7520</v>
      </c>
      <c r="J1685" s="19">
        <f t="shared" si="158"/>
        <v>5040</v>
      </c>
      <c r="K1685" s="20">
        <f t="shared" si="159"/>
        <v>0.67021276595744683</v>
      </c>
      <c r="L1685" s="2">
        <v>44.240400000000001</v>
      </c>
      <c r="M1685" s="2">
        <v>0.98650000000000004</v>
      </c>
      <c r="N1685" s="3">
        <v>96005860</v>
      </c>
      <c r="O1685" s="4">
        <f t="shared" si="160"/>
        <v>721964067.19999993</v>
      </c>
      <c r="P1685" s="4">
        <f t="shared" si="161"/>
        <v>1205833601.6000001</v>
      </c>
    </row>
    <row r="1686" spans="1:16" x14ac:dyDescent="0.25">
      <c r="A1686" s="1" t="s">
        <v>1905</v>
      </c>
      <c r="B1686" s="1" t="s">
        <v>1906</v>
      </c>
      <c r="C1686" s="1" t="s">
        <v>24</v>
      </c>
      <c r="D1686" s="1" t="s">
        <v>11</v>
      </c>
      <c r="E1686" s="1">
        <v>1000</v>
      </c>
      <c r="F1686" s="4">
        <v>12.4</v>
      </c>
      <c r="G1686" s="4">
        <v>4.968</v>
      </c>
      <c r="H1686" s="19">
        <f t="shared" si="156"/>
        <v>12400</v>
      </c>
      <c r="I1686" s="19">
        <f t="shared" si="157"/>
        <v>4968</v>
      </c>
      <c r="J1686" s="19">
        <f t="shared" si="158"/>
        <v>7432</v>
      </c>
      <c r="K1686" s="20">
        <f t="shared" si="159"/>
        <v>1.4959742351046699</v>
      </c>
      <c r="L1686" s="2">
        <v>17.5913</v>
      </c>
      <c r="M1686" s="2">
        <v>1.8298000000000001</v>
      </c>
      <c r="N1686" s="3">
        <v>12981740</v>
      </c>
      <c r="O1686" s="4">
        <f t="shared" si="160"/>
        <v>64493284.32</v>
      </c>
      <c r="P1686" s="4">
        <f t="shared" si="161"/>
        <v>160973576</v>
      </c>
    </row>
    <row r="1687" spans="1:16" x14ac:dyDescent="0.25">
      <c r="A1687" s="1" t="s">
        <v>138</v>
      </c>
      <c r="B1687" s="1" t="s">
        <v>139</v>
      </c>
      <c r="C1687" s="1" t="s">
        <v>100</v>
      </c>
      <c r="D1687" s="1" t="s">
        <v>23</v>
      </c>
      <c r="E1687" s="1">
        <v>1000</v>
      </c>
      <c r="F1687" s="4">
        <v>12.35</v>
      </c>
      <c r="G1687" s="4">
        <v>6.88</v>
      </c>
      <c r="H1687" s="19">
        <f t="shared" si="156"/>
        <v>12350</v>
      </c>
      <c r="I1687" s="19">
        <f t="shared" si="157"/>
        <v>6880</v>
      </c>
      <c r="J1687" s="19">
        <f t="shared" si="158"/>
        <v>5470</v>
      </c>
      <c r="K1687" s="20">
        <f t="shared" si="159"/>
        <v>0.79505813953488369</v>
      </c>
      <c r="L1687" s="2">
        <v>0</v>
      </c>
      <c r="M1687" s="2">
        <v>1.0059</v>
      </c>
      <c r="N1687" s="3">
        <v>120284800</v>
      </c>
      <c r="O1687" s="4">
        <f t="shared" si="160"/>
        <v>827559424</v>
      </c>
      <c r="P1687" s="4">
        <f t="shared" si="161"/>
        <v>1485517280</v>
      </c>
    </row>
    <row r="1688" spans="1:16" x14ac:dyDescent="0.25">
      <c r="A1688" s="1" t="s">
        <v>1383</v>
      </c>
      <c r="B1688" s="1" t="s">
        <v>1384</v>
      </c>
      <c r="C1688" s="1" t="s">
        <v>158</v>
      </c>
      <c r="D1688" s="1" t="s">
        <v>11</v>
      </c>
      <c r="E1688" s="1">
        <v>1000</v>
      </c>
      <c r="F1688" s="4">
        <v>12.3499</v>
      </c>
      <c r="G1688" s="4">
        <v>9.3800000000000008</v>
      </c>
      <c r="H1688" s="19">
        <f t="shared" si="156"/>
        <v>12349.9</v>
      </c>
      <c r="I1688" s="19">
        <f t="shared" si="157"/>
        <v>9380</v>
      </c>
      <c r="J1688" s="19">
        <f t="shared" si="158"/>
        <v>2969.8999999999996</v>
      </c>
      <c r="K1688" s="20">
        <f t="shared" si="159"/>
        <v>0.31662046908315561</v>
      </c>
      <c r="L1688" s="2">
        <v>12.643700000000001</v>
      </c>
      <c r="M1688" s="2">
        <v>1.0195000000000001</v>
      </c>
      <c r="N1688" s="3">
        <v>35572390</v>
      </c>
      <c r="O1688" s="4">
        <f t="shared" si="160"/>
        <v>333669018.20000005</v>
      </c>
      <c r="P1688" s="4">
        <f t="shared" si="161"/>
        <v>439315459.26099998</v>
      </c>
    </row>
    <row r="1689" spans="1:16" x14ac:dyDescent="0.25">
      <c r="A1689" s="1" t="s">
        <v>3139</v>
      </c>
      <c r="B1689" s="1" t="s">
        <v>3140</v>
      </c>
      <c r="C1689" s="1" t="s">
        <v>38</v>
      </c>
      <c r="D1689" s="1" t="s">
        <v>23</v>
      </c>
      <c r="E1689" s="1">
        <v>1000</v>
      </c>
      <c r="F1689" s="4">
        <v>12.3</v>
      </c>
      <c r="G1689" s="4">
        <v>7.56</v>
      </c>
      <c r="H1689" s="19">
        <f t="shared" si="156"/>
        <v>12300</v>
      </c>
      <c r="I1689" s="19">
        <f t="shared" si="157"/>
        <v>7560</v>
      </c>
      <c r="J1689" s="19">
        <f t="shared" si="158"/>
        <v>4740</v>
      </c>
      <c r="K1689" s="20">
        <f t="shared" si="159"/>
        <v>0.62698412698412698</v>
      </c>
      <c r="L1689" s="2">
        <v>49.511499999999998</v>
      </c>
      <c r="M1689" s="2">
        <v>1.1315</v>
      </c>
      <c r="N1689" s="3">
        <v>49113060</v>
      </c>
      <c r="O1689" s="4">
        <f t="shared" si="160"/>
        <v>371294733.59999996</v>
      </c>
      <c r="P1689" s="4">
        <f t="shared" si="161"/>
        <v>604090638</v>
      </c>
    </row>
    <row r="1690" spans="1:16" x14ac:dyDescent="0.25">
      <c r="A1690" s="1" t="s">
        <v>3345</v>
      </c>
      <c r="B1690" s="1" t="s">
        <v>3346</v>
      </c>
      <c r="C1690" s="1" t="s">
        <v>161</v>
      </c>
      <c r="D1690" s="1" t="s">
        <v>11</v>
      </c>
      <c r="E1690" s="1">
        <v>1000</v>
      </c>
      <c r="F1690" s="4">
        <v>12.22</v>
      </c>
      <c r="G1690" s="4">
        <v>6.69</v>
      </c>
      <c r="H1690" s="19">
        <f t="shared" si="156"/>
        <v>12220</v>
      </c>
      <c r="I1690" s="19">
        <f t="shared" si="157"/>
        <v>6690</v>
      </c>
      <c r="J1690" s="19">
        <f t="shared" si="158"/>
        <v>5530</v>
      </c>
      <c r="K1690" s="20">
        <f t="shared" si="159"/>
        <v>0.82660687593423021</v>
      </c>
      <c r="L1690" s="2">
        <v>77.999099999999999</v>
      </c>
      <c r="M1690" s="2">
        <v>0.9173</v>
      </c>
      <c r="N1690" s="3">
        <v>102568400</v>
      </c>
      <c r="O1690" s="4">
        <f t="shared" si="160"/>
        <v>686182596</v>
      </c>
      <c r="P1690" s="4">
        <f t="shared" si="161"/>
        <v>1253385848</v>
      </c>
    </row>
    <row r="1691" spans="1:16" x14ac:dyDescent="0.25">
      <c r="A1691" s="1" t="s">
        <v>154</v>
      </c>
      <c r="B1691" s="1" t="s">
        <v>155</v>
      </c>
      <c r="C1691" s="1" t="s">
        <v>123</v>
      </c>
      <c r="D1691" s="1" t="s">
        <v>23</v>
      </c>
      <c r="E1691" s="1">
        <v>1000</v>
      </c>
      <c r="F1691" s="4">
        <v>12.21</v>
      </c>
      <c r="G1691" s="4">
        <v>6.38</v>
      </c>
      <c r="H1691" s="19">
        <f t="shared" si="156"/>
        <v>12210</v>
      </c>
      <c r="I1691" s="19">
        <f t="shared" si="157"/>
        <v>6380</v>
      </c>
      <c r="J1691" s="19">
        <f t="shared" si="158"/>
        <v>5830</v>
      </c>
      <c r="K1691" s="20">
        <f t="shared" si="159"/>
        <v>0.91379310344827591</v>
      </c>
      <c r="L1691" s="2">
        <v>0</v>
      </c>
      <c r="M1691" s="2">
        <v>2.0291000000000001</v>
      </c>
      <c r="N1691" s="3">
        <v>83200480</v>
      </c>
      <c r="O1691" s="4">
        <f t="shared" si="160"/>
        <v>530819062.39999998</v>
      </c>
      <c r="P1691" s="4">
        <f t="shared" si="161"/>
        <v>1015877860.8000001</v>
      </c>
    </row>
    <row r="1692" spans="1:16" x14ac:dyDescent="0.25">
      <c r="A1692" s="1" t="s">
        <v>106</v>
      </c>
      <c r="B1692" s="1" t="s">
        <v>107</v>
      </c>
      <c r="C1692" s="1" t="s">
        <v>79</v>
      </c>
      <c r="D1692" s="1" t="s">
        <v>23</v>
      </c>
      <c r="E1692" s="1">
        <v>1000</v>
      </c>
      <c r="F1692" s="4">
        <v>12.2</v>
      </c>
      <c r="G1692" s="4">
        <v>5.33</v>
      </c>
      <c r="H1692" s="19">
        <f t="shared" si="156"/>
        <v>12200</v>
      </c>
      <c r="I1692" s="19">
        <f t="shared" si="157"/>
        <v>5330</v>
      </c>
      <c r="J1692" s="19">
        <f t="shared" si="158"/>
        <v>6870</v>
      </c>
      <c r="K1692" s="20">
        <f t="shared" si="159"/>
        <v>1.2889305816135084</v>
      </c>
      <c r="L1692" s="2">
        <v>0</v>
      </c>
      <c r="M1692" s="2">
        <v>0.50470000000000004</v>
      </c>
      <c r="N1692" s="3">
        <v>27880200</v>
      </c>
      <c r="O1692" s="4">
        <f t="shared" si="160"/>
        <v>148601466</v>
      </c>
      <c r="P1692" s="4">
        <f t="shared" si="161"/>
        <v>340138440</v>
      </c>
    </row>
    <row r="1693" spans="1:16" x14ac:dyDescent="0.25">
      <c r="A1693" s="1" t="s">
        <v>3521</v>
      </c>
      <c r="B1693" s="1" t="s">
        <v>3522</v>
      </c>
      <c r="C1693" s="1" t="s">
        <v>30</v>
      </c>
      <c r="D1693" s="1" t="s">
        <v>23</v>
      </c>
      <c r="E1693" s="1">
        <v>1000</v>
      </c>
      <c r="F1693" s="4">
        <v>12.15</v>
      </c>
      <c r="G1693" s="4">
        <v>6.69</v>
      </c>
      <c r="H1693" s="19">
        <f t="shared" si="156"/>
        <v>12150</v>
      </c>
      <c r="I1693" s="19">
        <f t="shared" si="157"/>
        <v>6690</v>
      </c>
      <c r="J1693" s="19">
        <f t="shared" si="158"/>
        <v>5460</v>
      </c>
      <c r="K1693" s="20">
        <f t="shared" si="159"/>
        <v>0.81614349775784756</v>
      </c>
      <c r="L1693" s="2">
        <v>150.26130000000001</v>
      </c>
      <c r="M1693" s="2">
        <v>2.4581</v>
      </c>
      <c r="N1693" s="3">
        <v>62379530</v>
      </c>
      <c r="O1693" s="4">
        <f t="shared" si="160"/>
        <v>417319055.70000005</v>
      </c>
      <c r="P1693" s="4">
        <f t="shared" si="161"/>
        <v>757911289.5</v>
      </c>
    </row>
    <row r="1694" spans="1:16" x14ac:dyDescent="0.25">
      <c r="A1694" s="1" t="s">
        <v>91</v>
      </c>
      <c r="B1694" s="1" t="s">
        <v>92</v>
      </c>
      <c r="C1694" s="1" t="s">
        <v>67</v>
      </c>
      <c r="D1694" s="1" t="s">
        <v>23</v>
      </c>
      <c r="E1694" s="1">
        <v>1000</v>
      </c>
      <c r="F1694" s="4">
        <v>12.009</v>
      </c>
      <c r="G1694" s="4">
        <v>4.7706999999999997</v>
      </c>
      <c r="H1694" s="19">
        <f t="shared" si="156"/>
        <v>12009</v>
      </c>
      <c r="I1694" s="19">
        <f t="shared" si="157"/>
        <v>4770.7</v>
      </c>
      <c r="J1694" s="19">
        <f t="shared" si="158"/>
        <v>7238.3</v>
      </c>
      <c r="K1694" s="20">
        <f t="shared" si="159"/>
        <v>1.5172406565074308</v>
      </c>
      <c r="L1694" s="2">
        <v>0</v>
      </c>
      <c r="M1694" s="2">
        <v>2.4051999999999998</v>
      </c>
      <c r="N1694" s="3">
        <v>51993050</v>
      </c>
      <c r="O1694" s="4">
        <f t="shared" si="160"/>
        <v>248043243.63499999</v>
      </c>
      <c r="P1694" s="4">
        <f t="shared" si="161"/>
        <v>624384537.45000005</v>
      </c>
    </row>
    <row r="1695" spans="1:16" x14ac:dyDescent="0.25">
      <c r="A1695" s="1" t="s">
        <v>3549</v>
      </c>
      <c r="B1695" s="1" t="s">
        <v>3550</v>
      </c>
      <c r="C1695" s="1" t="s">
        <v>123</v>
      </c>
      <c r="D1695" s="1" t="s">
        <v>23</v>
      </c>
      <c r="E1695" s="1">
        <v>1000</v>
      </c>
      <c r="F1695" s="4">
        <v>11.98</v>
      </c>
      <c r="G1695" s="4">
        <v>6.83</v>
      </c>
      <c r="H1695" s="19">
        <f t="shared" si="156"/>
        <v>11980</v>
      </c>
      <c r="I1695" s="19">
        <f t="shared" si="157"/>
        <v>6830</v>
      </c>
      <c r="J1695" s="19">
        <f t="shared" si="158"/>
        <v>5150</v>
      </c>
      <c r="K1695" s="20">
        <f t="shared" si="159"/>
        <v>0.75402635431918008</v>
      </c>
      <c r="L1695" s="2">
        <v>197.79509999999999</v>
      </c>
      <c r="M1695" s="2">
        <v>1.7637</v>
      </c>
      <c r="N1695" s="3">
        <v>110558800</v>
      </c>
      <c r="O1695" s="4">
        <f t="shared" si="160"/>
        <v>755116604</v>
      </c>
      <c r="P1695" s="4">
        <f t="shared" si="161"/>
        <v>1324494424</v>
      </c>
    </row>
    <row r="1696" spans="1:16" x14ac:dyDescent="0.25">
      <c r="A1696" s="1" t="s">
        <v>3593</v>
      </c>
      <c r="B1696" s="1" t="s">
        <v>3594</v>
      </c>
      <c r="C1696" s="1" t="s">
        <v>201</v>
      </c>
      <c r="D1696" s="1" t="s">
        <v>11</v>
      </c>
      <c r="E1696" s="1">
        <v>1000</v>
      </c>
      <c r="F1696" s="4">
        <v>11.95</v>
      </c>
      <c r="G1696" s="4">
        <v>2.29</v>
      </c>
      <c r="H1696" s="19">
        <f t="shared" si="156"/>
        <v>11950</v>
      </c>
      <c r="I1696" s="19">
        <f t="shared" si="157"/>
        <v>2290</v>
      </c>
      <c r="J1696" s="19">
        <f t="shared" si="158"/>
        <v>9660</v>
      </c>
      <c r="K1696" s="20">
        <f t="shared" si="159"/>
        <v>4.2183406113537121</v>
      </c>
      <c r="L1696" s="2">
        <v>337.95490000000001</v>
      </c>
      <c r="M1696" s="2">
        <v>2.1154000000000002</v>
      </c>
      <c r="N1696" s="3">
        <v>92190210</v>
      </c>
      <c r="O1696" s="4">
        <f t="shared" si="160"/>
        <v>211115580.90000001</v>
      </c>
      <c r="P1696" s="4">
        <f t="shared" si="161"/>
        <v>1101673009.5</v>
      </c>
    </row>
    <row r="1697" spans="1:16" x14ac:dyDescent="0.25">
      <c r="A1697" s="1" t="s">
        <v>3485</v>
      </c>
      <c r="B1697" s="1" t="s">
        <v>3486</v>
      </c>
      <c r="C1697" s="1" t="s">
        <v>18</v>
      </c>
      <c r="D1697" s="1" t="s">
        <v>11</v>
      </c>
      <c r="E1697" s="1">
        <v>1000</v>
      </c>
      <c r="F1697" s="4">
        <v>11.94</v>
      </c>
      <c r="G1697" s="4">
        <v>7.16</v>
      </c>
      <c r="H1697" s="19">
        <f t="shared" si="156"/>
        <v>11940</v>
      </c>
      <c r="I1697" s="19">
        <f t="shared" si="157"/>
        <v>7160</v>
      </c>
      <c r="J1697" s="19">
        <f t="shared" si="158"/>
        <v>4780</v>
      </c>
      <c r="K1697" s="20">
        <f t="shared" si="159"/>
        <v>0.66759776536312854</v>
      </c>
      <c r="L1697" s="2">
        <v>121.79649999999999</v>
      </c>
      <c r="M1697" s="2">
        <v>0.28470000000000001</v>
      </c>
      <c r="N1697" s="3">
        <v>19742510</v>
      </c>
      <c r="O1697" s="4">
        <f t="shared" si="160"/>
        <v>141356371.59999999</v>
      </c>
      <c r="P1697" s="4">
        <f t="shared" si="161"/>
        <v>235725569.39999998</v>
      </c>
    </row>
    <row r="1698" spans="1:16" x14ac:dyDescent="0.25">
      <c r="A1698" s="1" t="s">
        <v>656</v>
      </c>
      <c r="B1698" s="1" t="s">
        <v>657</v>
      </c>
      <c r="C1698" s="1" t="s">
        <v>38</v>
      </c>
      <c r="D1698" s="1" t="s">
        <v>23</v>
      </c>
      <c r="E1698" s="1">
        <v>1000</v>
      </c>
      <c r="F1698" s="4">
        <v>11.81</v>
      </c>
      <c r="G1698" s="4">
        <v>8.98</v>
      </c>
      <c r="H1698" s="19">
        <f t="shared" si="156"/>
        <v>11810</v>
      </c>
      <c r="I1698" s="19">
        <f t="shared" si="157"/>
        <v>8980</v>
      </c>
      <c r="J1698" s="19">
        <f t="shared" si="158"/>
        <v>2830</v>
      </c>
      <c r="K1698" s="20">
        <f t="shared" si="159"/>
        <v>0.31514476614699333</v>
      </c>
      <c r="L1698" s="2">
        <v>6.5739000000000001</v>
      </c>
      <c r="M1698" s="2">
        <v>1.7108000000000001</v>
      </c>
      <c r="N1698" s="3">
        <v>466758300</v>
      </c>
      <c r="O1698" s="4">
        <f t="shared" si="160"/>
        <v>4191489534</v>
      </c>
      <c r="P1698" s="4">
        <f t="shared" si="161"/>
        <v>5512415523</v>
      </c>
    </row>
    <row r="1699" spans="1:16" x14ac:dyDescent="0.25">
      <c r="A1699" s="1" t="s">
        <v>3020</v>
      </c>
      <c r="B1699" s="1" t="s">
        <v>3021</v>
      </c>
      <c r="C1699" s="1" t="s">
        <v>304</v>
      </c>
      <c r="D1699" s="1" t="s">
        <v>11</v>
      </c>
      <c r="E1699" s="1">
        <v>1000</v>
      </c>
      <c r="F1699" s="4">
        <v>11.8</v>
      </c>
      <c r="G1699" s="4">
        <v>3.49</v>
      </c>
      <c r="H1699" s="19">
        <f t="shared" si="156"/>
        <v>11800</v>
      </c>
      <c r="I1699" s="19">
        <f t="shared" si="157"/>
        <v>3490</v>
      </c>
      <c r="J1699" s="19">
        <f t="shared" si="158"/>
        <v>8310</v>
      </c>
      <c r="K1699" s="20">
        <f t="shared" si="159"/>
        <v>2.3810888252148996</v>
      </c>
      <c r="L1699" s="2">
        <v>41.833799999999997</v>
      </c>
      <c r="M1699" s="2">
        <v>1.6101000000000001</v>
      </c>
      <c r="N1699" s="3">
        <v>27297650</v>
      </c>
      <c r="O1699" s="4">
        <f t="shared" si="160"/>
        <v>95268798.5</v>
      </c>
      <c r="P1699" s="4">
        <f t="shared" si="161"/>
        <v>322112270</v>
      </c>
    </row>
    <row r="1700" spans="1:16" x14ac:dyDescent="0.25">
      <c r="A1700" s="1" t="s">
        <v>93</v>
      </c>
      <c r="B1700" s="1" t="s">
        <v>94</v>
      </c>
      <c r="C1700" s="1" t="s">
        <v>30</v>
      </c>
      <c r="D1700" s="1" t="s">
        <v>23</v>
      </c>
      <c r="E1700" s="1">
        <v>1000</v>
      </c>
      <c r="F1700" s="4">
        <v>11.78</v>
      </c>
      <c r="G1700" s="4">
        <v>4.8</v>
      </c>
      <c r="H1700" s="19">
        <f t="shared" si="156"/>
        <v>11780</v>
      </c>
      <c r="I1700" s="19">
        <f t="shared" si="157"/>
        <v>4800</v>
      </c>
      <c r="J1700" s="19">
        <f t="shared" si="158"/>
        <v>6980</v>
      </c>
      <c r="K1700" s="20">
        <f t="shared" si="159"/>
        <v>1.4541666666666666</v>
      </c>
      <c r="L1700" s="2">
        <v>0</v>
      </c>
      <c r="M1700" s="2">
        <v>1.8740000000000001</v>
      </c>
      <c r="N1700" s="3">
        <v>27286650</v>
      </c>
      <c r="O1700" s="4">
        <f t="shared" si="160"/>
        <v>130975920</v>
      </c>
      <c r="P1700" s="4">
        <f t="shared" si="161"/>
        <v>321436737</v>
      </c>
    </row>
    <row r="1701" spans="1:16" x14ac:dyDescent="0.25">
      <c r="A1701" s="1" t="s">
        <v>752</v>
      </c>
      <c r="B1701" s="1" t="s">
        <v>753</v>
      </c>
      <c r="C1701" s="1" t="s">
        <v>15</v>
      </c>
      <c r="D1701" s="1" t="s">
        <v>11</v>
      </c>
      <c r="E1701" s="1">
        <v>1000</v>
      </c>
      <c r="F1701" s="4">
        <v>11.68</v>
      </c>
      <c r="G1701" s="4">
        <v>4.46</v>
      </c>
      <c r="H1701" s="19">
        <f t="shared" si="156"/>
        <v>11680</v>
      </c>
      <c r="I1701" s="19">
        <f t="shared" si="157"/>
        <v>4460</v>
      </c>
      <c r="J1701" s="19">
        <f t="shared" si="158"/>
        <v>7220</v>
      </c>
      <c r="K1701" s="20">
        <f t="shared" si="159"/>
        <v>1.6188340807174888</v>
      </c>
      <c r="L1701" s="2">
        <v>7.3146000000000004</v>
      </c>
      <c r="M1701" s="2">
        <v>1.7874000000000001</v>
      </c>
      <c r="N1701" s="3">
        <v>33025760</v>
      </c>
      <c r="O1701" s="4">
        <f t="shared" si="160"/>
        <v>147294889.59999999</v>
      </c>
      <c r="P1701" s="4">
        <f t="shared" si="161"/>
        <v>385740876.80000001</v>
      </c>
    </row>
    <row r="1702" spans="1:16" x14ac:dyDescent="0.25">
      <c r="A1702" s="1" t="s">
        <v>146</v>
      </c>
      <c r="B1702" s="1" t="s">
        <v>147</v>
      </c>
      <c r="C1702" s="1" t="s">
        <v>38</v>
      </c>
      <c r="D1702" s="1" t="s">
        <v>23</v>
      </c>
      <c r="E1702" s="1">
        <v>1000</v>
      </c>
      <c r="F1702" s="4">
        <v>11.645</v>
      </c>
      <c r="G1702" s="4">
        <v>7.79</v>
      </c>
      <c r="H1702" s="19">
        <f t="shared" si="156"/>
        <v>11645</v>
      </c>
      <c r="I1702" s="19">
        <f t="shared" si="157"/>
        <v>7790</v>
      </c>
      <c r="J1702" s="19">
        <f t="shared" si="158"/>
        <v>3855</v>
      </c>
      <c r="K1702" s="20">
        <f t="shared" si="159"/>
        <v>0.49486521181001286</v>
      </c>
      <c r="L1702" s="2">
        <v>0</v>
      </c>
      <c r="M1702" s="2">
        <v>1.167</v>
      </c>
      <c r="N1702" s="3">
        <v>219105500</v>
      </c>
      <c r="O1702" s="4">
        <f t="shared" si="160"/>
        <v>1706831845</v>
      </c>
      <c r="P1702" s="4">
        <f t="shared" si="161"/>
        <v>2551483547.5</v>
      </c>
    </row>
    <row r="1703" spans="1:16" x14ac:dyDescent="0.25">
      <c r="A1703" s="1" t="s">
        <v>148</v>
      </c>
      <c r="B1703" s="1" t="s">
        <v>149</v>
      </c>
      <c r="C1703" s="1" t="s">
        <v>38</v>
      </c>
      <c r="D1703" s="1" t="s">
        <v>23</v>
      </c>
      <c r="E1703" s="1">
        <v>1000</v>
      </c>
      <c r="F1703" s="4">
        <v>11.484999999999999</v>
      </c>
      <c r="G1703" s="4">
        <v>8.0399999999999991</v>
      </c>
      <c r="H1703" s="19">
        <f t="shared" si="156"/>
        <v>11485</v>
      </c>
      <c r="I1703" s="19">
        <f t="shared" si="157"/>
        <v>8039.9999999999991</v>
      </c>
      <c r="J1703" s="19">
        <f t="shared" si="158"/>
        <v>3445.0000000000009</v>
      </c>
      <c r="K1703" s="20">
        <f t="shared" si="159"/>
        <v>0.42848258706467679</v>
      </c>
      <c r="L1703" s="2">
        <v>0</v>
      </c>
      <c r="M1703" s="2">
        <v>1.6619999999999999</v>
      </c>
      <c r="N1703" s="3">
        <v>210746900</v>
      </c>
      <c r="O1703" s="4">
        <f t="shared" si="160"/>
        <v>1694405075.9999998</v>
      </c>
      <c r="P1703" s="4">
        <f t="shared" si="161"/>
        <v>2420428146.5</v>
      </c>
    </row>
    <row r="1704" spans="1:16" x14ac:dyDescent="0.25">
      <c r="A1704" s="1" t="s">
        <v>3581</v>
      </c>
      <c r="B1704" s="1" t="s">
        <v>3582</v>
      </c>
      <c r="C1704" s="1" t="s">
        <v>100</v>
      </c>
      <c r="D1704" s="1" t="s">
        <v>23</v>
      </c>
      <c r="E1704" s="1">
        <v>1000</v>
      </c>
      <c r="F1704" s="4">
        <v>11.33</v>
      </c>
      <c r="G1704" s="4">
        <v>2.98</v>
      </c>
      <c r="H1704" s="19">
        <f t="shared" si="156"/>
        <v>11330</v>
      </c>
      <c r="I1704" s="19">
        <f t="shared" si="157"/>
        <v>2980</v>
      </c>
      <c r="J1704" s="19">
        <f t="shared" si="158"/>
        <v>8350</v>
      </c>
      <c r="K1704" s="20">
        <f t="shared" si="159"/>
        <v>2.8020134228187921</v>
      </c>
      <c r="L1704" s="2">
        <v>279.91730000000001</v>
      </c>
      <c r="M1704" s="2">
        <v>2.403</v>
      </c>
      <c r="N1704" s="3">
        <v>72900000</v>
      </c>
      <c r="O1704" s="4">
        <f t="shared" si="160"/>
        <v>217242000</v>
      </c>
      <c r="P1704" s="4">
        <f t="shared" si="161"/>
        <v>825957000</v>
      </c>
    </row>
    <row r="1705" spans="1:16" x14ac:dyDescent="0.25">
      <c r="A1705" s="1" t="s">
        <v>152</v>
      </c>
      <c r="B1705" s="1" t="s">
        <v>153</v>
      </c>
      <c r="C1705" s="1" t="s">
        <v>38</v>
      </c>
      <c r="D1705" s="1" t="s">
        <v>23</v>
      </c>
      <c r="E1705" s="1">
        <v>1000</v>
      </c>
      <c r="F1705" s="4">
        <v>11.32</v>
      </c>
      <c r="G1705" s="4">
        <v>8.2149999999999999</v>
      </c>
      <c r="H1705" s="19">
        <f t="shared" si="156"/>
        <v>11320</v>
      </c>
      <c r="I1705" s="19">
        <f t="shared" si="157"/>
        <v>8215</v>
      </c>
      <c r="J1705" s="19">
        <f t="shared" si="158"/>
        <v>3105</v>
      </c>
      <c r="K1705" s="20">
        <f t="shared" si="159"/>
        <v>0.37796713329275716</v>
      </c>
      <c r="L1705" s="2">
        <v>0</v>
      </c>
      <c r="M1705" s="2">
        <v>2.141</v>
      </c>
      <c r="N1705" s="3">
        <v>106450800</v>
      </c>
      <c r="O1705" s="4">
        <f t="shared" si="160"/>
        <v>874493322</v>
      </c>
      <c r="P1705" s="4">
        <f t="shared" si="161"/>
        <v>1205023056</v>
      </c>
    </row>
    <row r="1706" spans="1:16" x14ac:dyDescent="0.25">
      <c r="A1706" s="1" t="s">
        <v>95</v>
      </c>
      <c r="B1706" s="1" t="s">
        <v>96</v>
      </c>
      <c r="C1706" s="1" t="s">
        <v>97</v>
      </c>
      <c r="D1706" s="1" t="s">
        <v>23</v>
      </c>
      <c r="E1706" s="1">
        <v>1000</v>
      </c>
      <c r="F1706" s="4">
        <v>11.3</v>
      </c>
      <c r="G1706" s="4">
        <v>4.55</v>
      </c>
      <c r="H1706" s="19">
        <f t="shared" si="156"/>
        <v>11300</v>
      </c>
      <c r="I1706" s="19">
        <f t="shared" si="157"/>
        <v>4550</v>
      </c>
      <c r="J1706" s="19">
        <f t="shared" si="158"/>
        <v>6750</v>
      </c>
      <c r="K1706" s="20">
        <f t="shared" si="159"/>
        <v>1.4835164835164836</v>
      </c>
      <c r="L1706" s="2">
        <v>0</v>
      </c>
      <c r="M1706" s="2">
        <v>3.3330000000000002</v>
      </c>
      <c r="N1706" s="3">
        <v>63737350</v>
      </c>
      <c r="O1706" s="4">
        <f t="shared" si="160"/>
        <v>290004942.5</v>
      </c>
      <c r="P1706" s="4">
        <f t="shared" si="161"/>
        <v>720232055</v>
      </c>
    </row>
    <row r="1707" spans="1:16" x14ac:dyDescent="0.25">
      <c r="A1707" s="1" t="s">
        <v>84</v>
      </c>
      <c r="B1707" s="1" t="s">
        <v>85</v>
      </c>
      <c r="C1707" s="1" t="s">
        <v>86</v>
      </c>
      <c r="D1707" s="1" t="s">
        <v>23</v>
      </c>
      <c r="E1707" s="1">
        <v>1000</v>
      </c>
      <c r="F1707" s="4">
        <v>11.14</v>
      </c>
      <c r="G1707" s="4">
        <v>4.18</v>
      </c>
      <c r="H1707" s="19">
        <f t="shared" si="156"/>
        <v>11140</v>
      </c>
      <c r="I1707" s="19">
        <f t="shared" si="157"/>
        <v>4180</v>
      </c>
      <c r="J1707" s="19">
        <f t="shared" si="158"/>
        <v>6960</v>
      </c>
      <c r="K1707" s="20">
        <f t="shared" si="159"/>
        <v>1.6650717703349283</v>
      </c>
      <c r="L1707" s="2">
        <v>0</v>
      </c>
      <c r="M1707" s="2">
        <v>1.7346999999999999</v>
      </c>
      <c r="N1707" s="3">
        <v>256818400</v>
      </c>
      <c r="O1707" s="4">
        <f t="shared" si="160"/>
        <v>1073500911.9999999</v>
      </c>
      <c r="P1707" s="4">
        <f t="shared" si="161"/>
        <v>2860956976</v>
      </c>
    </row>
    <row r="1708" spans="1:16" x14ac:dyDescent="0.25">
      <c r="A1708" s="1" t="s">
        <v>3501</v>
      </c>
      <c r="B1708" s="1" t="s">
        <v>3502</v>
      </c>
      <c r="C1708" s="1" t="s">
        <v>35</v>
      </c>
      <c r="D1708" s="1" t="s">
        <v>23</v>
      </c>
      <c r="E1708" s="1">
        <v>1000</v>
      </c>
      <c r="F1708" s="4">
        <v>11.12</v>
      </c>
      <c r="G1708" s="4">
        <v>7.16</v>
      </c>
      <c r="H1708" s="19">
        <f t="shared" si="156"/>
        <v>11120</v>
      </c>
      <c r="I1708" s="19">
        <f t="shared" si="157"/>
        <v>7160</v>
      </c>
      <c r="J1708" s="19">
        <f t="shared" si="158"/>
        <v>3960</v>
      </c>
      <c r="K1708" s="20">
        <f t="shared" si="159"/>
        <v>0.55307262569832405</v>
      </c>
      <c r="L1708" s="2">
        <v>134.61539999999999</v>
      </c>
      <c r="M1708" s="2">
        <v>2.4268000000000001</v>
      </c>
      <c r="N1708" s="3">
        <v>838777600</v>
      </c>
      <c r="O1708" s="4">
        <f t="shared" si="160"/>
        <v>6005647616</v>
      </c>
      <c r="P1708" s="4">
        <f t="shared" si="161"/>
        <v>9327206912</v>
      </c>
    </row>
    <row r="1709" spans="1:16" x14ac:dyDescent="0.25">
      <c r="A1709" s="1" t="s">
        <v>65</v>
      </c>
      <c r="B1709" s="1" t="s">
        <v>66</v>
      </c>
      <c r="C1709" s="1" t="s">
        <v>67</v>
      </c>
      <c r="D1709" s="1" t="s">
        <v>23</v>
      </c>
      <c r="E1709" s="1">
        <v>1000</v>
      </c>
      <c r="F1709" s="4">
        <v>11.061</v>
      </c>
      <c r="G1709" s="4">
        <v>3.61</v>
      </c>
      <c r="H1709" s="19">
        <f t="shared" si="156"/>
        <v>11061</v>
      </c>
      <c r="I1709" s="19">
        <f t="shared" si="157"/>
        <v>3610</v>
      </c>
      <c r="J1709" s="19">
        <f t="shared" si="158"/>
        <v>7451</v>
      </c>
      <c r="K1709" s="20">
        <f t="shared" si="159"/>
        <v>2.0639889196675902</v>
      </c>
      <c r="L1709" s="2">
        <v>0</v>
      </c>
      <c r="M1709" s="2">
        <v>3.6333000000000002</v>
      </c>
      <c r="N1709" s="3">
        <v>112225400</v>
      </c>
      <c r="O1709" s="4">
        <f t="shared" si="160"/>
        <v>405133694</v>
      </c>
      <c r="P1709" s="4">
        <f t="shared" si="161"/>
        <v>1241325149.4000001</v>
      </c>
    </row>
    <row r="1710" spans="1:16" x14ac:dyDescent="0.25">
      <c r="A1710" s="1" t="s">
        <v>981</v>
      </c>
      <c r="B1710" s="1" t="s">
        <v>982</v>
      </c>
      <c r="C1710" s="1" t="s">
        <v>38</v>
      </c>
      <c r="D1710" s="1" t="s">
        <v>23</v>
      </c>
      <c r="E1710" s="1">
        <v>1000</v>
      </c>
      <c r="F1710" s="4">
        <v>11</v>
      </c>
      <c r="G1710" s="4">
        <v>4.9600999999999997</v>
      </c>
      <c r="H1710" s="19">
        <f t="shared" si="156"/>
        <v>11000</v>
      </c>
      <c r="I1710" s="19">
        <f t="shared" si="157"/>
        <v>4960.0999999999995</v>
      </c>
      <c r="J1710" s="19">
        <f t="shared" si="158"/>
        <v>6039.9000000000005</v>
      </c>
      <c r="K1710" s="20">
        <f t="shared" si="159"/>
        <v>1.2176972238462938</v>
      </c>
      <c r="L1710" s="2">
        <v>9.4217999999999993</v>
      </c>
      <c r="M1710" s="2">
        <v>0.68500000000000005</v>
      </c>
      <c r="N1710" s="3">
        <v>122534900</v>
      </c>
      <c r="O1710" s="4">
        <f t="shared" si="160"/>
        <v>607785357.49000001</v>
      </c>
      <c r="P1710" s="4">
        <f t="shared" si="161"/>
        <v>1347883900</v>
      </c>
    </row>
    <row r="1711" spans="1:16" x14ac:dyDescent="0.25">
      <c r="A1711" s="1" t="s">
        <v>577</v>
      </c>
      <c r="B1711" s="1" t="s">
        <v>578</v>
      </c>
      <c r="C1711" s="1" t="s">
        <v>161</v>
      </c>
      <c r="D1711" s="1" t="s">
        <v>11</v>
      </c>
      <c r="E1711" s="1">
        <v>1000</v>
      </c>
      <c r="F1711" s="4">
        <v>10.87</v>
      </c>
      <c r="G1711" s="4">
        <v>3.67</v>
      </c>
      <c r="H1711" s="19">
        <f t="shared" si="156"/>
        <v>10870</v>
      </c>
      <c r="I1711" s="19">
        <f t="shared" si="157"/>
        <v>3670</v>
      </c>
      <c r="J1711" s="19">
        <f t="shared" si="158"/>
        <v>7200</v>
      </c>
      <c r="K1711" s="20">
        <f t="shared" si="159"/>
        <v>1.9618528610354224</v>
      </c>
      <c r="L1711" s="2">
        <v>5.7324999999999999</v>
      </c>
      <c r="M1711" s="2">
        <v>1.421</v>
      </c>
      <c r="N1711" s="3">
        <v>37277590</v>
      </c>
      <c r="O1711" s="4">
        <f t="shared" si="160"/>
        <v>136808755.30000001</v>
      </c>
      <c r="P1711" s="4">
        <f t="shared" si="161"/>
        <v>405207403.29999995</v>
      </c>
    </row>
    <row r="1712" spans="1:16" x14ac:dyDescent="0.25">
      <c r="A1712" s="1" t="s">
        <v>3141</v>
      </c>
      <c r="B1712" s="1" t="s">
        <v>3142</v>
      </c>
      <c r="C1712" s="1" t="s">
        <v>24</v>
      </c>
      <c r="D1712" s="1" t="s">
        <v>23</v>
      </c>
      <c r="E1712" s="1">
        <v>1000</v>
      </c>
      <c r="F1712" s="4">
        <v>10.8</v>
      </c>
      <c r="G1712" s="4">
        <v>6.99</v>
      </c>
      <c r="H1712" s="19">
        <f t="shared" si="156"/>
        <v>10800</v>
      </c>
      <c r="I1712" s="19">
        <f t="shared" si="157"/>
        <v>6990</v>
      </c>
      <c r="J1712" s="19">
        <f t="shared" si="158"/>
        <v>3810</v>
      </c>
      <c r="K1712" s="20">
        <f t="shared" si="159"/>
        <v>0.54506437768240346</v>
      </c>
      <c r="L1712" s="2">
        <v>49.567799999999998</v>
      </c>
      <c r="M1712" s="2">
        <v>1.8110999999999999</v>
      </c>
      <c r="N1712" s="3">
        <v>154049800</v>
      </c>
      <c r="O1712" s="4">
        <f t="shared" si="160"/>
        <v>1076808102</v>
      </c>
      <c r="P1712" s="4">
        <f t="shared" si="161"/>
        <v>1663737840</v>
      </c>
    </row>
    <row r="1713" spans="1:16" x14ac:dyDescent="0.25">
      <c r="A1713" s="1" t="s">
        <v>1168</v>
      </c>
      <c r="B1713" s="1" t="s">
        <v>1169</v>
      </c>
      <c r="C1713" s="1" t="s">
        <v>299</v>
      </c>
      <c r="D1713" s="1" t="s">
        <v>11</v>
      </c>
      <c r="E1713" s="1">
        <v>1000</v>
      </c>
      <c r="F1713" s="4">
        <v>10.66</v>
      </c>
      <c r="G1713" s="4">
        <v>7.37</v>
      </c>
      <c r="H1713" s="19">
        <f t="shared" si="156"/>
        <v>10660</v>
      </c>
      <c r="I1713" s="19">
        <f t="shared" si="157"/>
        <v>7370</v>
      </c>
      <c r="J1713" s="19">
        <f t="shared" si="158"/>
        <v>3290</v>
      </c>
      <c r="K1713" s="20">
        <f t="shared" si="159"/>
        <v>0.44640434192673001</v>
      </c>
      <c r="L1713" s="2">
        <v>10.8329</v>
      </c>
      <c r="M1713" s="2">
        <v>0.73229999999999995</v>
      </c>
      <c r="N1713" s="3">
        <v>34259950</v>
      </c>
      <c r="O1713" s="4">
        <f t="shared" si="160"/>
        <v>252495831.5</v>
      </c>
      <c r="P1713" s="4">
        <f t="shared" si="161"/>
        <v>365211067</v>
      </c>
    </row>
    <row r="1714" spans="1:16" x14ac:dyDescent="0.25">
      <c r="A1714" s="1" t="s">
        <v>2399</v>
      </c>
      <c r="B1714" s="1" t="s">
        <v>2400</v>
      </c>
      <c r="C1714" s="1" t="s">
        <v>27</v>
      </c>
      <c r="D1714" s="1" t="s">
        <v>11</v>
      </c>
      <c r="E1714" s="1">
        <v>1000</v>
      </c>
      <c r="F1714" s="4">
        <v>10.54</v>
      </c>
      <c r="G1714" s="4">
        <v>5.96</v>
      </c>
      <c r="H1714" s="19">
        <f t="shared" si="156"/>
        <v>10540</v>
      </c>
      <c r="I1714" s="19">
        <f t="shared" si="157"/>
        <v>5960</v>
      </c>
      <c r="J1714" s="19">
        <f t="shared" si="158"/>
        <v>4580</v>
      </c>
      <c r="K1714" s="20">
        <f t="shared" si="159"/>
        <v>0.76845637583892612</v>
      </c>
      <c r="L1714" s="2">
        <v>23.9605</v>
      </c>
      <c r="M1714" s="2">
        <v>1.6308</v>
      </c>
      <c r="N1714" s="3">
        <v>26641810</v>
      </c>
      <c r="O1714" s="4">
        <f t="shared" si="160"/>
        <v>158785187.59999999</v>
      </c>
      <c r="P1714" s="4">
        <f t="shared" si="161"/>
        <v>280804677.39999998</v>
      </c>
    </row>
    <row r="1715" spans="1:16" x14ac:dyDescent="0.25">
      <c r="A1715" s="1" t="s">
        <v>3557</v>
      </c>
      <c r="B1715" s="1" t="s">
        <v>3558</v>
      </c>
      <c r="C1715" s="1" t="s">
        <v>307</v>
      </c>
      <c r="D1715" s="1" t="s">
        <v>11</v>
      </c>
      <c r="E1715" s="1">
        <v>1000</v>
      </c>
      <c r="F1715" s="4">
        <v>10.146000000000001</v>
      </c>
      <c r="G1715" s="4">
        <v>1.9391</v>
      </c>
      <c r="H1715" s="19">
        <f t="shared" si="156"/>
        <v>10146</v>
      </c>
      <c r="I1715" s="19">
        <f t="shared" si="157"/>
        <v>1939.1000000000001</v>
      </c>
      <c r="J1715" s="19">
        <f t="shared" si="158"/>
        <v>8206.9</v>
      </c>
      <c r="K1715" s="20">
        <f t="shared" si="159"/>
        <v>4.2323242741477998</v>
      </c>
      <c r="L1715" s="2">
        <v>203.3065</v>
      </c>
      <c r="M1715" s="2">
        <v>1.1238999999999999</v>
      </c>
      <c r="N1715" s="3">
        <v>233671000</v>
      </c>
      <c r="O1715" s="4">
        <f t="shared" si="160"/>
        <v>453111436.10000002</v>
      </c>
      <c r="P1715" s="4">
        <f t="shared" si="161"/>
        <v>2370825966</v>
      </c>
    </row>
    <row r="1716" spans="1:16" x14ac:dyDescent="0.25">
      <c r="A1716" s="1" t="s">
        <v>39</v>
      </c>
      <c r="B1716" s="1" t="s">
        <v>40</v>
      </c>
      <c r="C1716" s="1" t="s">
        <v>41</v>
      </c>
      <c r="D1716" s="1" t="s">
        <v>23</v>
      </c>
      <c r="E1716" s="1">
        <v>1000</v>
      </c>
      <c r="F1716" s="4">
        <v>10.105</v>
      </c>
      <c r="G1716" s="4">
        <v>1.9</v>
      </c>
      <c r="H1716" s="19">
        <f t="shared" si="156"/>
        <v>10105</v>
      </c>
      <c r="I1716" s="19">
        <f t="shared" si="157"/>
        <v>1900</v>
      </c>
      <c r="J1716" s="19">
        <f t="shared" si="158"/>
        <v>8205</v>
      </c>
      <c r="K1716" s="20">
        <f t="shared" si="159"/>
        <v>4.3184210526315789</v>
      </c>
      <c r="L1716" s="2">
        <v>0</v>
      </c>
      <c r="M1716" s="2">
        <v>1.1032999999999999</v>
      </c>
      <c r="N1716" s="3">
        <v>35019680</v>
      </c>
      <c r="O1716" s="4">
        <f t="shared" si="160"/>
        <v>66537392</v>
      </c>
      <c r="P1716" s="4">
        <f t="shared" si="161"/>
        <v>353873866.40000004</v>
      </c>
    </row>
    <row r="1717" spans="1:16" x14ac:dyDescent="0.25">
      <c r="A1717" s="1" t="s">
        <v>150</v>
      </c>
      <c r="B1717" s="1" t="s">
        <v>151</v>
      </c>
      <c r="C1717" s="1" t="s">
        <v>24</v>
      </c>
      <c r="D1717" s="1" t="s">
        <v>23</v>
      </c>
      <c r="E1717" s="1">
        <v>1000</v>
      </c>
      <c r="F1717" s="4">
        <v>10.085000000000001</v>
      </c>
      <c r="G1717" s="4">
        <v>6.67</v>
      </c>
      <c r="H1717" s="19">
        <f t="shared" si="156"/>
        <v>10085</v>
      </c>
      <c r="I1717" s="19">
        <f t="shared" si="157"/>
        <v>6670</v>
      </c>
      <c r="J1717" s="19">
        <f t="shared" si="158"/>
        <v>3415</v>
      </c>
      <c r="K1717" s="20">
        <f t="shared" si="159"/>
        <v>0.51199400299850073</v>
      </c>
      <c r="L1717" s="2">
        <v>0</v>
      </c>
      <c r="M1717" s="2">
        <v>0.76480000000000004</v>
      </c>
      <c r="N1717" s="3">
        <v>126785500</v>
      </c>
      <c r="O1717" s="4">
        <f t="shared" si="160"/>
        <v>845659285</v>
      </c>
      <c r="P1717" s="4">
        <f t="shared" si="161"/>
        <v>1278631767.5</v>
      </c>
    </row>
    <row r="1718" spans="1:16" x14ac:dyDescent="0.25">
      <c r="A1718" s="1" t="s">
        <v>3591</v>
      </c>
      <c r="B1718" s="1" t="s">
        <v>3592</v>
      </c>
      <c r="C1718" s="1" t="s">
        <v>1549</v>
      </c>
      <c r="D1718" s="1" t="s">
        <v>23</v>
      </c>
      <c r="E1718" s="1">
        <v>1000</v>
      </c>
      <c r="F1718" s="4">
        <v>10.06</v>
      </c>
      <c r="G1718" s="4">
        <v>4.37</v>
      </c>
      <c r="H1718" s="19">
        <f t="shared" si="156"/>
        <v>10060</v>
      </c>
      <c r="I1718" s="19">
        <f t="shared" si="157"/>
        <v>4370</v>
      </c>
      <c r="J1718" s="19">
        <f t="shared" si="158"/>
        <v>5690</v>
      </c>
      <c r="K1718" s="20">
        <f t="shared" si="159"/>
        <v>1.3020594965675056</v>
      </c>
      <c r="L1718" s="2">
        <v>334.76389999999998</v>
      </c>
      <c r="M1718" s="2">
        <v>2.5798999999999999</v>
      </c>
      <c r="N1718" s="3">
        <v>174855100</v>
      </c>
      <c r="O1718" s="4">
        <f t="shared" si="160"/>
        <v>764116787</v>
      </c>
      <c r="P1718" s="4">
        <f t="shared" si="161"/>
        <v>1759042306</v>
      </c>
    </row>
    <row r="1719" spans="1:16" x14ac:dyDescent="0.25">
      <c r="A1719" s="1" t="s">
        <v>939</v>
      </c>
      <c r="B1719" s="1" t="s">
        <v>940</v>
      </c>
      <c r="C1719" s="1" t="s">
        <v>299</v>
      </c>
      <c r="D1719" s="1" t="s">
        <v>11</v>
      </c>
      <c r="E1719" s="1">
        <v>1000</v>
      </c>
      <c r="F1719" s="4">
        <v>9.9772999999999996</v>
      </c>
      <c r="G1719" s="4">
        <v>7.52</v>
      </c>
      <c r="H1719" s="19">
        <f t="shared" si="156"/>
        <v>9977.2999999999993</v>
      </c>
      <c r="I1719" s="19">
        <f t="shared" si="157"/>
        <v>7520</v>
      </c>
      <c r="J1719" s="19">
        <f t="shared" si="158"/>
        <v>2457.2999999999993</v>
      </c>
      <c r="K1719" s="20">
        <f t="shared" si="159"/>
        <v>0.32676861702127652</v>
      </c>
      <c r="L1719" s="2">
        <v>9.0922000000000001</v>
      </c>
      <c r="M1719" s="2">
        <v>0.3574</v>
      </c>
      <c r="N1719" s="3">
        <v>22693540</v>
      </c>
      <c r="O1719" s="4">
        <f t="shared" si="160"/>
        <v>170655420.79999998</v>
      </c>
      <c r="P1719" s="4">
        <f t="shared" si="161"/>
        <v>226420256.64199999</v>
      </c>
    </row>
    <row r="1720" spans="1:16" x14ac:dyDescent="0.25">
      <c r="A1720" s="1" t="s">
        <v>1619</v>
      </c>
      <c r="B1720" s="1" t="s">
        <v>1620</v>
      </c>
      <c r="C1720" s="1" t="s">
        <v>18</v>
      </c>
      <c r="D1720" s="1" t="s">
        <v>11</v>
      </c>
      <c r="E1720" s="1">
        <v>1000</v>
      </c>
      <c r="F1720" s="4">
        <v>9.8899000000000008</v>
      </c>
      <c r="G1720" s="4">
        <v>5.16</v>
      </c>
      <c r="H1720" s="19">
        <f t="shared" si="156"/>
        <v>9889.9000000000015</v>
      </c>
      <c r="I1720" s="19">
        <f t="shared" si="157"/>
        <v>5160</v>
      </c>
      <c r="J1720" s="19">
        <f t="shared" si="158"/>
        <v>4729.9000000000015</v>
      </c>
      <c r="K1720" s="20">
        <f t="shared" si="159"/>
        <v>0.91664728682170571</v>
      </c>
      <c r="L1720" s="2">
        <v>14.6975</v>
      </c>
      <c r="M1720" s="2">
        <v>1.1692</v>
      </c>
      <c r="N1720" s="3">
        <v>98754190</v>
      </c>
      <c r="O1720" s="4">
        <f t="shared" si="160"/>
        <v>509571620.40000004</v>
      </c>
      <c r="P1720" s="4">
        <f t="shared" si="161"/>
        <v>976669063.68100011</v>
      </c>
    </row>
    <row r="1721" spans="1:16" x14ac:dyDescent="0.25">
      <c r="A1721" s="1" t="s">
        <v>131</v>
      </c>
      <c r="B1721" s="1" t="s">
        <v>132</v>
      </c>
      <c r="C1721" s="1" t="s">
        <v>24</v>
      </c>
      <c r="D1721" s="1" t="s">
        <v>23</v>
      </c>
      <c r="E1721" s="1">
        <v>1000</v>
      </c>
      <c r="F1721" s="4">
        <v>9.86</v>
      </c>
      <c r="G1721" s="4">
        <v>6.1</v>
      </c>
      <c r="H1721" s="19">
        <f t="shared" si="156"/>
        <v>9860</v>
      </c>
      <c r="I1721" s="19">
        <f t="shared" si="157"/>
        <v>6100</v>
      </c>
      <c r="J1721" s="19">
        <f t="shared" si="158"/>
        <v>3760</v>
      </c>
      <c r="K1721" s="20">
        <f t="shared" si="159"/>
        <v>0.61639344262295082</v>
      </c>
      <c r="L1721" s="2">
        <v>0</v>
      </c>
      <c r="M1721" s="2">
        <v>0.1019</v>
      </c>
      <c r="N1721" s="3">
        <v>198031300</v>
      </c>
      <c r="O1721" s="4">
        <f t="shared" si="160"/>
        <v>1207990930</v>
      </c>
      <c r="P1721" s="4">
        <f t="shared" si="161"/>
        <v>1952588618</v>
      </c>
    </row>
    <row r="1722" spans="1:16" x14ac:dyDescent="0.25">
      <c r="A1722" s="1" t="s">
        <v>836</v>
      </c>
      <c r="B1722" s="1" t="s">
        <v>837</v>
      </c>
      <c r="C1722" s="1" t="s">
        <v>100</v>
      </c>
      <c r="D1722" s="1" t="s">
        <v>23</v>
      </c>
      <c r="E1722" s="1">
        <v>1000</v>
      </c>
      <c r="F1722" s="4">
        <v>9.77</v>
      </c>
      <c r="G1722" s="4">
        <v>7.58</v>
      </c>
      <c r="H1722" s="19">
        <f t="shared" si="156"/>
        <v>9770</v>
      </c>
      <c r="I1722" s="19">
        <f t="shared" si="157"/>
        <v>7580</v>
      </c>
      <c r="J1722" s="19">
        <f t="shared" si="158"/>
        <v>2190</v>
      </c>
      <c r="K1722" s="20">
        <f t="shared" si="159"/>
        <v>0.28891820580474936</v>
      </c>
      <c r="L1722" s="2">
        <v>8.2547999999999995</v>
      </c>
      <c r="M1722" s="2">
        <v>1.9276</v>
      </c>
      <c r="N1722" s="3">
        <v>95730860</v>
      </c>
      <c r="O1722" s="4">
        <f t="shared" si="160"/>
        <v>725639918.79999995</v>
      </c>
      <c r="P1722" s="4">
        <f t="shared" si="161"/>
        <v>935290502.19999993</v>
      </c>
    </row>
    <row r="1723" spans="1:16" x14ac:dyDescent="0.25">
      <c r="A1723" s="1" t="s">
        <v>103</v>
      </c>
      <c r="B1723" s="1" t="s">
        <v>104</v>
      </c>
      <c r="C1723" s="1" t="s">
        <v>105</v>
      </c>
      <c r="D1723" s="1" t="s">
        <v>23</v>
      </c>
      <c r="E1723" s="1">
        <v>1000</v>
      </c>
      <c r="F1723" s="4">
        <v>9.75</v>
      </c>
      <c r="G1723" s="4">
        <v>2.71</v>
      </c>
      <c r="H1723" s="19">
        <f t="shared" si="156"/>
        <v>9750</v>
      </c>
      <c r="I1723" s="19">
        <f t="shared" si="157"/>
        <v>2710</v>
      </c>
      <c r="J1723" s="19">
        <f t="shared" si="158"/>
        <v>7040</v>
      </c>
      <c r="K1723" s="20">
        <f t="shared" si="159"/>
        <v>2.5977859778597785</v>
      </c>
      <c r="L1723" s="2">
        <v>0</v>
      </c>
      <c r="M1723" s="1">
        <v>1</v>
      </c>
      <c r="N1723" s="3">
        <v>245611500</v>
      </c>
      <c r="O1723" s="4">
        <f t="shared" si="160"/>
        <v>665607165</v>
      </c>
      <c r="P1723" s="4">
        <f t="shared" si="161"/>
        <v>2394712125</v>
      </c>
    </row>
    <row r="1724" spans="1:16" x14ac:dyDescent="0.25">
      <c r="A1724" s="1" t="s">
        <v>60</v>
      </c>
      <c r="B1724" s="1" t="s">
        <v>61</v>
      </c>
      <c r="C1724" s="1" t="s">
        <v>30</v>
      </c>
      <c r="D1724" s="1" t="s">
        <v>23</v>
      </c>
      <c r="E1724" s="1">
        <v>1000</v>
      </c>
      <c r="F1724" s="4">
        <v>9.7200000000000006</v>
      </c>
      <c r="G1724" s="4">
        <v>3.53</v>
      </c>
      <c r="H1724" s="19">
        <f t="shared" si="156"/>
        <v>9720</v>
      </c>
      <c r="I1724" s="19">
        <f t="shared" si="157"/>
        <v>3530</v>
      </c>
      <c r="J1724" s="19">
        <f t="shared" si="158"/>
        <v>6190</v>
      </c>
      <c r="K1724" s="20">
        <f t="shared" si="159"/>
        <v>1.7535410764872521</v>
      </c>
      <c r="L1724" s="2">
        <v>0</v>
      </c>
      <c r="M1724" s="2">
        <v>4.2464000000000004</v>
      </c>
      <c r="N1724" s="3">
        <v>26163080</v>
      </c>
      <c r="O1724" s="4">
        <f t="shared" si="160"/>
        <v>92355672.399999991</v>
      </c>
      <c r="P1724" s="4">
        <f t="shared" si="161"/>
        <v>254305137.60000002</v>
      </c>
    </row>
    <row r="1725" spans="1:16" x14ac:dyDescent="0.25">
      <c r="A1725" s="1" t="s">
        <v>826</v>
      </c>
      <c r="B1725" s="1" t="s">
        <v>827</v>
      </c>
      <c r="C1725" s="1" t="s">
        <v>79</v>
      </c>
      <c r="D1725" s="1" t="s">
        <v>11</v>
      </c>
      <c r="E1725" s="1">
        <v>1000</v>
      </c>
      <c r="F1725" s="4">
        <v>9.7100000000000009</v>
      </c>
      <c r="G1725" s="4">
        <v>6.6</v>
      </c>
      <c r="H1725" s="19">
        <f t="shared" si="156"/>
        <v>9710</v>
      </c>
      <c r="I1725" s="19">
        <f t="shared" si="157"/>
        <v>6600</v>
      </c>
      <c r="J1725" s="19">
        <f t="shared" si="158"/>
        <v>3110</v>
      </c>
      <c r="K1725" s="20">
        <f t="shared" si="159"/>
        <v>0.47121212121212119</v>
      </c>
      <c r="L1725" s="2">
        <v>8.1349</v>
      </c>
      <c r="M1725" s="2">
        <v>1.3083</v>
      </c>
      <c r="N1725" s="3">
        <v>33844450</v>
      </c>
      <c r="O1725" s="4">
        <f t="shared" si="160"/>
        <v>223373370</v>
      </c>
      <c r="P1725" s="4">
        <f t="shared" si="161"/>
        <v>328629609.5</v>
      </c>
    </row>
    <row r="1726" spans="1:16" x14ac:dyDescent="0.25">
      <c r="A1726" s="1" t="s">
        <v>479</v>
      </c>
      <c r="B1726" s="1" t="s">
        <v>480</v>
      </c>
      <c r="C1726" s="1" t="s">
        <v>38</v>
      </c>
      <c r="D1726" s="1" t="s">
        <v>23</v>
      </c>
      <c r="E1726" s="1">
        <v>1000</v>
      </c>
      <c r="F1726" s="4">
        <v>9.64</v>
      </c>
      <c r="G1726" s="4">
        <v>6.45</v>
      </c>
      <c r="H1726" s="19">
        <f t="shared" si="156"/>
        <v>9640</v>
      </c>
      <c r="I1726" s="19">
        <f t="shared" si="157"/>
        <v>6450</v>
      </c>
      <c r="J1726" s="19">
        <f t="shared" si="158"/>
        <v>3190</v>
      </c>
      <c r="K1726" s="20">
        <f t="shared" si="159"/>
        <v>0.49457364341085269</v>
      </c>
      <c r="L1726" s="2">
        <v>4.2403000000000004</v>
      </c>
      <c r="M1726" s="2">
        <v>1.2107000000000001</v>
      </c>
      <c r="N1726" s="3">
        <v>1460367000</v>
      </c>
      <c r="O1726" s="4">
        <f t="shared" si="160"/>
        <v>9419367150</v>
      </c>
      <c r="P1726" s="4">
        <f t="shared" si="161"/>
        <v>14077937880</v>
      </c>
    </row>
    <row r="1727" spans="1:16" x14ac:dyDescent="0.25">
      <c r="A1727" s="1" t="s">
        <v>101</v>
      </c>
      <c r="B1727" s="1" t="s">
        <v>102</v>
      </c>
      <c r="C1727" s="1" t="s">
        <v>24</v>
      </c>
      <c r="D1727" s="1" t="s">
        <v>23</v>
      </c>
      <c r="E1727" s="1">
        <v>1000</v>
      </c>
      <c r="F1727" s="4">
        <v>9.49</v>
      </c>
      <c r="G1727" s="4">
        <v>4.42</v>
      </c>
      <c r="H1727" s="19">
        <f t="shared" si="156"/>
        <v>9490</v>
      </c>
      <c r="I1727" s="19">
        <f t="shared" si="157"/>
        <v>4420</v>
      </c>
      <c r="J1727" s="19">
        <f t="shared" si="158"/>
        <v>5070</v>
      </c>
      <c r="K1727" s="20">
        <f t="shared" si="159"/>
        <v>1.1470588235294117</v>
      </c>
      <c r="L1727" s="2">
        <v>0</v>
      </c>
      <c r="M1727" s="2">
        <v>3.3639000000000001</v>
      </c>
      <c r="N1727" s="3">
        <v>61378330</v>
      </c>
      <c r="O1727" s="4">
        <f t="shared" si="160"/>
        <v>271292218.60000002</v>
      </c>
      <c r="P1727" s="4">
        <f t="shared" si="161"/>
        <v>582480351.70000005</v>
      </c>
    </row>
    <row r="1728" spans="1:16" x14ac:dyDescent="0.25">
      <c r="A1728" s="1" t="s">
        <v>3423</v>
      </c>
      <c r="B1728" s="1" t="s">
        <v>3424</v>
      </c>
      <c r="C1728" s="1" t="s">
        <v>100</v>
      </c>
      <c r="D1728" s="1" t="s">
        <v>11</v>
      </c>
      <c r="E1728" s="1">
        <v>1000</v>
      </c>
      <c r="F1728" s="4">
        <v>9.4700000000000006</v>
      </c>
      <c r="G1728" s="4">
        <v>5.18</v>
      </c>
      <c r="H1728" s="19">
        <f t="shared" si="156"/>
        <v>9470</v>
      </c>
      <c r="I1728" s="19">
        <f t="shared" si="157"/>
        <v>5180</v>
      </c>
      <c r="J1728" s="19">
        <f t="shared" si="158"/>
        <v>4290</v>
      </c>
      <c r="K1728" s="20">
        <f t="shared" si="159"/>
        <v>0.8281853281853282</v>
      </c>
      <c r="L1728" s="2">
        <v>95.740899999999996</v>
      </c>
      <c r="M1728" s="2">
        <v>1.2222</v>
      </c>
      <c r="N1728" s="3">
        <v>35809090</v>
      </c>
      <c r="O1728" s="4">
        <f t="shared" si="160"/>
        <v>185491086.19999999</v>
      </c>
      <c r="P1728" s="4">
        <f t="shared" si="161"/>
        <v>339112082.30000001</v>
      </c>
    </row>
    <row r="1729" spans="1:16" x14ac:dyDescent="0.25">
      <c r="A1729" s="1" t="s">
        <v>3423</v>
      </c>
      <c r="B1729" s="1" t="s">
        <v>3424</v>
      </c>
      <c r="C1729" s="1" t="s">
        <v>100</v>
      </c>
      <c r="D1729" s="1" t="s">
        <v>11</v>
      </c>
      <c r="E1729" s="1">
        <v>1000</v>
      </c>
      <c r="F1729" s="4">
        <v>9.4700000000000006</v>
      </c>
      <c r="G1729" s="4">
        <v>5.18</v>
      </c>
      <c r="H1729" s="19">
        <f t="shared" si="156"/>
        <v>9470</v>
      </c>
      <c r="I1729" s="19">
        <f t="shared" si="157"/>
        <v>5180</v>
      </c>
      <c r="J1729" s="19">
        <f t="shared" si="158"/>
        <v>4290</v>
      </c>
      <c r="K1729" s="20">
        <f t="shared" si="159"/>
        <v>0.8281853281853282</v>
      </c>
      <c r="L1729" s="2">
        <v>95.740899999999996</v>
      </c>
      <c r="M1729" s="2">
        <v>1.2222</v>
      </c>
      <c r="N1729" s="3">
        <v>35809090</v>
      </c>
      <c r="O1729" s="4">
        <f t="shared" si="160"/>
        <v>185491086.19999999</v>
      </c>
      <c r="P1729" s="4">
        <f t="shared" si="161"/>
        <v>339112082.30000001</v>
      </c>
    </row>
    <row r="1730" spans="1:16" x14ac:dyDescent="0.25">
      <c r="A1730" s="1" t="s">
        <v>3453</v>
      </c>
      <c r="B1730" s="1" t="s">
        <v>3454</v>
      </c>
      <c r="C1730" s="1" t="s">
        <v>86</v>
      </c>
      <c r="D1730" s="1" t="s">
        <v>23</v>
      </c>
      <c r="E1730" s="1">
        <v>1000</v>
      </c>
      <c r="F1730" s="4">
        <v>9.44</v>
      </c>
      <c r="G1730" s="4">
        <v>4.5</v>
      </c>
      <c r="H1730" s="19">
        <f t="shared" ref="H1730:H1793" si="162">F1730*E1730</f>
        <v>9440</v>
      </c>
      <c r="I1730" s="19">
        <f t="shared" ref="I1730:I1793" si="163">G1730*E1730</f>
        <v>4500</v>
      </c>
      <c r="J1730" s="19">
        <f t="shared" ref="J1730:J1793" si="164">H1730-I1730</f>
        <v>4940</v>
      </c>
      <c r="K1730" s="20">
        <f t="shared" ref="K1730:K1793" si="165">J1730/I1730</f>
        <v>1.0977777777777777</v>
      </c>
      <c r="L1730" s="2">
        <v>107.45140000000001</v>
      </c>
      <c r="M1730" s="2">
        <v>1.9232</v>
      </c>
      <c r="N1730" s="3">
        <v>538139500</v>
      </c>
      <c r="O1730" s="4">
        <f t="shared" ref="O1730:O1793" si="166">N1730*G1730</f>
        <v>2421627750</v>
      </c>
      <c r="P1730" s="4">
        <f t="shared" ref="P1730:P1793" si="167">N1730*F1730</f>
        <v>5080036880</v>
      </c>
    </row>
    <row r="1731" spans="1:16" x14ac:dyDescent="0.25">
      <c r="A1731" s="1" t="s">
        <v>140</v>
      </c>
      <c r="B1731" s="1" t="s">
        <v>141</v>
      </c>
      <c r="C1731" s="1" t="s">
        <v>97</v>
      </c>
      <c r="D1731" s="1" t="s">
        <v>23</v>
      </c>
      <c r="E1731" s="1">
        <v>1000</v>
      </c>
      <c r="F1731" s="4">
        <v>9.3800000000000008</v>
      </c>
      <c r="G1731" s="4">
        <v>7.0000999999999998</v>
      </c>
      <c r="H1731" s="19">
        <f t="shared" si="162"/>
        <v>9380</v>
      </c>
      <c r="I1731" s="19">
        <f t="shared" si="163"/>
        <v>7000.0999999999995</v>
      </c>
      <c r="J1731" s="19">
        <f t="shared" si="164"/>
        <v>2379.9000000000005</v>
      </c>
      <c r="K1731" s="20">
        <f t="shared" si="165"/>
        <v>0.33998085741632272</v>
      </c>
      <c r="L1731" s="2">
        <v>0</v>
      </c>
      <c r="M1731" s="2">
        <v>0.4582</v>
      </c>
      <c r="N1731" s="3">
        <v>24402390</v>
      </c>
      <c r="O1731" s="4">
        <f t="shared" si="166"/>
        <v>170819170.23899999</v>
      </c>
      <c r="P1731" s="4">
        <f t="shared" si="167"/>
        <v>228894418.20000002</v>
      </c>
    </row>
    <row r="1732" spans="1:16" x14ac:dyDescent="0.25">
      <c r="A1732" s="1" t="s">
        <v>1249</v>
      </c>
      <c r="B1732" s="1" t="s">
        <v>1250</v>
      </c>
      <c r="C1732" s="1" t="s">
        <v>76</v>
      </c>
      <c r="D1732" s="1" t="s">
        <v>23</v>
      </c>
      <c r="E1732" s="1">
        <v>1000</v>
      </c>
      <c r="F1732" s="4">
        <v>9.34</v>
      </c>
      <c r="G1732" s="4">
        <v>3.08</v>
      </c>
      <c r="H1732" s="19">
        <f t="shared" si="162"/>
        <v>9340</v>
      </c>
      <c r="I1732" s="19">
        <f t="shared" si="163"/>
        <v>3080</v>
      </c>
      <c r="J1732" s="19">
        <f t="shared" si="164"/>
        <v>6260</v>
      </c>
      <c r="K1732" s="20">
        <f t="shared" si="165"/>
        <v>2.0324675324675323</v>
      </c>
      <c r="L1732" s="2">
        <v>11.494300000000001</v>
      </c>
      <c r="M1732" s="2">
        <v>0.73970000000000002</v>
      </c>
      <c r="N1732" s="3">
        <v>85426370</v>
      </c>
      <c r="O1732" s="4">
        <f t="shared" si="166"/>
        <v>263113219.59999999</v>
      </c>
      <c r="P1732" s="4">
        <f t="shared" si="167"/>
        <v>797882295.79999995</v>
      </c>
    </row>
    <row r="1733" spans="1:16" x14ac:dyDescent="0.25">
      <c r="A1733" s="1" t="s">
        <v>491</v>
      </c>
      <c r="B1733" s="1" t="s">
        <v>492</v>
      </c>
      <c r="C1733" s="1" t="s">
        <v>105</v>
      </c>
      <c r="D1733" s="1" t="s">
        <v>23</v>
      </c>
      <c r="E1733" s="1">
        <v>1000</v>
      </c>
      <c r="F1733" s="4">
        <v>8.98</v>
      </c>
      <c r="G1733" s="4">
        <v>5.78</v>
      </c>
      <c r="H1733" s="19">
        <f t="shared" si="162"/>
        <v>8980</v>
      </c>
      <c r="I1733" s="19">
        <f t="shared" si="163"/>
        <v>5780</v>
      </c>
      <c r="J1733" s="19">
        <f t="shared" si="164"/>
        <v>3200</v>
      </c>
      <c r="K1733" s="20">
        <f t="shared" si="165"/>
        <v>0.55363321799307963</v>
      </c>
      <c r="L1733" s="2">
        <v>4.4709000000000003</v>
      </c>
      <c r="M1733" s="2">
        <v>0.9778</v>
      </c>
      <c r="N1733" s="3">
        <v>16505590</v>
      </c>
      <c r="O1733" s="4">
        <f t="shared" si="166"/>
        <v>95402310.200000003</v>
      </c>
      <c r="P1733" s="4">
        <f t="shared" si="167"/>
        <v>148220198.20000002</v>
      </c>
    </row>
    <row r="1734" spans="1:16" x14ac:dyDescent="0.25">
      <c r="A1734" s="1" t="s">
        <v>114</v>
      </c>
      <c r="B1734" s="1" t="s">
        <v>115</v>
      </c>
      <c r="C1734" s="1" t="s">
        <v>116</v>
      </c>
      <c r="D1734" s="1" t="s">
        <v>23</v>
      </c>
      <c r="E1734" s="1">
        <v>1000</v>
      </c>
      <c r="F1734" s="4">
        <v>8.9499999999999993</v>
      </c>
      <c r="G1734" s="4">
        <v>4.6449999999999996</v>
      </c>
      <c r="H1734" s="19">
        <f t="shared" si="162"/>
        <v>8950</v>
      </c>
      <c r="I1734" s="19">
        <f t="shared" si="163"/>
        <v>4645</v>
      </c>
      <c r="J1734" s="19">
        <f t="shared" si="164"/>
        <v>4305</v>
      </c>
      <c r="K1734" s="20">
        <f t="shared" si="165"/>
        <v>0.92680301399354148</v>
      </c>
      <c r="L1734" s="2">
        <v>0</v>
      </c>
      <c r="M1734" s="2">
        <v>1.4815</v>
      </c>
      <c r="N1734" s="3">
        <v>185580600</v>
      </c>
      <c r="O1734" s="4">
        <f t="shared" si="166"/>
        <v>862021886.99999988</v>
      </c>
      <c r="P1734" s="4">
        <f t="shared" si="167"/>
        <v>1660946369.9999998</v>
      </c>
    </row>
    <row r="1735" spans="1:16" x14ac:dyDescent="0.25">
      <c r="A1735" s="1" t="s">
        <v>2233</v>
      </c>
      <c r="B1735" s="1" t="s">
        <v>2234</v>
      </c>
      <c r="C1735" s="1" t="s">
        <v>299</v>
      </c>
      <c r="D1735" s="1" t="s">
        <v>11</v>
      </c>
      <c r="E1735" s="1">
        <v>1000</v>
      </c>
      <c r="F1735" s="4">
        <v>8.8000000000000007</v>
      </c>
      <c r="G1735" s="4">
        <v>4.7850000000000001</v>
      </c>
      <c r="H1735" s="19">
        <f t="shared" si="162"/>
        <v>8800</v>
      </c>
      <c r="I1735" s="19">
        <f t="shared" si="163"/>
        <v>4785</v>
      </c>
      <c r="J1735" s="19">
        <f t="shared" si="164"/>
        <v>4015</v>
      </c>
      <c r="K1735" s="20">
        <f t="shared" si="165"/>
        <v>0.83908045977011492</v>
      </c>
      <c r="L1735" s="2">
        <v>21.665700000000001</v>
      </c>
      <c r="M1735" s="2">
        <v>1.3344</v>
      </c>
      <c r="N1735" s="3">
        <v>56527760</v>
      </c>
      <c r="O1735" s="4">
        <f t="shared" si="166"/>
        <v>270485331.60000002</v>
      </c>
      <c r="P1735" s="4">
        <f t="shared" si="167"/>
        <v>497444288.00000006</v>
      </c>
    </row>
    <row r="1736" spans="1:16" x14ac:dyDescent="0.25">
      <c r="A1736" s="1" t="s">
        <v>1263</v>
      </c>
      <c r="B1736" s="1" t="s">
        <v>1264</v>
      </c>
      <c r="C1736" s="1" t="s">
        <v>268</v>
      </c>
      <c r="D1736" s="1" t="s">
        <v>23</v>
      </c>
      <c r="E1736" s="1">
        <v>1000</v>
      </c>
      <c r="F1736" s="4">
        <v>8.74</v>
      </c>
      <c r="G1736" s="4">
        <v>5.665</v>
      </c>
      <c r="H1736" s="19">
        <f t="shared" si="162"/>
        <v>8740</v>
      </c>
      <c r="I1736" s="19">
        <f t="shared" si="163"/>
        <v>5665</v>
      </c>
      <c r="J1736" s="19">
        <f t="shared" si="164"/>
        <v>3075</v>
      </c>
      <c r="K1736" s="20">
        <f t="shared" si="165"/>
        <v>0.54280670785525154</v>
      </c>
      <c r="L1736" s="2">
        <v>11.56</v>
      </c>
      <c r="M1736" s="2">
        <v>1.1014999999999999</v>
      </c>
      <c r="N1736" s="3">
        <v>49443310</v>
      </c>
      <c r="O1736" s="4">
        <f t="shared" si="166"/>
        <v>280096351.14999998</v>
      </c>
      <c r="P1736" s="4">
        <f t="shared" si="167"/>
        <v>432134529.40000004</v>
      </c>
    </row>
    <row r="1737" spans="1:16" x14ac:dyDescent="0.25">
      <c r="A1737" s="1" t="s">
        <v>70</v>
      </c>
      <c r="B1737" s="1" t="s">
        <v>71</v>
      </c>
      <c r="C1737" s="1" t="s">
        <v>67</v>
      </c>
      <c r="D1737" s="1" t="s">
        <v>23</v>
      </c>
      <c r="E1737" s="1">
        <v>1000</v>
      </c>
      <c r="F1737" s="4">
        <v>8.67</v>
      </c>
      <c r="G1737" s="4">
        <v>2.3018999999999998</v>
      </c>
      <c r="H1737" s="19">
        <f t="shared" si="162"/>
        <v>8670</v>
      </c>
      <c r="I1737" s="19">
        <f t="shared" si="163"/>
        <v>2301.8999999999996</v>
      </c>
      <c r="J1737" s="19">
        <f t="shared" si="164"/>
        <v>6368.1</v>
      </c>
      <c r="K1737" s="20">
        <f t="shared" si="165"/>
        <v>2.7664537990355798</v>
      </c>
      <c r="L1737" s="2">
        <v>0</v>
      </c>
      <c r="M1737" s="2">
        <v>1.3932</v>
      </c>
      <c r="N1737" s="3">
        <v>66977960</v>
      </c>
      <c r="O1737" s="4">
        <f t="shared" si="166"/>
        <v>154176566.12399998</v>
      </c>
      <c r="P1737" s="4">
        <f t="shared" si="167"/>
        <v>580698913.20000005</v>
      </c>
    </row>
    <row r="1738" spans="1:16" x14ac:dyDescent="0.25">
      <c r="A1738" s="1" t="s">
        <v>52</v>
      </c>
      <c r="B1738" s="1" t="s">
        <v>53</v>
      </c>
      <c r="C1738" s="1" t="s">
        <v>38</v>
      </c>
      <c r="D1738" s="1" t="s">
        <v>23</v>
      </c>
      <c r="E1738" s="1">
        <v>1000</v>
      </c>
      <c r="F1738" s="4">
        <v>8.67</v>
      </c>
      <c r="G1738" s="4">
        <v>2.95</v>
      </c>
      <c r="H1738" s="19">
        <f t="shared" si="162"/>
        <v>8670</v>
      </c>
      <c r="I1738" s="19">
        <f t="shared" si="163"/>
        <v>2950</v>
      </c>
      <c r="J1738" s="19">
        <f t="shared" si="164"/>
        <v>5720</v>
      </c>
      <c r="K1738" s="20">
        <f t="shared" si="165"/>
        <v>1.9389830508474577</v>
      </c>
      <c r="L1738" s="2">
        <v>0</v>
      </c>
      <c r="M1738" s="2">
        <v>0.74029999999999996</v>
      </c>
      <c r="N1738" s="3">
        <v>14866800</v>
      </c>
      <c r="O1738" s="4">
        <f t="shared" si="166"/>
        <v>43857060</v>
      </c>
      <c r="P1738" s="4">
        <f t="shared" si="167"/>
        <v>128895156</v>
      </c>
    </row>
    <row r="1739" spans="1:16" x14ac:dyDescent="0.25">
      <c r="A1739" s="1" t="s">
        <v>13</v>
      </c>
      <c r="B1739" s="1" t="s">
        <v>14</v>
      </c>
      <c r="C1739" s="1" t="s">
        <v>15</v>
      </c>
      <c r="D1739" s="1" t="s">
        <v>11</v>
      </c>
      <c r="E1739" s="1">
        <v>1000</v>
      </c>
      <c r="F1739" s="4">
        <v>8.5</v>
      </c>
      <c r="G1739" s="4">
        <v>4.12</v>
      </c>
      <c r="H1739" s="19">
        <f t="shared" si="162"/>
        <v>8500</v>
      </c>
      <c r="I1739" s="19">
        <f t="shared" si="163"/>
        <v>4120</v>
      </c>
      <c r="J1739" s="19">
        <f t="shared" si="164"/>
        <v>4380</v>
      </c>
      <c r="K1739" s="20">
        <f t="shared" si="165"/>
        <v>1.0631067961165048</v>
      </c>
      <c r="L1739" s="2">
        <v>0</v>
      </c>
      <c r="M1739" s="2">
        <v>1.7701</v>
      </c>
      <c r="N1739" s="3">
        <v>212794000</v>
      </c>
      <c r="O1739" s="4">
        <f t="shared" si="166"/>
        <v>876711280</v>
      </c>
      <c r="P1739" s="4">
        <f t="shared" si="167"/>
        <v>1808749000</v>
      </c>
    </row>
    <row r="1740" spans="1:16" x14ac:dyDescent="0.25">
      <c r="A1740" s="1" t="s">
        <v>3565</v>
      </c>
      <c r="B1740" s="1" t="s">
        <v>3566</v>
      </c>
      <c r="C1740" s="1" t="s">
        <v>24</v>
      </c>
      <c r="D1740" s="1" t="s">
        <v>23</v>
      </c>
      <c r="E1740" s="1">
        <v>1000</v>
      </c>
      <c r="F1740" s="4">
        <v>8.39</v>
      </c>
      <c r="G1740" s="4">
        <v>3.33</v>
      </c>
      <c r="H1740" s="19">
        <f t="shared" si="162"/>
        <v>8390</v>
      </c>
      <c r="I1740" s="19">
        <f t="shared" si="163"/>
        <v>3330</v>
      </c>
      <c r="J1740" s="19">
        <f t="shared" si="164"/>
        <v>5060</v>
      </c>
      <c r="K1740" s="20">
        <f t="shared" si="165"/>
        <v>1.5195195195195195</v>
      </c>
      <c r="L1740" s="2">
        <v>243.1611</v>
      </c>
      <c r="M1740" s="2">
        <v>1.4923</v>
      </c>
      <c r="N1740" s="3">
        <v>215725400</v>
      </c>
      <c r="O1740" s="4">
        <f t="shared" si="166"/>
        <v>718365582</v>
      </c>
      <c r="P1740" s="4">
        <f t="shared" si="167"/>
        <v>1809936106.0000002</v>
      </c>
    </row>
    <row r="1741" spans="1:16" x14ac:dyDescent="0.25">
      <c r="A1741" s="1" t="s">
        <v>459</v>
      </c>
      <c r="B1741" s="1" t="s">
        <v>460</v>
      </c>
      <c r="C1741" s="1" t="s">
        <v>100</v>
      </c>
      <c r="D1741" s="1" t="s">
        <v>11</v>
      </c>
      <c r="E1741" s="1">
        <v>1000</v>
      </c>
      <c r="F1741" s="4">
        <v>8.27</v>
      </c>
      <c r="G1741" s="4">
        <v>3.5817999999999999</v>
      </c>
      <c r="H1741" s="19">
        <f t="shared" si="162"/>
        <v>8270</v>
      </c>
      <c r="I1741" s="19">
        <f t="shared" si="163"/>
        <v>3581.7999999999997</v>
      </c>
      <c r="J1741" s="19">
        <f t="shared" si="164"/>
        <v>4688.2000000000007</v>
      </c>
      <c r="K1741" s="20">
        <f t="shared" si="165"/>
        <v>1.3088949690099954</v>
      </c>
      <c r="L1741" s="2">
        <v>3.7633000000000001</v>
      </c>
      <c r="M1741" s="2">
        <v>0.49349999999999999</v>
      </c>
      <c r="N1741" s="3">
        <v>49591850</v>
      </c>
      <c r="O1741" s="4">
        <f t="shared" si="166"/>
        <v>177628088.32999998</v>
      </c>
      <c r="P1741" s="4">
        <f t="shared" si="167"/>
        <v>410124599.5</v>
      </c>
    </row>
    <row r="1742" spans="1:16" x14ac:dyDescent="0.25">
      <c r="A1742" s="1" t="s">
        <v>3329</v>
      </c>
      <c r="B1742" s="1" t="s">
        <v>3330</v>
      </c>
      <c r="C1742" s="1" t="s">
        <v>67</v>
      </c>
      <c r="D1742" s="1" t="s">
        <v>11</v>
      </c>
      <c r="E1742" s="1">
        <v>1000</v>
      </c>
      <c r="F1742" s="4">
        <v>8.25</v>
      </c>
      <c r="G1742" s="4">
        <v>6.3</v>
      </c>
      <c r="H1742" s="19">
        <f t="shared" si="162"/>
        <v>8250</v>
      </c>
      <c r="I1742" s="19">
        <f t="shared" si="163"/>
        <v>6300</v>
      </c>
      <c r="J1742" s="19">
        <f t="shared" si="164"/>
        <v>1950</v>
      </c>
      <c r="K1742" s="20">
        <f t="shared" si="165"/>
        <v>0.30952380952380953</v>
      </c>
      <c r="L1742" s="2">
        <v>73.805000000000007</v>
      </c>
      <c r="M1742" s="2">
        <v>0.37730000000000002</v>
      </c>
      <c r="N1742" s="3">
        <v>11422540</v>
      </c>
      <c r="O1742" s="4">
        <f t="shared" si="166"/>
        <v>71962002</v>
      </c>
      <c r="P1742" s="4">
        <f t="shared" si="167"/>
        <v>94235955</v>
      </c>
    </row>
    <row r="1743" spans="1:16" x14ac:dyDescent="0.25">
      <c r="A1743" s="1" t="s">
        <v>3601</v>
      </c>
      <c r="B1743" s="1" t="s">
        <v>3602</v>
      </c>
      <c r="C1743" s="1" t="s">
        <v>79</v>
      </c>
      <c r="D1743" s="1" t="s">
        <v>11</v>
      </c>
      <c r="E1743" s="1">
        <v>1000</v>
      </c>
      <c r="F1743" s="4">
        <v>8.16</v>
      </c>
      <c r="G1743" s="4">
        <v>2.76</v>
      </c>
      <c r="H1743" s="19">
        <f t="shared" si="162"/>
        <v>8160</v>
      </c>
      <c r="I1743" s="19">
        <f t="shared" si="163"/>
        <v>2760</v>
      </c>
      <c r="J1743" s="19">
        <f t="shared" si="164"/>
        <v>5400</v>
      </c>
      <c r="K1743" s="20">
        <f t="shared" si="165"/>
        <v>1.9565217391304348</v>
      </c>
      <c r="L1743" s="2">
        <v>375.28980000000001</v>
      </c>
      <c r="M1743" s="2">
        <v>0.69830000000000003</v>
      </c>
      <c r="N1743" s="3">
        <v>43205770</v>
      </c>
      <c r="O1743" s="4">
        <f t="shared" si="166"/>
        <v>119247925.19999999</v>
      </c>
      <c r="P1743" s="4">
        <f t="shared" si="167"/>
        <v>352559083.19999999</v>
      </c>
    </row>
    <row r="1744" spans="1:16" x14ac:dyDescent="0.25">
      <c r="A1744" s="1" t="s">
        <v>117</v>
      </c>
      <c r="B1744" s="1" t="s">
        <v>118</v>
      </c>
      <c r="C1744" s="1" t="s">
        <v>38</v>
      </c>
      <c r="D1744" s="1" t="s">
        <v>23</v>
      </c>
      <c r="E1744" s="1">
        <v>1000</v>
      </c>
      <c r="F1744" s="4">
        <v>8.16</v>
      </c>
      <c r="G1744" s="4">
        <v>4.5999999999999996</v>
      </c>
      <c r="H1744" s="19">
        <f t="shared" si="162"/>
        <v>8160</v>
      </c>
      <c r="I1744" s="19">
        <f t="shared" si="163"/>
        <v>4600</v>
      </c>
      <c r="J1744" s="19">
        <f t="shared" si="164"/>
        <v>3560</v>
      </c>
      <c r="K1744" s="20">
        <f t="shared" si="165"/>
        <v>0.77391304347826084</v>
      </c>
      <c r="L1744" s="2">
        <v>0</v>
      </c>
      <c r="M1744" s="2">
        <v>1.0683</v>
      </c>
      <c r="N1744" s="3">
        <v>152237800</v>
      </c>
      <c r="O1744" s="4">
        <f t="shared" si="166"/>
        <v>700293880</v>
      </c>
      <c r="P1744" s="4">
        <f t="shared" si="167"/>
        <v>1242260448</v>
      </c>
    </row>
    <row r="1745" spans="1:16" x14ac:dyDescent="0.25">
      <c r="A1745" s="1" t="s">
        <v>1407</v>
      </c>
      <c r="B1745" s="1" t="s">
        <v>1408</v>
      </c>
      <c r="C1745" s="1" t="s">
        <v>38</v>
      </c>
      <c r="D1745" s="1" t="s">
        <v>23</v>
      </c>
      <c r="E1745" s="1">
        <v>1000</v>
      </c>
      <c r="F1745" s="4">
        <v>8.15</v>
      </c>
      <c r="G1745" s="4">
        <v>4.7649999999999997</v>
      </c>
      <c r="H1745" s="19">
        <f t="shared" si="162"/>
        <v>8150</v>
      </c>
      <c r="I1745" s="19">
        <f t="shared" si="163"/>
        <v>4765</v>
      </c>
      <c r="J1745" s="19">
        <f t="shared" si="164"/>
        <v>3385</v>
      </c>
      <c r="K1745" s="20">
        <f t="shared" si="165"/>
        <v>0.71038824763903463</v>
      </c>
      <c r="L1745" s="2">
        <v>12.820499999999999</v>
      </c>
      <c r="M1745" s="2">
        <v>1.6831</v>
      </c>
      <c r="N1745" s="3">
        <v>343911300</v>
      </c>
      <c r="O1745" s="4">
        <f t="shared" si="166"/>
        <v>1638737344.5</v>
      </c>
      <c r="P1745" s="4">
        <f t="shared" si="167"/>
        <v>2802877095</v>
      </c>
    </row>
    <row r="1746" spans="1:16" x14ac:dyDescent="0.25">
      <c r="A1746" s="1" t="s">
        <v>1627</v>
      </c>
      <c r="B1746" s="1" t="s">
        <v>1628</v>
      </c>
      <c r="C1746" s="1" t="s">
        <v>86</v>
      </c>
      <c r="D1746" s="1" t="s">
        <v>23</v>
      </c>
      <c r="E1746" s="1">
        <v>1000</v>
      </c>
      <c r="F1746" s="4">
        <v>8.1449999999999996</v>
      </c>
      <c r="G1746" s="4">
        <v>5.85</v>
      </c>
      <c r="H1746" s="19">
        <f t="shared" si="162"/>
        <v>8145</v>
      </c>
      <c r="I1746" s="19">
        <f t="shared" si="163"/>
        <v>5850</v>
      </c>
      <c r="J1746" s="19">
        <f t="shared" si="164"/>
        <v>2295</v>
      </c>
      <c r="K1746" s="20">
        <f t="shared" si="165"/>
        <v>0.3923076923076923</v>
      </c>
      <c r="L1746" s="2">
        <v>14.829000000000001</v>
      </c>
      <c r="M1746" s="2">
        <v>1.0488999999999999</v>
      </c>
      <c r="N1746" s="3">
        <v>83081150</v>
      </c>
      <c r="O1746" s="4">
        <f t="shared" si="166"/>
        <v>486024727.5</v>
      </c>
      <c r="P1746" s="4">
        <f t="shared" si="167"/>
        <v>676695966.75</v>
      </c>
    </row>
    <row r="1747" spans="1:16" x14ac:dyDescent="0.25">
      <c r="A1747" s="1" t="s">
        <v>1639</v>
      </c>
      <c r="B1747" s="1" t="s">
        <v>1640</v>
      </c>
      <c r="C1747" s="1" t="s">
        <v>12</v>
      </c>
      <c r="D1747" s="1" t="s">
        <v>11</v>
      </c>
      <c r="E1747" s="1">
        <v>1000</v>
      </c>
      <c r="F1747" s="4">
        <v>8.14</v>
      </c>
      <c r="G1747" s="4">
        <v>2.64</v>
      </c>
      <c r="H1747" s="19">
        <f t="shared" si="162"/>
        <v>8140.0000000000009</v>
      </c>
      <c r="I1747" s="19">
        <f t="shared" si="163"/>
        <v>2640</v>
      </c>
      <c r="J1747" s="19">
        <f t="shared" si="164"/>
        <v>5500.0000000000009</v>
      </c>
      <c r="K1747" s="20">
        <f t="shared" si="165"/>
        <v>2.0833333333333335</v>
      </c>
      <c r="L1747" s="2">
        <v>14.9261</v>
      </c>
      <c r="M1747" s="2">
        <v>1.4661999999999999</v>
      </c>
      <c r="N1747" s="3">
        <v>148895700</v>
      </c>
      <c r="O1747" s="4">
        <f t="shared" si="166"/>
        <v>393084648</v>
      </c>
      <c r="P1747" s="4">
        <f t="shared" si="167"/>
        <v>1212010998</v>
      </c>
    </row>
    <row r="1748" spans="1:16" x14ac:dyDescent="0.25">
      <c r="A1748" s="1" t="s">
        <v>1672</v>
      </c>
      <c r="B1748" s="1" t="s">
        <v>1673</v>
      </c>
      <c r="C1748" s="1" t="s">
        <v>48</v>
      </c>
      <c r="D1748" s="1" t="s">
        <v>23</v>
      </c>
      <c r="E1748" s="1">
        <v>1000</v>
      </c>
      <c r="F1748" s="4">
        <v>7.65</v>
      </c>
      <c r="G1748" s="4">
        <v>3.01</v>
      </c>
      <c r="H1748" s="19">
        <f t="shared" si="162"/>
        <v>7650</v>
      </c>
      <c r="I1748" s="19">
        <f t="shared" si="163"/>
        <v>3010</v>
      </c>
      <c r="J1748" s="19">
        <f t="shared" si="164"/>
        <v>4640</v>
      </c>
      <c r="K1748" s="20">
        <f t="shared" si="165"/>
        <v>1.5415282392026579</v>
      </c>
      <c r="L1748" s="2">
        <v>15.117599999999999</v>
      </c>
      <c r="M1748" s="2">
        <v>1.095</v>
      </c>
      <c r="N1748" s="3">
        <v>33688680</v>
      </c>
      <c r="O1748" s="4">
        <f t="shared" si="166"/>
        <v>101402926.8</v>
      </c>
      <c r="P1748" s="4">
        <f t="shared" si="167"/>
        <v>257718402</v>
      </c>
    </row>
    <row r="1749" spans="1:16" x14ac:dyDescent="0.25">
      <c r="A1749" s="1" t="s">
        <v>744</v>
      </c>
      <c r="B1749" s="1" t="s">
        <v>745</v>
      </c>
      <c r="C1749" s="1" t="s">
        <v>198</v>
      </c>
      <c r="D1749" s="1" t="s">
        <v>11</v>
      </c>
      <c r="E1749" s="1">
        <v>1000</v>
      </c>
      <c r="F1749" s="4">
        <v>7.58</v>
      </c>
      <c r="G1749" s="4">
        <v>3.86</v>
      </c>
      <c r="H1749" s="19">
        <f t="shared" si="162"/>
        <v>7580</v>
      </c>
      <c r="I1749" s="19">
        <f t="shared" si="163"/>
        <v>3860</v>
      </c>
      <c r="J1749" s="19">
        <f t="shared" si="164"/>
        <v>3720</v>
      </c>
      <c r="K1749" s="20">
        <f t="shared" si="165"/>
        <v>0.96373056994818651</v>
      </c>
      <c r="L1749" s="2">
        <v>7.2786999999999997</v>
      </c>
      <c r="M1749" s="2">
        <v>1.5509999999999999</v>
      </c>
      <c r="N1749" s="3">
        <v>21809410</v>
      </c>
      <c r="O1749" s="4">
        <f t="shared" si="166"/>
        <v>84184322.599999994</v>
      </c>
      <c r="P1749" s="4">
        <f t="shared" si="167"/>
        <v>165315327.80000001</v>
      </c>
    </row>
    <row r="1750" spans="1:16" x14ac:dyDescent="0.25">
      <c r="A1750" s="1" t="s">
        <v>1785</v>
      </c>
      <c r="B1750" s="1" t="s">
        <v>1786</v>
      </c>
      <c r="C1750" s="1" t="s">
        <v>79</v>
      </c>
      <c r="D1750" s="1" t="s">
        <v>11</v>
      </c>
      <c r="E1750" s="1">
        <v>1000</v>
      </c>
      <c r="F1750" s="4">
        <v>7.4084000000000003</v>
      </c>
      <c r="G1750" s="4">
        <v>1.1399999999999999</v>
      </c>
      <c r="H1750" s="19">
        <f t="shared" si="162"/>
        <v>7408.4000000000005</v>
      </c>
      <c r="I1750" s="19">
        <f t="shared" si="163"/>
        <v>1140</v>
      </c>
      <c r="J1750" s="19">
        <f t="shared" si="164"/>
        <v>6268.4000000000005</v>
      </c>
      <c r="K1750" s="20">
        <f t="shared" si="165"/>
        <v>5.4985964912280707</v>
      </c>
      <c r="L1750" s="2">
        <v>16.504100000000001</v>
      </c>
      <c r="M1750" s="2">
        <v>0.85519999999999996</v>
      </c>
      <c r="N1750" s="3">
        <v>17446930</v>
      </c>
      <c r="O1750" s="4">
        <f t="shared" si="166"/>
        <v>19889500.199999999</v>
      </c>
      <c r="P1750" s="4">
        <f t="shared" si="167"/>
        <v>129253836.21200001</v>
      </c>
    </row>
    <row r="1751" spans="1:16" x14ac:dyDescent="0.25">
      <c r="A1751" s="1" t="s">
        <v>2052</v>
      </c>
      <c r="B1751" s="1" t="s">
        <v>2053</v>
      </c>
      <c r="C1751" s="1" t="s">
        <v>105</v>
      </c>
      <c r="D1751" s="1" t="s">
        <v>11</v>
      </c>
      <c r="E1751" s="1">
        <v>1000</v>
      </c>
      <c r="F1751" s="4">
        <v>7.38</v>
      </c>
      <c r="G1751" s="4">
        <v>5.23</v>
      </c>
      <c r="H1751" s="19">
        <f t="shared" si="162"/>
        <v>7380</v>
      </c>
      <c r="I1751" s="19">
        <f t="shared" si="163"/>
        <v>5230</v>
      </c>
      <c r="J1751" s="19">
        <f t="shared" si="164"/>
        <v>2150</v>
      </c>
      <c r="K1751" s="20">
        <f t="shared" si="165"/>
        <v>0.41108986615678778</v>
      </c>
      <c r="L1751" s="2">
        <v>19.291</v>
      </c>
      <c r="M1751" s="2">
        <v>1.7043999999999999</v>
      </c>
      <c r="N1751" s="3">
        <v>145107000</v>
      </c>
      <c r="O1751" s="4">
        <f t="shared" si="166"/>
        <v>758909610.00000012</v>
      </c>
      <c r="P1751" s="4">
        <f t="shared" si="167"/>
        <v>1070889660</v>
      </c>
    </row>
    <row r="1752" spans="1:16" x14ac:dyDescent="0.25">
      <c r="A1752" s="1" t="s">
        <v>3187</v>
      </c>
      <c r="B1752" s="1" t="s">
        <v>3188</v>
      </c>
      <c r="C1752" s="1" t="s">
        <v>198</v>
      </c>
      <c r="D1752" s="1" t="s">
        <v>11</v>
      </c>
      <c r="E1752" s="1">
        <v>1000</v>
      </c>
      <c r="F1752" s="4">
        <v>7.3413000000000004</v>
      </c>
      <c r="G1752" s="4">
        <v>2.25</v>
      </c>
      <c r="H1752" s="19">
        <f t="shared" si="162"/>
        <v>7341.3</v>
      </c>
      <c r="I1752" s="19">
        <f t="shared" si="163"/>
        <v>2250</v>
      </c>
      <c r="J1752" s="19">
        <f t="shared" si="164"/>
        <v>5091.3</v>
      </c>
      <c r="K1752" s="20">
        <f t="shared" si="165"/>
        <v>2.2627999999999999</v>
      </c>
      <c r="L1752" s="2">
        <v>54.145699999999998</v>
      </c>
      <c r="M1752" s="2">
        <v>2.5167999999999999</v>
      </c>
      <c r="N1752" s="3">
        <v>51273540</v>
      </c>
      <c r="O1752" s="4">
        <f t="shared" si="166"/>
        <v>115365465</v>
      </c>
      <c r="P1752" s="4">
        <f t="shared" si="167"/>
        <v>376414439.20200002</v>
      </c>
    </row>
    <row r="1753" spans="1:16" x14ac:dyDescent="0.25">
      <c r="A1753" s="1" t="s">
        <v>82</v>
      </c>
      <c r="B1753" s="1" t="s">
        <v>83</v>
      </c>
      <c r="C1753" s="1" t="s">
        <v>67</v>
      </c>
      <c r="D1753" s="1" t="s">
        <v>23</v>
      </c>
      <c r="E1753" s="1">
        <v>1000</v>
      </c>
      <c r="F1753" s="4">
        <v>7.29</v>
      </c>
      <c r="G1753" s="4">
        <v>2.12</v>
      </c>
      <c r="H1753" s="19">
        <f t="shared" si="162"/>
        <v>7290</v>
      </c>
      <c r="I1753" s="19">
        <f t="shared" si="163"/>
        <v>2120</v>
      </c>
      <c r="J1753" s="19">
        <f t="shared" si="164"/>
        <v>5170</v>
      </c>
      <c r="K1753" s="20">
        <f t="shared" si="165"/>
        <v>2.4386792452830188</v>
      </c>
      <c r="L1753" s="2">
        <v>0</v>
      </c>
      <c r="M1753" s="2">
        <v>1.5181</v>
      </c>
      <c r="N1753" s="3">
        <v>122542100</v>
      </c>
      <c r="O1753" s="4">
        <f t="shared" si="166"/>
        <v>259789252</v>
      </c>
      <c r="P1753" s="4">
        <f t="shared" si="167"/>
        <v>893331909</v>
      </c>
    </row>
    <row r="1754" spans="1:16" x14ac:dyDescent="0.25">
      <c r="A1754" s="1" t="s">
        <v>2830</v>
      </c>
      <c r="B1754" s="1" t="s">
        <v>2831</v>
      </c>
      <c r="C1754" s="1" t="s">
        <v>304</v>
      </c>
      <c r="D1754" s="1" t="s">
        <v>11</v>
      </c>
      <c r="E1754" s="1">
        <v>1000</v>
      </c>
      <c r="F1754" s="4">
        <v>7.23</v>
      </c>
      <c r="G1754" s="4">
        <v>4.42</v>
      </c>
      <c r="H1754" s="19">
        <f t="shared" si="162"/>
        <v>7230</v>
      </c>
      <c r="I1754" s="19">
        <f t="shared" si="163"/>
        <v>4420</v>
      </c>
      <c r="J1754" s="19">
        <f t="shared" si="164"/>
        <v>2810</v>
      </c>
      <c r="K1754" s="20">
        <f t="shared" si="165"/>
        <v>0.63574660633484159</v>
      </c>
      <c r="L1754" s="2">
        <v>33.758099999999999</v>
      </c>
      <c r="M1754" s="2">
        <v>0.67579999999999996</v>
      </c>
      <c r="N1754" s="3">
        <v>45464960</v>
      </c>
      <c r="O1754" s="4">
        <f t="shared" si="166"/>
        <v>200955123.19999999</v>
      </c>
      <c r="P1754" s="4">
        <f t="shared" si="167"/>
        <v>328711660.80000001</v>
      </c>
    </row>
    <row r="1755" spans="1:16" x14ac:dyDescent="0.25">
      <c r="A1755" s="1" t="s">
        <v>415</v>
      </c>
      <c r="B1755" s="1" t="s">
        <v>416</v>
      </c>
      <c r="C1755" s="1" t="s">
        <v>12</v>
      </c>
      <c r="D1755" s="1" t="s">
        <v>11</v>
      </c>
      <c r="E1755" s="1">
        <v>1000</v>
      </c>
      <c r="F1755" s="4">
        <v>7.2188999999999997</v>
      </c>
      <c r="G1755" s="4">
        <v>1.61</v>
      </c>
      <c r="H1755" s="19">
        <f t="shared" si="162"/>
        <v>7218.9</v>
      </c>
      <c r="I1755" s="19">
        <f t="shared" si="163"/>
        <v>1610</v>
      </c>
      <c r="J1755" s="19">
        <f t="shared" si="164"/>
        <v>5608.9</v>
      </c>
      <c r="K1755" s="20">
        <f t="shared" si="165"/>
        <v>3.4837888198757763</v>
      </c>
      <c r="L1755" s="2">
        <v>1.2745</v>
      </c>
      <c r="M1755" s="2">
        <v>0.39040000000000002</v>
      </c>
      <c r="N1755" s="3">
        <v>11202240</v>
      </c>
      <c r="O1755" s="4">
        <f t="shared" si="166"/>
        <v>18035606.400000002</v>
      </c>
      <c r="P1755" s="4">
        <f t="shared" si="167"/>
        <v>80867850.335999995</v>
      </c>
    </row>
    <row r="1756" spans="1:16" x14ac:dyDescent="0.25">
      <c r="A1756" s="1" t="s">
        <v>108</v>
      </c>
      <c r="B1756" s="1" t="s">
        <v>109</v>
      </c>
      <c r="C1756" s="1" t="s">
        <v>24</v>
      </c>
      <c r="D1756" s="1" t="s">
        <v>23</v>
      </c>
      <c r="E1756" s="1">
        <v>1000</v>
      </c>
      <c r="F1756" s="4">
        <v>7.19</v>
      </c>
      <c r="G1756" s="4">
        <v>4.55</v>
      </c>
      <c r="H1756" s="19">
        <f t="shared" si="162"/>
        <v>7190</v>
      </c>
      <c r="I1756" s="19">
        <f t="shared" si="163"/>
        <v>4550</v>
      </c>
      <c r="J1756" s="19">
        <f t="shared" si="164"/>
        <v>2640</v>
      </c>
      <c r="K1756" s="20">
        <f t="shared" si="165"/>
        <v>0.58021978021978027</v>
      </c>
      <c r="L1756" s="2">
        <v>0</v>
      </c>
      <c r="M1756" s="2">
        <v>-0.37580000000000002</v>
      </c>
      <c r="N1756" s="3">
        <v>166126800</v>
      </c>
      <c r="O1756" s="4">
        <f t="shared" si="166"/>
        <v>755876940</v>
      </c>
      <c r="P1756" s="4">
        <f t="shared" si="167"/>
        <v>1194451692</v>
      </c>
    </row>
    <row r="1757" spans="1:16" x14ac:dyDescent="0.25">
      <c r="A1757" s="1" t="s">
        <v>449</v>
      </c>
      <c r="B1757" s="1" t="s">
        <v>450</v>
      </c>
      <c r="C1757" s="1" t="s">
        <v>12</v>
      </c>
      <c r="D1757" s="1" t="s">
        <v>11</v>
      </c>
      <c r="E1757" s="1">
        <v>1000</v>
      </c>
      <c r="F1757" s="4">
        <v>7.16</v>
      </c>
      <c r="G1757" s="4">
        <v>2.64</v>
      </c>
      <c r="H1757" s="19">
        <f t="shared" si="162"/>
        <v>7160</v>
      </c>
      <c r="I1757" s="19">
        <f t="shared" si="163"/>
        <v>2640</v>
      </c>
      <c r="J1757" s="19">
        <f t="shared" si="164"/>
        <v>4520</v>
      </c>
      <c r="K1757" s="20">
        <f t="shared" si="165"/>
        <v>1.7121212121212122</v>
      </c>
      <c r="L1757" s="2">
        <v>3.3828</v>
      </c>
      <c r="M1757" s="2">
        <v>0.23369999999999999</v>
      </c>
      <c r="N1757" s="3">
        <v>34659820</v>
      </c>
      <c r="O1757" s="4">
        <f t="shared" si="166"/>
        <v>91501924.799999997</v>
      </c>
      <c r="P1757" s="4">
        <f t="shared" si="167"/>
        <v>248164311.20000002</v>
      </c>
    </row>
    <row r="1758" spans="1:16" x14ac:dyDescent="0.25">
      <c r="A1758" s="1" t="s">
        <v>77</v>
      </c>
      <c r="B1758" s="1" t="s">
        <v>78</v>
      </c>
      <c r="C1758" s="1" t="s">
        <v>79</v>
      </c>
      <c r="D1758" s="1" t="s">
        <v>23</v>
      </c>
      <c r="E1758" s="1">
        <v>1000</v>
      </c>
      <c r="F1758" s="4">
        <v>7.06</v>
      </c>
      <c r="G1758" s="4">
        <v>4.1449999999999996</v>
      </c>
      <c r="H1758" s="19">
        <f t="shared" si="162"/>
        <v>7060</v>
      </c>
      <c r="I1758" s="19">
        <f t="shared" si="163"/>
        <v>4145</v>
      </c>
      <c r="J1758" s="19">
        <f t="shared" si="164"/>
        <v>2915</v>
      </c>
      <c r="K1758" s="20">
        <f t="shared" si="165"/>
        <v>0.70325693606755124</v>
      </c>
      <c r="L1758" s="2">
        <v>0</v>
      </c>
      <c r="M1758" s="2">
        <v>0.26889999999999997</v>
      </c>
      <c r="N1758" s="3">
        <v>49789340</v>
      </c>
      <c r="O1758" s="4">
        <f t="shared" si="166"/>
        <v>206376814.29999998</v>
      </c>
      <c r="P1758" s="4">
        <f t="shared" si="167"/>
        <v>351512740.39999998</v>
      </c>
    </row>
    <row r="1759" spans="1:16" x14ac:dyDescent="0.25">
      <c r="A1759" s="1" t="s">
        <v>74</v>
      </c>
      <c r="B1759" s="1" t="s">
        <v>75</v>
      </c>
      <c r="C1759" s="1" t="s">
        <v>76</v>
      </c>
      <c r="D1759" s="1" t="s">
        <v>23</v>
      </c>
      <c r="E1759" s="1">
        <v>1000</v>
      </c>
      <c r="F1759" s="4">
        <v>7.05</v>
      </c>
      <c r="G1759" s="4">
        <v>3.66</v>
      </c>
      <c r="H1759" s="19">
        <f t="shared" si="162"/>
        <v>7050</v>
      </c>
      <c r="I1759" s="19">
        <f t="shared" si="163"/>
        <v>3660</v>
      </c>
      <c r="J1759" s="19">
        <f t="shared" si="164"/>
        <v>3390</v>
      </c>
      <c r="K1759" s="20">
        <f t="shared" si="165"/>
        <v>0.92622950819672134</v>
      </c>
      <c r="L1759" s="2">
        <v>0</v>
      </c>
      <c r="M1759" s="2">
        <v>2.3969999999999998</v>
      </c>
      <c r="N1759" s="3">
        <v>142327500</v>
      </c>
      <c r="O1759" s="4">
        <f t="shared" si="166"/>
        <v>520918650</v>
      </c>
      <c r="P1759" s="4">
        <f t="shared" si="167"/>
        <v>1003408875</v>
      </c>
    </row>
    <row r="1760" spans="1:16" x14ac:dyDescent="0.25">
      <c r="A1760" s="1" t="s">
        <v>1994</v>
      </c>
      <c r="B1760" s="1" t="s">
        <v>1995</v>
      </c>
      <c r="C1760" s="1" t="s">
        <v>76</v>
      </c>
      <c r="D1760" s="1" t="s">
        <v>11</v>
      </c>
      <c r="E1760" s="1">
        <v>1000</v>
      </c>
      <c r="F1760" s="4">
        <v>7.0243000000000002</v>
      </c>
      <c r="G1760" s="4">
        <v>5.5404999999999998</v>
      </c>
      <c r="H1760" s="19">
        <f t="shared" si="162"/>
        <v>7024.3</v>
      </c>
      <c r="I1760" s="19">
        <f t="shared" si="163"/>
        <v>5540.5</v>
      </c>
      <c r="J1760" s="19">
        <f t="shared" si="164"/>
        <v>1483.8000000000002</v>
      </c>
      <c r="K1760" s="20">
        <f t="shared" si="165"/>
        <v>0.26780976446169119</v>
      </c>
      <c r="L1760" s="2">
        <v>18.6784</v>
      </c>
      <c r="M1760" s="2">
        <v>0.93240000000000001</v>
      </c>
      <c r="N1760" s="3">
        <v>3947927000</v>
      </c>
      <c r="O1760" s="4">
        <f t="shared" si="166"/>
        <v>21873489543.5</v>
      </c>
      <c r="P1760" s="4">
        <f t="shared" si="167"/>
        <v>27731423626.100002</v>
      </c>
    </row>
    <row r="1761" spans="1:16" x14ac:dyDescent="0.25">
      <c r="A1761" s="1" t="s">
        <v>25</v>
      </c>
      <c r="B1761" s="1" t="s">
        <v>26</v>
      </c>
      <c r="C1761" s="1" t="s">
        <v>27</v>
      </c>
      <c r="D1761" s="1" t="s">
        <v>23</v>
      </c>
      <c r="E1761" s="1">
        <v>1000</v>
      </c>
      <c r="F1761" s="4">
        <v>6.96</v>
      </c>
      <c r="G1761" s="4">
        <v>1.3</v>
      </c>
      <c r="H1761" s="19">
        <f t="shared" si="162"/>
        <v>6960</v>
      </c>
      <c r="I1761" s="19">
        <f t="shared" si="163"/>
        <v>1300</v>
      </c>
      <c r="J1761" s="19">
        <f t="shared" si="164"/>
        <v>5660</v>
      </c>
      <c r="K1761" s="20">
        <f t="shared" si="165"/>
        <v>4.3538461538461535</v>
      </c>
      <c r="L1761" s="2">
        <v>0</v>
      </c>
      <c r="M1761" s="2">
        <v>2.5222000000000002</v>
      </c>
      <c r="N1761" s="3">
        <v>21709430</v>
      </c>
      <c r="O1761" s="4">
        <f t="shared" si="166"/>
        <v>28222259</v>
      </c>
      <c r="P1761" s="4">
        <f t="shared" si="167"/>
        <v>151097632.80000001</v>
      </c>
    </row>
    <row r="1762" spans="1:16" x14ac:dyDescent="0.25">
      <c r="A1762" s="1" t="s">
        <v>68</v>
      </c>
      <c r="B1762" s="1" t="s">
        <v>69</v>
      </c>
      <c r="C1762" s="1" t="s">
        <v>24</v>
      </c>
      <c r="D1762" s="1" t="s">
        <v>23</v>
      </c>
      <c r="E1762" s="1">
        <v>1000</v>
      </c>
      <c r="F1762" s="4">
        <v>6.76</v>
      </c>
      <c r="G1762" s="4">
        <v>2.88</v>
      </c>
      <c r="H1762" s="19">
        <f t="shared" si="162"/>
        <v>6760</v>
      </c>
      <c r="I1762" s="19">
        <f t="shared" si="163"/>
        <v>2880</v>
      </c>
      <c r="J1762" s="19">
        <f t="shared" si="164"/>
        <v>3880</v>
      </c>
      <c r="K1762" s="20">
        <f t="shared" si="165"/>
        <v>1.3472222222222223</v>
      </c>
      <c r="L1762" s="2">
        <v>0</v>
      </c>
      <c r="M1762" s="2">
        <v>2.8426999999999998</v>
      </c>
      <c r="N1762" s="3">
        <v>150888700</v>
      </c>
      <c r="O1762" s="4">
        <f t="shared" si="166"/>
        <v>434559456</v>
      </c>
      <c r="P1762" s="4">
        <f t="shared" si="167"/>
        <v>1020007612</v>
      </c>
    </row>
    <row r="1763" spans="1:16" x14ac:dyDescent="0.25">
      <c r="A1763" s="1" t="s">
        <v>49</v>
      </c>
      <c r="B1763" s="1" t="s">
        <v>50</v>
      </c>
      <c r="C1763" s="1" t="s">
        <v>51</v>
      </c>
      <c r="D1763" s="1" t="s">
        <v>23</v>
      </c>
      <c r="E1763" s="1">
        <v>1000</v>
      </c>
      <c r="F1763" s="4">
        <v>6.67</v>
      </c>
      <c r="G1763" s="4">
        <v>3</v>
      </c>
      <c r="H1763" s="19">
        <f t="shared" si="162"/>
        <v>6670</v>
      </c>
      <c r="I1763" s="19">
        <f t="shared" si="163"/>
        <v>3000</v>
      </c>
      <c r="J1763" s="19">
        <f t="shared" si="164"/>
        <v>3670</v>
      </c>
      <c r="K1763" s="20">
        <f t="shared" si="165"/>
        <v>1.2233333333333334</v>
      </c>
      <c r="L1763" s="2">
        <v>0</v>
      </c>
      <c r="M1763" s="2">
        <v>0.88119999999999998</v>
      </c>
      <c r="N1763" s="3">
        <v>31059310</v>
      </c>
      <c r="O1763" s="4">
        <f t="shared" si="166"/>
        <v>93177930</v>
      </c>
      <c r="P1763" s="4">
        <f t="shared" si="167"/>
        <v>207165597.69999999</v>
      </c>
    </row>
    <row r="1764" spans="1:16" x14ac:dyDescent="0.25">
      <c r="A1764" s="1" t="s">
        <v>1509</v>
      </c>
      <c r="B1764" s="1" t="s">
        <v>1510</v>
      </c>
      <c r="C1764" s="1" t="s">
        <v>105</v>
      </c>
      <c r="D1764" s="1" t="s">
        <v>11</v>
      </c>
      <c r="E1764" s="1">
        <v>1000</v>
      </c>
      <c r="F1764" s="4">
        <v>6.5149999999999997</v>
      </c>
      <c r="G1764" s="4">
        <v>3.91</v>
      </c>
      <c r="H1764" s="19">
        <f t="shared" si="162"/>
        <v>6515</v>
      </c>
      <c r="I1764" s="19">
        <f t="shared" si="163"/>
        <v>3910</v>
      </c>
      <c r="J1764" s="19">
        <f t="shared" si="164"/>
        <v>2605</v>
      </c>
      <c r="K1764" s="20">
        <f t="shared" si="165"/>
        <v>0.6662404092071611</v>
      </c>
      <c r="L1764" s="2">
        <v>13.7661</v>
      </c>
      <c r="M1764" s="2">
        <v>1.7622</v>
      </c>
      <c r="N1764" s="3">
        <v>362907400</v>
      </c>
      <c r="O1764" s="4">
        <f t="shared" si="166"/>
        <v>1418967934</v>
      </c>
      <c r="P1764" s="4">
        <f t="shared" si="167"/>
        <v>2364341711</v>
      </c>
    </row>
    <row r="1765" spans="1:16" x14ac:dyDescent="0.25">
      <c r="A1765" s="1" t="s">
        <v>648</v>
      </c>
      <c r="B1765" s="1" t="s">
        <v>649</v>
      </c>
      <c r="C1765" s="1" t="s">
        <v>38</v>
      </c>
      <c r="D1765" s="1" t="s">
        <v>23</v>
      </c>
      <c r="E1765" s="1">
        <v>1000</v>
      </c>
      <c r="F1765" s="4">
        <v>6.3128000000000002</v>
      </c>
      <c r="G1765" s="4">
        <v>4.1863999999999999</v>
      </c>
      <c r="H1765" s="19">
        <f t="shared" si="162"/>
        <v>6312.8</v>
      </c>
      <c r="I1765" s="19">
        <f t="shared" si="163"/>
        <v>4186.3999999999996</v>
      </c>
      <c r="J1765" s="19">
        <f t="shared" si="164"/>
        <v>2126.4000000000005</v>
      </c>
      <c r="K1765" s="20">
        <f t="shared" si="165"/>
        <v>0.50793044142939059</v>
      </c>
      <c r="L1765" s="2">
        <v>6.423</v>
      </c>
      <c r="M1765" s="2">
        <v>0.80220000000000002</v>
      </c>
      <c r="N1765" s="3">
        <v>103998500</v>
      </c>
      <c r="O1765" s="4">
        <f t="shared" si="166"/>
        <v>435379320.39999998</v>
      </c>
      <c r="P1765" s="4">
        <f t="shared" si="167"/>
        <v>656521730.80000007</v>
      </c>
    </row>
    <row r="1766" spans="1:16" x14ac:dyDescent="0.25">
      <c r="A1766" s="1" t="s">
        <v>87</v>
      </c>
      <c r="B1766" s="1" t="s">
        <v>88</v>
      </c>
      <c r="C1766" s="1" t="s">
        <v>24</v>
      </c>
      <c r="D1766" s="1" t="s">
        <v>23</v>
      </c>
      <c r="E1766" s="1">
        <v>1000</v>
      </c>
      <c r="F1766" s="4">
        <v>6.28</v>
      </c>
      <c r="G1766" s="4">
        <v>3.08</v>
      </c>
      <c r="H1766" s="19">
        <f t="shared" si="162"/>
        <v>6280</v>
      </c>
      <c r="I1766" s="19">
        <f t="shared" si="163"/>
        <v>3080</v>
      </c>
      <c r="J1766" s="19">
        <f t="shared" si="164"/>
        <v>3200</v>
      </c>
      <c r="K1766" s="20">
        <f t="shared" si="165"/>
        <v>1.0389610389610389</v>
      </c>
      <c r="L1766" s="2">
        <v>0</v>
      </c>
      <c r="M1766" s="2">
        <v>1.0714999999999999</v>
      </c>
      <c r="N1766" s="3">
        <v>25992090</v>
      </c>
      <c r="O1766" s="4">
        <f t="shared" si="166"/>
        <v>80055637.200000003</v>
      </c>
      <c r="P1766" s="4">
        <f t="shared" si="167"/>
        <v>163230325.20000002</v>
      </c>
    </row>
    <row r="1767" spans="1:16" x14ac:dyDescent="0.25">
      <c r="A1767" s="1" t="s">
        <v>54</v>
      </c>
      <c r="B1767" s="1" t="s">
        <v>55</v>
      </c>
      <c r="C1767" s="1" t="s">
        <v>38</v>
      </c>
      <c r="D1767" s="1" t="s">
        <v>23</v>
      </c>
      <c r="E1767" s="1">
        <v>1000</v>
      </c>
      <c r="F1767" s="4">
        <v>6.2199</v>
      </c>
      <c r="G1767" s="4">
        <v>3.36</v>
      </c>
      <c r="H1767" s="19">
        <f t="shared" si="162"/>
        <v>6219.9</v>
      </c>
      <c r="I1767" s="19">
        <f t="shared" si="163"/>
        <v>3360</v>
      </c>
      <c r="J1767" s="19">
        <f t="shared" si="164"/>
        <v>2859.8999999999996</v>
      </c>
      <c r="K1767" s="20">
        <f t="shared" si="165"/>
        <v>0.85116071428571416</v>
      </c>
      <c r="L1767" s="2">
        <v>0</v>
      </c>
      <c r="M1767" s="2">
        <v>1.2963</v>
      </c>
      <c r="N1767" s="3">
        <v>169162900</v>
      </c>
      <c r="O1767" s="4">
        <f t="shared" si="166"/>
        <v>568387344</v>
      </c>
      <c r="P1767" s="4">
        <f t="shared" si="167"/>
        <v>1052176321.71</v>
      </c>
    </row>
    <row r="1768" spans="1:16" x14ac:dyDescent="0.25">
      <c r="A1768" s="1" t="s">
        <v>110</v>
      </c>
      <c r="B1768" s="1" t="s">
        <v>111</v>
      </c>
      <c r="C1768" s="1" t="s">
        <v>24</v>
      </c>
      <c r="D1768" s="1" t="s">
        <v>23</v>
      </c>
      <c r="E1768" s="1">
        <v>1000</v>
      </c>
      <c r="F1768" s="4">
        <v>6.17</v>
      </c>
      <c r="G1768" s="4">
        <v>2.67</v>
      </c>
      <c r="H1768" s="19">
        <f t="shared" si="162"/>
        <v>6170</v>
      </c>
      <c r="I1768" s="19">
        <f t="shared" si="163"/>
        <v>2670</v>
      </c>
      <c r="J1768" s="19">
        <f t="shared" si="164"/>
        <v>3500</v>
      </c>
      <c r="K1768" s="20">
        <f t="shared" si="165"/>
        <v>1.3108614232209739</v>
      </c>
      <c r="L1768" s="2">
        <v>0</v>
      </c>
      <c r="M1768" s="2">
        <v>0.18840000000000001</v>
      </c>
      <c r="N1768" s="3">
        <v>33303550</v>
      </c>
      <c r="O1768" s="4">
        <f t="shared" si="166"/>
        <v>88920478.5</v>
      </c>
      <c r="P1768" s="4">
        <f t="shared" si="167"/>
        <v>205482903.5</v>
      </c>
    </row>
    <row r="1769" spans="1:16" x14ac:dyDescent="0.25">
      <c r="A1769" s="1" t="s">
        <v>1637</v>
      </c>
      <c r="B1769" s="1" t="s">
        <v>1638</v>
      </c>
      <c r="C1769" s="1" t="s">
        <v>76</v>
      </c>
      <c r="D1769" s="1" t="s">
        <v>11</v>
      </c>
      <c r="E1769" s="1">
        <v>1000</v>
      </c>
      <c r="F1769" s="4">
        <v>6.1050000000000004</v>
      </c>
      <c r="G1769" s="4">
        <v>2.41</v>
      </c>
      <c r="H1769" s="19">
        <f t="shared" si="162"/>
        <v>6105</v>
      </c>
      <c r="I1769" s="19">
        <f t="shared" si="163"/>
        <v>2410</v>
      </c>
      <c r="J1769" s="19">
        <f t="shared" si="164"/>
        <v>3695</v>
      </c>
      <c r="K1769" s="20">
        <f t="shared" si="165"/>
        <v>1.5331950207468881</v>
      </c>
      <c r="L1769" s="2">
        <v>14.8973</v>
      </c>
      <c r="M1769" s="2">
        <v>1.3362000000000001</v>
      </c>
      <c r="N1769" s="3">
        <v>80546260</v>
      </c>
      <c r="O1769" s="4">
        <f t="shared" si="166"/>
        <v>194116486.60000002</v>
      </c>
      <c r="P1769" s="4">
        <f t="shared" si="167"/>
        <v>491734917.30000001</v>
      </c>
    </row>
    <row r="1770" spans="1:16" x14ac:dyDescent="0.25">
      <c r="A1770" s="1" t="s">
        <v>1333</v>
      </c>
      <c r="B1770" s="1" t="s">
        <v>1334</v>
      </c>
      <c r="C1770" s="1" t="s">
        <v>12</v>
      </c>
      <c r="D1770" s="1" t="s">
        <v>11</v>
      </c>
      <c r="E1770" s="1">
        <v>1000</v>
      </c>
      <c r="F1770" s="4">
        <v>6</v>
      </c>
      <c r="G1770" s="4">
        <v>3.35</v>
      </c>
      <c r="H1770" s="19">
        <f t="shared" si="162"/>
        <v>6000</v>
      </c>
      <c r="I1770" s="19">
        <f t="shared" si="163"/>
        <v>3350</v>
      </c>
      <c r="J1770" s="19">
        <f t="shared" si="164"/>
        <v>2650</v>
      </c>
      <c r="K1770" s="20">
        <f t="shared" si="165"/>
        <v>0.79104477611940294</v>
      </c>
      <c r="L1770" s="2">
        <v>12.283200000000001</v>
      </c>
      <c r="M1770" s="2">
        <v>2.0926</v>
      </c>
      <c r="N1770" s="3">
        <v>27524030</v>
      </c>
      <c r="O1770" s="4">
        <f t="shared" si="166"/>
        <v>92205500.5</v>
      </c>
      <c r="P1770" s="4">
        <f t="shared" si="167"/>
        <v>165144180</v>
      </c>
    </row>
    <row r="1771" spans="1:16" x14ac:dyDescent="0.25">
      <c r="A1771" s="1" t="s">
        <v>89</v>
      </c>
      <c r="B1771" s="1" t="s">
        <v>90</v>
      </c>
      <c r="C1771" s="1" t="s">
        <v>48</v>
      </c>
      <c r="D1771" s="1" t="s">
        <v>23</v>
      </c>
      <c r="E1771" s="1">
        <v>1000</v>
      </c>
      <c r="F1771" s="4">
        <v>5.96</v>
      </c>
      <c r="G1771" s="4">
        <v>3.74</v>
      </c>
      <c r="H1771" s="19">
        <f t="shared" si="162"/>
        <v>5960</v>
      </c>
      <c r="I1771" s="19">
        <f t="shared" si="163"/>
        <v>3740</v>
      </c>
      <c r="J1771" s="19">
        <f t="shared" si="164"/>
        <v>2220</v>
      </c>
      <c r="K1771" s="20">
        <f t="shared" si="165"/>
        <v>0.5935828877005348</v>
      </c>
      <c r="L1771" s="2">
        <v>0</v>
      </c>
      <c r="M1771" s="2">
        <v>1.0913999999999999</v>
      </c>
      <c r="N1771" s="3">
        <v>1014980000</v>
      </c>
      <c r="O1771" s="4">
        <f t="shared" si="166"/>
        <v>3796025200</v>
      </c>
      <c r="P1771" s="4">
        <f t="shared" si="167"/>
        <v>6049280800</v>
      </c>
    </row>
    <row r="1772" spans="1:16" x14ac:dyDescent="0.25">
      <c r="A1772" s="1" t="s">
        <v>3357</v>
      </c>
      <c r="B1772" s="1" t="s">
        <v>3358</v>
      </c>
      <c r="C1772" s="1" t="s">
        <v>41</v>
      </c>
      <c r="D1772" s="1" t="s">
        <v>11</v>
      </c>
      <c r="E1772" s="1">
        <v>1000</v>
      </c>
      <c r="F1772" s="4">
        <v>5.93</v>
      </c>
      <c r="G1772" s="4">
        <v>3.25</v>
      </c>
      <c r="H1772" s="19">
        <f t="shared" si="162"/>
        <v>5930</v>
      </c>
      <c r="I1772" s="19">
        <f t="shared" si="163"/>
        <v>3250</v>
      </c>
      <c r="J1772" s="19">
        <f t="shared" si="164"/>
        <v>2680</v>
      </c>
      <c r="K1772" s="20">
        <f t="shared" si="165"/>
        <v>0.82461538461538464</v>
      </c>
      <c r="L1772" s="2">
        <v>80.040300000000002</v>
      </c>
      <c r="M1772" s="2">
        <v>1.9319</v>
      </c>
      <c r="N1772" s="3">
        <v>92733530</v>
      </c>
      <c r="O1772" s="4">
        <f t="shared" si="166"/>
        <v>301383972.5</v>
      </c>
      <c r="P1772" s="4">
        <f t="shared" si="167"/>
        <v>549909832.89999998</v>
      </c>
    </row>
    <row r="1773" spans="1:16" x14ac:dyDescent="0.25">
      <c r="A1773" s="1" t="s">
        <v>1911</v>
      </c>
      <c r="B1773" s="1" t="s">
        <v>1912</v>
      </c>
      <c r="C1773" s="1" t="s">
        <v>299</v>
      </c>
      <c r="D1773" s="1" t="s">
        <v>11</v>
      </c>
      <c r="E1773" s="1">
        <v>1000</v>
      </c>
      <c r="F1773" s="4">
        <v>5.67</v>
      </c>
      <c r="G1773" s="4">
        <v>2.91</v>
      </c>
      <c r="H1773" s="19">
        <f t="shared" si="162"/>
        <v>5670</v>
      </c>
      <c r="I1773" s="19">
        <f t="shared" si="163"/>
        <v>2910</v>
      </c>
      <c r="J1773" s="19">
        <f t="shared" si="164"/>
        <v>2760</v>
      </c>
      <c r="K1773" s="20">
        <f t="shared" si="165"/>
        <v>0.94845360824742264</v>
      </c>
      <c r="L1773" s="2">
        <v>17.697299999999998</v>
      </c>
      <c r="M1773" s="2">
        <v>0.92449999999999999</v>
      </c>
      <c r="N1773" s="3">
        <v>59455000</v>
      </c>
      <c r="O1773" s="4">
        <f t="shared" si="166"/>
        <v>173014050</v>
      </c>
      <c r="P1773" s="4">
        <f t="shared" si="167"/>
        <v>337109850</v>
      </c>
    </row>
    <row r="1774" spans="1:16" x14ac:dyDescent="0.25">
      <c r="A1774" s="1" t="s">
        <v>98</v>
      </c>
      <c r="B1774" s="1" t="s">
        <v>99</v>
      </c>
      <c r="C1774" s="1" t="s">
        <v>100</v>
      </c>
      <c r="D1774" s="1" t="s">
        <v>23</v>
      </c>
      <c r="E1774" s="1">
        <v>1000</v>
      </c>
      <c r="F1774" s="4">
        <v>5.57</v>
      </c>
      <c r="G1774" s="4">
        <v>2.95</v>
      </c>
      <c r="H1774" s="19">
        <f t="shared" si="162"/>
        <v>5570</v>
      </c>
      <c r="I1774" s="19">
        <f t="shared" si="163"/>
        <v>2950</v>
      </c>
      <c r="J1774" s="19">
        <f t="shared" si="164"/>
        <v>2620</v>
      </c>
      <c r="K1774" s="20">
        <f t="shared" si="165"/>
        <v>0.88813559322033897</v>
      </c>
      <c r="L1774" s="2">
        <v>0</v>
      </c>
      <c r="M1774" s="2">
        <v>1.6379999999999999</v>
      </c>
      <c r="N1774" s="3">
        <v>54615780</v>
      </c>
      <c r="O1774" s="4">
        <f t="shared" si="166"/>
        <v>161116551</v>
      </c>
      <c r="P1774" s="4">
        <f t="shared" si="167"/>
        <v>304209894.60000002</v>
      </c>
    </row>
    <row r="1775" spans="1:16" x14ac:dyDescent="0.25">
      <c r="A1775" s="1" t="s">
        <v>72</v>
      </c>
      <c r="B1775" s="1" t="s">
        <v>73</v>
      </c>
      <c r="C1775" s="1" t="s">
        <v>24</v>
      </c>
      <c r="D1775" s="1" t="s">
        <v>23</v>
      </c>
      <c r="E1775" s="1">
        <v>1000</v>
      </c>
      <c r="F1775" s="4">
        <v>5.43</v>
      </c>
      <c r="G1775" s="4">
        <v>3.0699000000000001</v>
      </c>
      <c r="H1775" s="19">
        <f t="shared" si="162"/>
        <v>5430</v>
      </c>
      <c r="I1775" s="19">
        <f t="shared" si="163"/>
        <v>3069.9</v>
      </c>
      <c r="J1775" s="19">
        <f t="shared" si="164"/>
        <v>2360.1</v>
      </c>
      <c r="K1775" s="20">
        <f t="shared" si="165"/>
        <v>0.76878725691390593</v>
      </c>
      <c r="L1775" s="2">
        <v>0</v>
      </c>
      <c r="M1775" s="2">
        <v>0.56699999999999995</v>
      </c>
      <c r="N1775" s="3">
        <v>34363880</v>
      </c>
      <c r="O1775" s="4">
        <f t="shared" si="166"/>
        <v>105493675.212</v>
      </c>
      <c r="P1775" s="4">
        <f t="shared" si="167"/>
        <v>186595868.39999998</v>
      </c>
    </row>
    <row r="1776" spans="1:16" x14ac:dyDescent="0.25">
      <c r="A1776" s="1" t="s">
        <v>2465</v>
      </c>
      <c r="B1776" s="1" t="s">
        <v>2466</v>
      </c>
      <c r="C1776" s="1" t="s">
        <v>307</v>
      </c>
      <c r="D1776" s="1" t="s">
        <v>11</v>
      </c>
      <c r="E1776" s="1">
        <v>1000</v>
      </c>
      <c r="F1776" s="4">
        <v>5.25</v>
      </c>
      <c r="G1776" s="4">
        <v>2.8</v>
      </c>
      <c r="H1776" s="19">
        <f t="shared" si="162"/>
        <v>5250</v>
      </c>
      <c r="I1776" s="19">
        <f t="shared" si="163"/>
        <v>2800</v>
      </c>
      <c r="J1776" s="19">
        <f t="shared" si="164"/>
        <v>2450</v>
      </c>
      <c r="K1776" s="20">
        <f t="shared" si="165"/>
        <v>0.875</v>
      </c>
      <c r="L1776" s="2">
        <v>25.2607</v>
      </c>
      <c r="M1776" s="2">
        <v>1.8287</v>
      </c>
      <c r="N1776" s="3">
        <v>681341300</v>
      </c>
      <c r="O1776" s="4">
        <f t="shared" si="166"/>
        <v>1907755639.9999998</v>
      </c>
      <c r="P1776" s="4">
        <f t="shared" si="167"/>
        <v>3577041825</v>
      </c>
    </row>
    <row r="1777" spans="1:16" x14ac:dyDescent="0.25">
      <c r="A1777" s="1" t="s">
        <v>417</v>
      </c>
      <c r="B1777" s="1" t="s">
        <v>418</v>
      </c>
      <c r="C1777" s="1" t="s">
        <v>12</v>
      </c>
      <c r="D1777" s="1" t="s">
        <v>11</v>
      </c>
      <c r="E1777" s="1">
        <v>1000</v>
      </c>
      <c r="F1777" s="4">
        <v>5.19</v>
      </c>
      <c r="G1777" s="4">
        <v>1.36</v>
      </c>
      <c r="H1777" s="19">
        <f t="shared" si="162"/>
        <v>5190</v>
      </c>
      <c r="I1777" s="19">
        <f t="shared" si="163"/>
        <v>1360</v>
      </c>
      <c r="J1777" s="19">
        <f t="shared" si="164"/>
        <v>3830</v>
      </c>
      <c r="K1777" s="20">
        <f t="shared" si="165"/>
        <v>2.8161764705882355</v>
      </c>
      <c r="L1777" s="2">
        <v>1.4432</v>
      </c>
      <c r="M1777" s="2">
        <v>1.2902</v>
      </c>
      <c r="N1777" s="3">
        <v>8397800</v>
      </c>
      <c r="O1777" s="4">
        <f t="shared" si="166"/>
        <v>11421008</v>
      </c>
      <c r="P1777" s="4">
        <f t="shared" si="167"/>
        <v>43584582</v>
      </c>
    </row>
    <row r="1778" spans="1:16" x14ac:dyDescent="0.25">
      <c r="A1778" s="1" t="s">
        <v>58</v>
      </c>
      <c r="B1778" s="1" t="s">
        <v>59</v>
      </c>
      <c r="C1778" s="1" t="s">
        <v>24</v>
      </c>
      <c r="D1778" s="1" t="s">
        <v>23</v>
      </c>
      <c r="E1778" s="1">
        <v>1000</v>
      </c>
      <c r="F1778" s="4">
        <v>5.13</v>
      </c>
      <c r="G1778" s="4">
        <v>2.63</v>
      </c>
      <c r="H1778" s="19">
        <f t="shared" si="162"/>
        <v>5130</v>
      </c>
      <c r="I1778" s="19">
        <f t="shared" si="163"/>
        <v>2630</v>
      </c>
      <c r="J1778" s="19">
        <f t="shared" si="164"/>
        <v>2500</v>
      </c>
      <c r="K1778" s="20">
        <f t="shared" si="165"/>
        <v>0.95057034220532322</v>
      </c>
      <c r="L1778" s="2">
        <v>0</v>
      </c>
      <c r="M1778" s="2">
        <v>2.9367999999999999</v>
      </c>
      <c r="N1778" s="3">
        <v>655505300</v>
      </c>
      <c r="O1778" s="4">
        <f t="shared" si="166"/>
        <v>1723978939</v>
      </c>
      <c r="P1778" s="4">
        <f t="shared" si="167"/>
        <v>3362742189</v>
      </c>
    </row>
    <row r="1779" spans="1:16" x14ac:dyDescent="0.25">
      <c r="A1779" s="1" t="s">
        <v>80</v>
      </c>
      <c r="B1779" s="1" t="s">
        <v>81</v>
      </c>
      <c r="C1779" s="1" t="s">
        <v>48</v>
      </c>
      <c r="D1779" s="1" t="s">
        <v>23</v>
      </c>
      <c r="E1779" s="1">
        <v>1000</v>
      </c>
      <c r="F1779" s="4">
        <v>5.09</v>
      </c>
      <c r="G1779" s="4">
        <v>1.8</v>
      </c>
      <c r="H1779" s="19">
        <f t="shared" si="162"/>
        <v>5090</v>
      </c>
      <c r="I1779" s="19">
        <f t="shared" si="163"/>
        <v>1800</v>
      </c>
      <c r="J1779" s="19">
        <f t="shared" si="164"/>
        <v>3290</v>
      </c>
      <c r="K1779" s="20">
        <f t="shared" si="165"/>
        <v>1.8277777777777777</v>
      </c>
      <c r="L1779" s="2">
        <v>0</v>
      </c>
      <c r="M1779" s="2">
        <v>3.1313</v>
      </c>
      <c r="N1779" s="3">
        <v>451889100</v>
      </c>
      <c r="O1779" s="4">
        <f t="shared" si="166"/>
        <v>813400380</v>
      </c>
      <c r="P1779" s="4">
        <f t="shared" si="167"/>
        <v>2300115519</v>
      </c>
    </row>
    <row r="1780" spans="1:16" x14ac:dyDescent="0.25">
      <c r="A1780" s="1" t="s">
        <v>931</v>
      </c>
      <c r="B1780" s="1" t="s">
        <v>932</v>
      </c>
      <c r="C1780" s="1" t="s">
        <v>38</v>
      </c>
      <c r="D1780" s="1" t="s">
        <v>11</v>
      </c>
      <c r="E1780" s="1">
        <v>1000</v>
      </c>
      <c r="F1780" s="4">
        <v>4.9349999999999996</v>
      </c>
      <c r="G1780" s="4">
        <v>3.24</v>
      </c>
      <c r="H1780" s="19">
        <f t="shared" si="162"/>
        <v>4935</v>
      </c>
      <c r="I1780" s="19">
        <f t="shared" si="163"/>
        <v>3240</v>
      </c>
      <c r="J1780" s="19">
        <f t="shared" si="164"/>
        <v>1695</v>
      </c>
      <c r="K1780" s="20">
        <f t="shared" si="165"/>
        <v>0.52314814814814814</v>
      </c>
      <c r="L1780" s="2">
        <v>9.0263000000000009</v>
      </c>
      <c r="M1780" s="2">
        <v>1.7995000000000001</v>
      </c>
      <c r="N1780" s="3">
        <v>379286500</v>
      </c>
      <c r="O1780" s="4">
        <f t="shared" si="166"/>
        <v>1228888260</v>
      </c>
      <c r="P1780" s="4">
        <f t="shared" si="167"/>
        <v>1871778877.4999998</v>
      </c>
    </row>
    <row r="1781" spans="1:16" x14ac:dyDescent="0.25">
      <c r="A1781" s="1" t="s">
        <v>624</v>
      </c>
      <c r="B1781" s="1" t="s">
        <v>625</v>
      </c>
      <c r="C1781" s="1" t="s">
        <v>38</v>
      </c>
      <c r="D1781" s="1" t="s">
        <v>23</v>
      </c>
      <c r="E1781" s="1">
        <v>1000</v>
      </c>
      <c r="F1781" s="4">
        <v>4.9000000000000004</v>
      </c>
      <c r="G1781" s="4">
        <v>3.79</v>
      </c>
      <c r="H1781" s="19">
        <f t="shared" si="162"/>
        <v>4900</v>
      </c>
      <c r="I1781" s="19">
        <f t="shared" si="163"/>
        <v>3790</v>
      </c>
      <c r="J1781" s="19">
        <f t="shared" si="164"/>
        <v>1110</v>
      </c>
      <c r="K1781" s="20">
        <f t="shared" si="165"/>
        <v>0.29287598944591031</v>
      </c>
      <c r="L1781" s="2">
        <v>6.2462</v>
      </c>
      <c r="M1781" s="2">
        <v>1.637</v>
      </c>
      <c r="N1781" s="3">
        <v>440926800</v>
      </c>
      <c r="O1781" s="4">
        <f t="shared" si="166"/>
        <v>1671112572</v>
      </c>
      <c r="P1781" s="4">
        <f t="shared" si="167"/>
        <v>2160541320</v>
      </c>
    </row>
    <row r="1782" spans="1:16" x14ac:dyDescent="0.25">
      <c r="A1782" s="1" t="s">
        <v>2732</v>
      </c>
      <c r="B1782" s="1" t="s">
        <v>2733</v>
      </c>
      <c r="C1782" s="1" t="s">
        <v>116</v>
      </c>
      <c r="D1782" s="1" t="s">
        <v>23</v>
      </c>
      <c r="E1782" s="1">
        <v>1000</v>
      </c>
      <c r="F1782" s="4">
        <v>4.8499999999999996</v>
      </c>
      <c r="G1782" s="4">
        <v>2.61</v>
      </c>
      <c r="H1782" s="19">
        <f t="shared" si="162"/>
        <v>4850</v>
      </c>
      <c r="I1782" s="19">
        <f t="shared" si="163"/>
        <v>2610</v>
      </c>
      <c r="J1782" s="19">
        <f t="shared" si="164"/>
        <v>2240</v>
      </c>
      <c r="K1782" s="20">
        <f t="shared" si="165"/>
        <v>0.85823754789272033</v>
      </c>
      <c r="L1782" s="2">
        <v>31.3019</v>
      </c>
      <c r="M1782" s="2">
        <v>0.72709999999999997</v>
      </c>
      <c r="N1782" s="3">
        <v>48471770</v>
      </c>
      <c r="O1782" s="4">
        <f t="shared" si="166"/>
        <v>126511319.69999999</v>
      </c>
      <c r="P1782" s="4">
        <f t="shared" si="167"/>
        <v>235088084.49999997</v>
      </c>
    </row>
    <row r="1783" spans="1:16" x14ac:dyDescent="0.25">
      <c r="A1783" s="1" t="s">
        <v>427</v>
      </c>
      <c r="B1783" s="1" t="s">
        <v>428</v>
      </c>
      <c r="C1783" s="1" t="s">
        <v>79</v>
      </c>
      <c r="D1783" s="1" t="s">
        <v>23</v>
      </c>
      <c r="E1783" s="1">
        <v>1000</v>
      </c>
      <c r="F1783" s="4">
        <v>4.6100000000000003</v>
      </c>
      <c r="G1783" s="4">
        <v>3</v>
      </c>
      <c r="H1783" s="19">
        <f t="shared" si="162"/>
        <v>4610</v>
      </c>
      <c r="I1783" s="19">
        <f t="shared" si="163"/>
        <v>3000</v>
      </c>
      <c r="J1783" s="19">
        <f t="shared" si="164"/>
        <v>1610</v>
      </c>
      <c r="K1783" s="20">
        <f t="shared" si="165"/>
        <v>0.53666666666666663</v>
      </c>
      <c r="L1783" s="2">
        <v>2.3491</v>
      </c>
      <c r="M1783" s="2">
        <v>0.89949999999999997</v>
      </c>
      <c r="N1783" s="3">
        <v>507385800</v>
      </c>
      <c r="O1783" s="4">
        <f t="shared" si="166"/>
        <v>1522157400</v>
      </c>
      <c r="P1783" s="4">
        <f t="shared" si="167"/>
        <v>2339048538</v>
      </c>
    </row>
    <row r="1784" spans="1:16" x14ac:dyDescent="0.25">
      <c r="A1784" s="1" t="s">
        <v>42</v>
      </c>
      <c r="B1784" s="1" t="s">
        <v>43</v>
      </c>
      <c r="C1784" s="1" t="s">
        <v>38</v>
      </c>
      <c r="D1784" s="1" t="s">
        <v>23</v>
      </c>
      <c r="E1784" s="1">
        <v>1000</v>
      </c>
      <c r="F1784" s="4">
        <v>4.5999999999999996</v>
      </c>
      <c r="G1784" s="4">
        <v>2.04</v>
      </c>
      <c r="H1784" s="19">
        <f t="shared" si="162"/>
        <v>4600</v>
      </c>
      <c r="I1784" s="19">
        <f t="shared" si="163"/>
        <v>2040</v>
      </c>
      <c r="J1784" s="19">
        <f t="shared" si="164"/>
        <v>2560</v>
      </c>
      <c r="K1784" s="20">
        <f t="shared" si="165"/>
        <v>1.2549019607843137</v>
      </c>
      <c r="L1784" s="2">
        <v>0</v>
      </c>
      <c r="M1784" s="2">
        <v>1.2786999999999999</v>
      </c>
      <c r="N1784" s="3">
        <v>329874800</v>
      </c>
      <c r="O1784" s="4">
        <f t="shared" si="166"/>
        <v>672944592</v>
      </c>
      <c r="P1784" s="4">
        <f t="shared" si="167"/>
        <v>1517424080</v>
      </c>
    </row>
    <row r="1785" spans="1:16" x14ac:dyDescent="0.25">
      <c r="A1785" s="1" t="s">
        <v>3129</v>
      </c>
      <c r="B1785" s="1" t="s">
        <v>3130</v>
      </c>
      <c r="C1785" s="1" t="s">
        <v>15</v>
      </c>
      <c r="D1785" s="1" t="s">
        <v>11</v>
      </c>
      <c r="E1785" s="1">
        <v>1000</v>
      </c>
      <c r="F1785" s="4">
        <v>4.5149999999999997</v>
      </c>
      <c r="G1785" s="4">
        <v>2.2999999999999998</v>
      </c>
      <c r="H1785" s="19">
        <f t="shared" si="162"/>
        <v>4515</v>
      </c>
      <c r="I1785" s="19">
        <f t="shared" si="163"/>
        <v>2300</v>
      </c>
      <c r="J1785" s="19">
        <f t="shared" si="164"/>
        <v>2215</v>
      </c>
      <c r="K1785" s="20">
        <f t="shared" si="165"/>
        <v>0.96304347826086956</v>
      </c>
      <c r="L1785" s="2">
        <v>49.081699999999998</v>
      </c>
      <c r="M1785" s="2">
        <v>0.58679999999999999</v>
      </c>
      <c r="N1785" s="3">
        <v>135104100</v>
      </c>
      <c r="O1785" s="4">
        <f t="shared" si="166"/>
        <v>310739430</v>
      </c>
      <c r="P1785" s="4">
        <f t="shared" si="167"/>
        <v>609995011.5</v>
      </c>
    </row>
    <row r="1786" spans="1:16" x14ac:dyDescent="0.25">
      <c r="A1786" s="1" t="s">
        <v>44</v>
      </c>
      <c r="B1786" s="1" t="s">
        <v>45</v>
      </c>
      <c r="C1786" s="1" t="s">
        <v>24</v>
      </c>
      <c r="D1786" s="1" t="s">
        <v>23</v>
      </c>
      <c r="E1786" s="1">
        <v>1000</v>
      </c>
      <c r="F1786" s="4">
        <v>4.49</v>
      </c>
      <c r="G1786" s="4">
        <v>2.31</v>
      </c>
      <c r="H1786" s="19">
        <f t="shared" si="162"/>
        <v>4490</v>
      </c>
      <c r="I1786" s="19">
        <f t="shared" si="163"/>
        <v>2310</v>
      </c>
      <c r="J1786" s="19">
        <f t="shared" si="164"/>
        <v>2180</v>
      </c>
      <c r="K1786" s="20">
        <f t="shared" si="165"/>
        <v>0.94372294372294374</v>
      </c>
      <c r="L1786" s="2">
        <v>0</v>
      </c>
      <c r="M1786" s="2">
        <v>2.9331999999999998</v>
      </c>
      <c r="N1786" s="3">
        <v>126940400</v>
      </c>
      <c r="O1786" s="4">
        <f t="shared" si="166"/>
        <v>293232324</v>
      </c>
      <c r="P1786" s="4">
        <f t="shared" si="167"/>
        <v>569962396</v>
      </c>
    </row>
    <row r="1787" spans="1:16" x14ac:dyDescent="0.25">
      <c r="A1787" s="1" t="s">
        <v>3587</v>
      </c>
      <c r="B1787" s="1" t="s">
        <v>3588</v>
      </c>
      <c r="C1787" s="1" t="s">
        <v>48</v>
      </c>
      <c r="D1787" s="1" t="s">
        <v>23</v>
      </c>
      <c r="E1787" s="1">
        <v>1000</v>
      </c>
      <c r="F1787" s="4">
        <v>4.3699000000000003</v>
      </c>
      <c r="G1787" s="4">
        <v>1.96</v>
      </c>
      <c r="H1787" s="19">
        <f t="shared" si="162"/>
        <v>4369.9000000000005</v>
      </c>
      <c r="I1787" s="19">
        <f t="shared" si="163"/>
        <v>1960</v>
      </c>
      <c r="J1787" s="19">
        <f t="shared" si="164"/>
        <v>2409.9000000000005</v>
      </c>
      <c r="K1787" s="20">
        <f t="shared" si="165"/>
        <v>1.2295408163265309</v>
      </c>
      <c r="L1787" s="2">
        <v>319.11970000000002</v>
      </c>
      <c r="M1787" s="2">
        <v>0.79159999999999997</v>
      </c>
      <c r="N1787" s="3">
        <v>34498630</v>
      </c>
      <c r="O1787" s="4">
        <f t="shared" si="166"/>
        <v>67617314.799999997</v>
      </c>
      <c r="P1787" s="4">
        <f t="shared" si="167"/>
        <v>150755563.23700002</v>
      </c>
    </row>
    <row r="1788" spans="1:16" x14ac:dyDescent="0.25">
      <c r="A1788" s="1" t="s">
        <v>36</v>
      </c>
      <c r="B1788" s="1" t="s">
        <v>37</v>
      </c>
      <c r="C1788" s="1" t="s">
        <v>38</v>
      </c>
      <c r="D1788" s="1" t="s">
        <v>23</v>
      </c>
      <c r="E1788" s="1">
        <v>1000</v>
      </c>
      <c r="F1788" s="4">
        <v>4.1900000000000004</v>
      </c>
      <c r="G1788" s="4">
        <v>1.7</v>
      </c>
      <c r="H1788" s="19">
        <f t="shared" si="162"/>
        <v>4190</v>
      </c>
      <c r="I1788" s="19">
        <f t="shared" si="163"/>
        <v>1700</v>
      </c>
      <c r="J1788" s="19">
        <f t="shared" si="164"/>
        <v>2490</v>
      </c>
      <c r="K1788" s="20">
        <f t="shared" si="165"/>
        <v>1.4647058823529411</v>
      </c>
      <c r="L1788" s="2">
        <v>0</v>
      </c>
      <c r="M1788" s="2">
        <v>2.0004</v>
      </c>
      <c r="N1788" s="3">
        <v>60859910</v>
      </c>
      <c r="O1788" s="4">
        <f t="shared" si="166"/>
        <v>103461847</v>
      </c>
      <c r="P1788" s="4">
        <f t="shared" si="167"/>
        <v>255003022.90000004</v>
      </c>
    </row>
    <row r="1789" spans="1:16" x14ac:dyDescent="0.25">
      <c r="A1789" s="1" t="s">
        <v>3451</v>
      </c>
      <c r="B1789" s="1" t="s">
        <v>3452</v>
      </c>
      <c r="C1789" s="1" t="s">
        <v>24</v>
      </c>
      <c r="D1789" s="1" t="s">
        <v>23</v>
      </c>
      <c r="E1789" s="1">
        <v>1000</v>
      </c>
      <c r="F1789" s="4">
        <v>4.17</v>
      </c>
      <c r="G1789" s="4">
        <v>2.56</v>
      </c>
      <c r="H1789" s="19">
        <f t="shared" si="162"/>
        <v>4170</v>
      </c>
      <c r="I1789" s="19">
        <f t="shared" si="163"/>
        <v>2560</v>
      </c>
      <c r="J1789" s="19">
        <f t="shared" si="164"/>
        <v>1610</v>
      </c>
      <c r="K1789" s="20">
        <f t="shared" si="165"/>
        <v>0.62890625</v>
      </c>
      <c r="L1789" s="2">
        <v>106.74720000000001</v>
      </c>
      <c r="M1789" s="2">
        <v>0.97089999999999999</v>
      </c>
      <c r="N1789" s="3">
        <v>101571800</v>
      </c>
      <c r="O1789" s="4">
        <f t="shared" si="166"/>
        <v>260023808</v>
      </c>
      <c r="P1789" s="4">
        <f t="shared" si="167"/>
        <v>423554406</v>
      </c>
    </row>
    <row r="1790" spans="1:16" x14ac:dyDescent="0.25">
      <c r="A1790" s="1" t="s">
        <v>46</v>
      </c>
      <c r="B1790" s="1" t="s">
        <v>47</v>
      </c>
      <c r="C1790" s="1" t="s">
        <v>48</v>
      </c>
      <c r="D1790" s="1" t="s">
        <v>23</v>
      </c>
      <c r="E1790" s="1">
        <v>1000</v>
      </c>
      <c r="F1790" s="4">
        <v>4.16</v>
      </c>
      <c r="G1790" s="4">
        <v>1.81</v>
      </c>
      <c r="H1790" s="19">
        <f t="shared" si="162"/>
        <v>4160</v>
      </c>
      <c r="I1790" s="19">
        <f t="shared" si="163"/>
        <v>1810</v>
      </c>
      <c r="J1790" s="19">
        <f t="shared" si="164"/>
        <v>2350</v>
      </c>
      <c r="K1790" s="20">
        <f t="shared" si="165"/>
        <v>1.298342541436464</v>
      </c>
      <c r="L1790" s="2">
        <v>0</v>
      </c>
      <c r="M1790" s="2">
        <v>2.0533999999999999</v>
      </c>
      <c r="N1790" s="3">
        <v>99640160</v>
      </c>
      <c r="O1790" s="4">
        <f t="shared" si="166"/>
        <v>180348689.59999999</v>
      </c>
      <c r="P1790" s="4">
        <f t="shared" si="167"/>
        <v>414503065.60000002</v>
      </c>
    </row>
    <row r="1791" spans="1:16" x14ac:dyDescent="0.25">
      <c r="A1791" s="1" t="s">
        <v>56</v>
      </c>
      <c r="B1791" s="1" t="s">
        <v>57</v>
      </c>
      <c r="C1791" s="1" t="s">
        <v>24</v>
      </c>
      <c r="D1791" s="1" t="s">
        <v>23</v>
      </c>
      <c r="E1791" s="1">
        <v>1000</v>
      </c>
      <c r="F1791" s="4">
        <v>4.08</v>
      </c>
      <c r="G1791" s="4">
        <v>1.92</v>
      </c>
      <c r="H1791" s="19">
        <f t="shared" si="162"/>
        <v>4080</v>
      </c>
      <c r="I1791" s="19">
        <f t="shared" si="163"/>
        <v>1920</v>
      </c>
      <c r="J1791" s="19">
        <f t="shared" si="164"/>
        <v>2160</v>
      </c>
      <c r="K1791" s="20">
        <f t="shared" si="165"/>
        <v>1.125</v>
      </c>
      <c r="L1791" s="2">
        <v>0</v>
      </c>
      <c r="M1791" s="2">
        <v>3.1511</v>
      </c>
      <c r="N1791" s="3">
        <v>92257410</v>
      </c>
      <c r="O1791" s="4">
        <f t="shared" si="166"/>
        <v>177134227.19999999</v>
      </c>
      <c r="P1791" s="4">
        <f t="shared" si="167"/>
        <v>376410232.80000001</v>
      </c>
    </row>
    <row r="1792" spans="1:16" x14ac:dyDescent="0.25">
      <c r="A1792" s="1" t="s">
        <v>31</v>
      </c>
      <c r="B1792" s="1" t="s">
        <v>32</v>
      </c>
      <c r="C1792" s="1" t="s">
        <v>24</v>
      </c>
      <c r="D1792" s="1" t="s">
        <v>23</v>
      </c>
      <c r="E1792" s="1">
        <v>1000</v>
      </c>
      <c r="F1792" s="4">
        <v>4.05</v>
      </c>
      <c r="G1792" s="4">
        <v>1.4</v>
      </c>
      <c r="H1792" s="19">
        <f t="shared" si="162"/>
        <v>4050</v>
      </c>
      <c r="I1792" s="19">
        <f t="shared" si="163"/>
        <v>1400</v>
      </c>
      <c r="J1792" s="19">
        <f t="shared" si="164"/>
        <v>2650</v>
      </c>
      <c r="K1792" s="20">
        <f t="shared" si="165"/>
        <v>1.8928571428571428</v>
      </c>
      <c r="L1792" s="2">
        <v>0</v>
      </c>
      <c r="M1792" s="2">
        <v>0.40670000000000001</v>
      </c>
      <c r="N1792" s="3">
        <v>193459200</v>
      </c>
      <c r="O1792" s="4">
        <f t="shared" si="166"/>
        <v>270842880</v>
      </c>
      <c r="P1792" s="4">
        <f t="shared" si="167"/>
        <v>783509760</v>
      </c>
    </row>
    <row r="1793" spans="1:16" x14ac:dyDescent="0.25">
      <c r="A1793" s="1" t="s">
        <v>419</v>
      </c>
      <c r="B1793" s="1" t="s">
        <v>420</v>
      </c>
      <c r="C1793" s="1" t="s">
        <v>79</v>
      </c>
      <c r="D1793" s="1" t="s">
        <v>11</v>
      </c>
      <c r="E1793" s="1">
        <v>1000</v>
      </c>
      <c r="F1793" s="4">
        <v>4</v>
      </c>
      <c r="G1793" s="4">
        <v>2.5</v>
      </c>
      <c r="H1793" s="19">
        <f t="shared" si="162"/>
        <v>4000</v>
      </c>
      <c r="I1793" s="19">
        <f t="shared" si="163"/>
        <v>2500</v>
      </c>
      <c r="J1793" s="19">
        <f t="shared" si="164"/>
        <v>1500</v>
      </c>
      <c r="K1793" s="20">
        <f t="shared" si="165"/>
        <v>0.6</v>
      </c>
      <c r="L1793" s="2">
        <v>1.5014000000000001</v>
      </c>
      <c r="M1793" s="2">
        <v>1.3018000000000001</v>
      </c>
      <c r="N1793" s="3">
        <v>86443760</v>
      </c>
      <c r="O1793" s="4">
        <f t="shared" si="166"/>
        <v>216109400</v>
      </c>
      <c r="P1793" s="4">
        <f t="shared" si="167"/>
        <v>345775040</v>
      </c>
    </row>
    <row r="1794" spans="1:16" x14ac:dyDescent="0.25">
      <c r="A1794" s="1" t="s">
        <v>607</v>
      </c>
      <c r="B1794" s="1" t="s">
        <v>608</v>
      </c>
      <c r="C1794" s="1" t="s">
        <v>76</v>
      </c>
      <c r="D1794" s="1" t="s">
        <v>11</v>
      </c>
      <c r="E1794" s="1">
        <v>1000</v>
      </c>
      <c r="F1794" s="4">
        <v>3.86</v>
      </c>
      <c r="G1794" s="4">
        <v>1.0101</v>
      </c>
      <c r="H1794" s="19">
        <f t="shared" ref="H1794:H1799" si="168">F1794*E1794</f>
        <v>3860</v>
      </c>
      <c r="I1794" s="19">
        <f t="shared" ref="I1794:I1799" si="169">G1794*E1794</f>
        <v>1010.1</v>
      </c>
      <c r="J1794" s="19">
        <f t="shared" ref="J1794:J1799" si="170">H1794-I1794</f>
        <v>2849.9</v>
      </c>
      <c r="K1794" s="20">
        <f t="shared" ref="K1794:K1799" si="171">J1794/I1794</f>
        <v>2.8214038214038215</v>
      </c>
      <c r="L1794" s="2">
        <v>5.9949000000000003</v>
      </c>
      <c r="M1794" s="2">
        <v>1.2242999999999999</v>
      </c>
      <c r="N1794" s="3">
        <v>21320410</v>
      </c>
      <c r="O1794" s="4">
        <f t="shared" ref="O1794:O1799" si="172">N1794*G1794</f>
        <v>21535746.140999999</v>
      </c>
      <c r="P1794" s="4">
        <f t="shared" ref="P1794:P1799" si="173">N1794*F1794</f>
        <v>82296782.599999994</v>
      </c>
    </row>
    <row r="1795" spans="1:16" x14ac:dyDescent="0.25">
      <c r="A1795" s="1" t="s">
        <v>62</v>
      </c>
      <c r="B1795" s="1" t="s">
        <v>63</v>
      </c>
      <c r="C1795" s="1" t="s">
        <v>64</v>
      </c>
      <c r="D1795" s="1" t="s">
        <v>23</v>
      </c>
      <c r="E1795" s="1">
        <v>1000</v>
      </c>
      <c r="F1795" s="4">
        <v>3.8</v>
      </c>
      <c r="G1795" s="4">
        <v>2.4319999999999999</v>
      </c>
      <c r="H1795" s="19">
        <f t="shared" si="168"/>
        <v>3800</v>
      </c>
      <c r="I1795" s="19">
        <f t="shared" si="169"/>
        <v>2432</v>
      </c>
      <c r="J1795" s="19">
        <f t="shared" si="170"/>
        <v>1368</v>
      </c>
      <c r="K1795" s="20">
        <f t="shared" si="171"/>
        <v>0.5625</v>
      </c>
      <c r="L1795" s="2">
        <v>0</v>
      </c>
      <c r="M1795" s="2">
        <v>1.4400999999999999</v>
      </c>
      <c r="N1795" s="3">
        <v>88416080</v>
      </c>
      <c r="O1795" s="4">
        <f t="shared" si="172"/>
        <v>215027906.56</v>
      </c>
      <c r="P1795" s="4">
        <f t="shared" si="173"/>
        <v>335981104</v>
      </c>
    </row>
    <row r="1796" spans="1:16" x14ac:dyDescent="0.25">
      <c r="A1796" s="1" t="s">
        <v>613</v>
      </c>
      <c r="B1796" s="1" t="s">
        <v>614</v>
      </c>
      <c r="C1796" s="1" t="s">
        <v>100</v>
      </c>
      <c r="D1796" s="1" t="s">
        <v>11</v>
      </c>
      <c r="E1796" s="1">
        <v>1000</v>
      </c>
      <c r="F1796" s="4">
        <v>2.7349999999999999</v>
      </c>
      <c r="G1796" s="4">
        <v>0.96</v>
      </c>
      <c r="H1796" s="19">
        <f t="shared" si="168"/>
        <v>2735</v>
      </c>
      <c r="I1796" s="19">
        <f t="shared" si="169"/>
        <v>960</v>
      </c>
      <c r="J1796" s="19">
        <f t="shared" si="170"/>
        <v>1775</v>
      </c>
      <c r="K1796" s="20">
        <f t="shared" si="171"/>
        <v>1.8489583333333333</v>
      </c>
      <c r="L1796" s="2">
        <v>6.1174999999999997</v>
      </c>
      <c r="M1796" s="2">
        <v>1.4456</v>
      </c>
      <c r="N1796" s="3">
        <v>42408830</v>
      </c>
      <c r="O1796" s="4">
        <f t="shared" si="172"/>
        <v>40712476.799999997</v>
      </c>
      <c r="P1796" s="4">
        <f t="shared" si="173"/>
        <v>115988150.05</v>
      </c>
    </row>
    <row r="1797" spans="1:16" x14ac:dyDescent="0.25">
      <c r="A1797" s="1" t="s">
        <v>21</v>
      </c>
      <c r="B1797" s="1" t="s">
        <v>22</v>
      </c>
      <c r="C1797" s="1" t="s">
        <v>24</v>
      </c>
      <c r="D1797" s="1" t="s">
        <v>23</v>
      </c>
      <c r="E1797" s="1">
        <v>1000</v>
      </c>
      <c r="F1797" s="4">
        <v>2.57</v>
      </c>
      <c r="G1797" s="4">
        <v>0.5292</v>
      </c>
      <c r="H1797" s="19">
        <f t="shared" si="168"/>
        <v>2570</v>
      </c>
      <c r="I1797" s="19">
        <f t="shared" si="169"/>
        <v>529.20000000000005</v>
      </c>
      <c r="J1797" s="19">
        <f t="shared" si="170"/>
        <v>2040.8</v>
      </c>
      <c r="K1797" s="20">
        <f t="shared" si="171"/>
        <v>3.8563869992441417</v>
      </c>
      <c r="L1797" s="2">
        <v>0</v>
      </c>
      <c r="M1797" s="2">
        <v>1.9212</v>
      </c>
      <c r="N1797" s="3">
        <v>79617740</v>
      </c>
      <c r="O1797" s="4">
        <f t="shared" si="172"/>
        <v>42133708.008000001</v>
      </c>
      <c r="P1797" s="4">
        <f t="shared" si="173"/>
        <v>204617591.79999998</v>
      </c>
    </row>
    <row r="1798" spans="1:16" x14ac:dyDescent="0.25">
      <c r="A1798" s="1" t="s">
        <v>1063</v>
      </c>
      <c r="B1798" s="1" t="s">
        <v>1064</v>
      </c>
      <c r="C1798" s="1" t="s">
        <v>15</v>
      </c>
      <c r="D1798" s="1" t="s">
        <v>11</v>
      </c>
      <c r="E1798" s="1">
        <v>1000</v>
      </c>
      <c r="F1798" s="4">
        <v>1.81</v>
      </c>
      <c r="G1798" s="4">
        <v>0.93020000000000003</v>
      </c>
      <c r="H1798" s="19">
        <f t="shared" si="168"/>
        <v>1810</v>
      </c>
      <c r="I1798" s="19">
        <f t="shared" si="169"/>
        <v>930.2</v>
      </c>
      <c r="J1798" s="19">
        <f t="shared" si="170"/>
        <v>879.8</v>
      </c>
      <c r="K1798" s="20">
        <f t="shared" si="171"/>
        <v>0.94581810363362706</v>
      </c>
      <c r="L1798" s="2">
        <v>10.0671</v>
      </c>
      <c r="M1798" s="2">
        <v>1.7533000000000001</v>
      </c>
      <c r="N1798" s="3">
        <v>99067480</v>
      </c>
      <c r="O1798" s="4">
        <f t="shared" si="172"/>
        <v>92152569.895999998</v>
      </c>
      <c r="P1798" s="4">
        <f t="shared" si="173"/>
        <v>179312138.80000001</v>
      </c>
    </row>
    <row r="1799" spans="1:16" x14ac:dyDescent="0.25">
      <c r="A1799" s="1" t="s">
        <v>1975</v>
      </c>
      <c r="B1799" s="1" t="s">
        <v>1976</v>
      </c>
      <c r="C1799" s="1" t="s">
        <v>86</v>
      </c>
      <c r="D1799" s="1" t="s">
        <v>555</v>
      </c>
      <c r="E1799" s="1">
        <v>1000</v>
      </c>
      <c r="F1799" s="4">
        <v>0.35</v>
      </c>
      <c r="G1799" s="4">
        <v>0.17</v>
      </c>
      <c r="H1799" s="19">
        <f t="shared" si="168"/>
        <v>350</v>
      </c>
      <c r="I1799" s="19">
        <f t="shared" si="169"/>
        <v>170</v>
      </c>
      <c r="J1799" s="19">
        <f t="shared" si="170"/>
        <v>180</v>
      </c>
      <c r="K1799" s="20">
        <f t="shared" si="171"/>
        <v>1.0588235294117647</v>
      </c>
      <c r="L1799" s="2">
        <v>52.85</v>
      </c>
      <c r="M1799" s="2">
        <v>2.0485000000000002</v>
      </c>
      <c r="N1799" s="3">
        <v>25737190</v>
      </c>
      <c r="O1799" s="4">
        <f t="shared" si="172"/>
        <v>4375322.3000000007</v>
      </c>
      <c r="P1799" s="4">
        <f t="shared" si="173"/>
        <v>9008016.5</v>
      </c>
    </row>
    <row r="1800" spans="1:16" x14ac:dyDescent="0.25">
      <c r="M1800" s="2"/>
      <c r="N1800" s="3"/>
    </row>
    <row r="1801" spans="1:16" x14ac:dyDescent="0.25">
      <c r="M1801" s="2"/>
      <c r="N1801" s="3"/>
    </row>
    <row r="1802" spans="1:16" x14ac:dyDescent="0.25">
      <c r="M1802" s="2"/>
      <c r="N1802" s="3"/>
    </row>
    <row r="1803" spans="1:16" x14ac:dyDescent="0.25">
      <c r="M1803" s="2"/>
      <c r="N1803" s="3"/>
    </row>
    <row r="1804" spans="1:16" x14ac:dyDescent="0.25">
      <c r="M1804" s="2"/>
      <c r="N1804" s="3"/>
    </row>
    <row r="1805" spans="1:16" x14ac:dyDescent="0.25">
      <c r="M1805" s="2"/>
      <c r="N1805" s="3"/>
    </row>
    <row r="1806" spans="1:16" x14ac:dyDescent="0.25">
      <c r="M1806" s="2"/>
      <c r="N1806" s="3"/>
    </row>
    <row r="1807" spans="1:16" x14ac:dyDescent="0.25">
      <c r="M1807" s="2"/>
      <c r="N1807" s="3"/>
    </row>
    <row r="1808" spans="1:16" x14ac:dyDescent="0.25">
      <c r="M1808" s="2"/>
      <c r="N1808" s="3"/>
    </row>
    <row r="1809" spans="13:14" x14ac:dyDescent="0.25">
      <c r="M1809" s="2"/>
      <c r="N1809" s="3"/>
    </row>
    <row r="1810" spans="13:14" x14ac:dyDescent="0.25">
      <c r="M1810" s="2"/>
      <c r="N1810" s="3"/>
    </row>
    <row r="1811" spans="13:14" x14ac:dyDescent="0.25">
      <c r="M1811" s="2"/>
      <c r="N1811" s="3"/>
    </row>
    <row r="1812" spans="13:14" x14ac:dyDescent="0.25">
      <c r="M1812" s="2"/>
      <c r="N1812" s="3"/>
    </row>
    <row r="1813" spans="13:14" x14ac:dyDescent="0.25">
      <c r="M1813" s="2"/>
      <c r="N1813" s="3"/>
    </row>
    <row r="1814" spans="13:14" x14ac:dyDescent="0.25">
      <c r="M1814" s="2"/>
      <c r="N1814" s="3"/>
    </row>
    <row r="1815" spans="13:14" x14ac:dyDescent="0.25">
      <c r="M1815" s="2"/>
      <c r="N1815" s="3"/>
    </row>
    <row r="1816" spans="13:14" x14ac:dyDescent="0.25">
      <c r="M1816" s="2"/>
      <c r="N1816" s="3"/>
    </row>
    <row r="1817" spans="13:14" x14ac:dyDescent="0.25">
      <c r="M1817" s="2"/>
      <c r="N1817" s="3"/>
    </row>
    <row r="1818" spans="13:14" x14ac:dyDescent="0.25">
      <c r="M1818" s="2"/>
      <c r="N1818" s="3"/>
    </row>
    <row r="1819" spans="13:14" x14ac:dyDescent="0.25">
      <c r="M1819" s="2"/>
      <c r="N1819" s="3"/>
    </row>
    <row r="1820" spans="13:14" x14ac:dyDescent="0.25">
      <c r="M1820" s="2"/>
      <c r="N1820" s="3"/>
    </row>
    <row r="1821" spans="13:14" x14ac:dyDescent="0.25">
      <c r="M1821" s="2"/>
      <c r="N1821" s="3"/>
    </row>
    <row r="1822" spans="13:14" x14ac:dyDescent="0.25">
      <c r="M1822" s="2"/>
      <c r="N1822" s="3"/>
    </row>
    <row r="1823" spans="13:14" x14ac:dyDescent="0.25">
      <c r="M1823" s="2"/>
      <c r="N1823" s="3"/>
    </row>
    <row r="1824" spans="13:14" x14ac:dyDescent="0.25">
      <c r="M1824" s="2"/>
      <c r="N1824" s="3"/>
    </row>
    <row r="1825" spans="13:14" x14ac:dyDescent="0.25">
      <c r="M1825" s="2"/>
      <c r="N1825" s="3"/>
    </row>
    <row r="1826" spans="13:14" x14ac:dyDescent="0.25">
      <c r="M1826" s="2"/>
      <c r="N1826" s="3"/>
    </row>
    <row r="1827" spans="13:14" x14ac:dyDescent="0.25">
      <c r="M1827" s="2"/>
      <c r="N1827" s="3"/>
    </row>
    <row r="1828" spans="13:14" x14ac:dyDescent="0.25">
      <c r="M1828" s="2"/>
      <c r="N1828" s="3"/>
    </row>
    <row r="1829" spans="13:14" x14ac:dyDescent="0.25">
      <c r="M1829" s="2"/>
      <c r="N1829" s="3"/>
    </row>
    <row r="1830" spans="13:14" x14ac:dyDescent="0.25">
      <c r="M1830" s="2"/>
      <c r="N1830" s="3"/>
    </row>
    <row r="1831" spans="13:14" x14ac:dyDescent="0.25">
      <c r="M1831" s="2"/>
      <c r="N1831" s="3"/>
    </row>
    <row r="1832" spans="13:14" x14ac:dyDescent="0.25">
      <c r="M1832" s="2"/>
      <c r="N1832" s="3"/>
    </row>
    <row r="1833" spans="13:14" x14ac:dyDescent="0.25">
      <c r="M1833" s="2"/>
      <c r="N1833" s="3"/>
    </row>
    <row r="1834" spans="13:14" x14ac:dyDescent="0.25">
      <c r="M1834" s="2"/>
      <c r="N1834" s="3"/>
    </row>
    <row r="1835" spans="13:14" x14ac:dyDescent="0.25">
      <c r="M1835" s="2"/>
      <c r="N1835" s="3"/>
    </row>
    <row r="1836" spans="13:14" x14ac:dyDescent="0.25">
      <c r="M1836" s="2"/>
      <c r="N1836" s="3"/>
    </row>
    <row r="1837" spans="13:14" x14ac:dyDescent="0.25">
      <c r="M1837" s="2"/>
      <c r="N1837" s="3"/>
    </row>
    <row r="1838" spans="13:14" x14ac:dyDescent="0.25">
      <c r="M1838" s="2"/>
      <c r="N1838" s="3"/>
    </row>
    <row r="1839" spans="13:14" x14ac:dyDescent="0.25">
      <c r="M1839" s="2"/>
      <c r="N1839" s="3"/>
    </row>
    <row r="1840" spans="13:14" x14ac:dyDescent="0.25">
      <c r="M1840" s="2"/>
      <c r="N1840" s="3"/>
    </row>
    <row r="1841" spans="13:14" x14ac:dyDescent="0.25">
      <c r="M1841" s="2"/>
      <c r="N1841" s="3"/>
    </row>
    <row r="1842" spans="13:14" x14ac:dyDescent="0.25">
      <c r="M1842" s="2"/>
      <c r="N1842" s="3"/>
    </row>
    <row r="1843" spans="13:14" x14ac:dyDescent="0.25">
      <c r="M1843" s="2"/>
      <c r="N1843" s="3"/>
    </row>
    <row r="1844" spans="13:14" x14ac:dyDescent="0.25">
      <c r="M1844" s="2"/>
      <c r="N1844" s="3"/>
    </row>
    <row r="1845" spans="13:14" x14ac:dyDescent="0.25">
      <c r="M1845" s="2"/>
      <c r="N1845" s="3"/>
    </row>
    <row r="1846" spans="13:14" x14ac:dyDescent="0.25">
      <c r="M1846" s="2"/>
      <c r="N1846" s="3"/>
    </row>
    <row r="1847" spans="13:14" x14ac:dyDescent="0.25">
      <c r="M1847" s="2"/>
      <c r="N1847" s="3"/>
    </row>
    <row r="1848" spans="13:14" x14ac:dyDescent="0.25">
      <c r="M1848" s="2"/>
      <c r="N1848" s="3"/>
    </row>
    <row r="1849" spans="13:14" x14ac:dyDescent="0.25">
      <c r="M1849" s="2"/>
      <c r="N1849" s="3"/>
    </row>
    <row r="1850" spans="13:14" x14ac:dyDescent="0.25">
      <c r="M1850" s="2"/>
      <c r="N1850" s="3"/>
    </row>
    <row r="1851" spans="13:14" x14ac:dyDescent="0.25">
      <c r="M1851" s="2"/>
      <c r="N1851" s="3"/>
    </row>
    <row r="1852" spans="13:14" x14ac:dyDescent="0.25">
      <c r="M1852" s="2"/>
      <c r="N1852" s="3"/>
    </row>
    <row r="1853" spans="13:14" x14ac:dyDescent="0.25">
      <c r="M1853" s="2"/>
      <c r="N1853" s="3"/>
    </row>
    <row r="1854" spans="13:14" x14ac:dyDescent="0.25">
      <c r="M1854" s="2"/>
      <c r="N1854" s="3"/>
    </row>
    <row r="1855" spans="13:14" x14ac:dyDescent="0.25">
      <c r="M1855" s="2"/>
      <c r="N1855" s="3"/>
    </row>
    <row r="1856" spans="13:14" x14ac:dyDescent="0.25">
      <c r="M1856" s="2"/>
      <c r="N1856" s="3"/>
    </row>
    <row r="1857" spans="13:14" x14ac:dyDescent="0.25">
      <c r="M1857" s="2"/>
      <c r="N1857" s="3"/>
    </row>
    <row r="1858" spans="13:14" x14ac:dyDescent="0.25">
      <c r="M1858" s="2"/>
      <c r="N1858" s="3"/>
    </row>
    <row r="1859" spans="13:14" x14ac:dyDescent="0.25">
      <c r="M1859" s="2"/>
      <c r="N1859" s="3"/>
    </row>
    <row r="1860" spans="13:14" x14ac:dyDescent="0.25">
      <c r="M1860" s="2"/>
      <c r="N1860" s="3"/>
    </row>
    <row r="1861" spans="13:14" x14ac:dyDescent="0.25">
      <c r="M1861" s="2"/>
      <c r="N1861" s="3"/>
    </row>
    <row r="1862" spans="13:14" x14ac:dyDescent="0.25">
      <c r="M1862" s="2"/>
      <c r="N1862" s="3"/>
    </row>
    <row r="1863" spans="13:14" x14ac:dyDescent="0.25">
      <c r="M1863" s="2"/>
      <c r="N1863" s="3"/>
    </row>
    <row r="1864" spans="13:14" x14ac:dyDescent="0.25">
      <c r="M1864" s="2"/>
      <c r="N1864" s="3"/>
    </row>
    <row r="1865" spans="13:14" x14ac:dyDescent="0.25">
      <c r="M1865" s="2"/>
      <c r="N1865" s="3"/>
    </row>
    <row r="1866" spans="13:14" x14ac:dyDescent="0.25">
      <c r="M1866" s="2"/>
      <c r="N1866" s="3"/>
    </row>
    <row r="1867" spans="13:14" x14ac:dyDescent="0.25">
      <c r="M1867" s="2"/>
      <c r="N1867" s="3"/>
    </row>
    <row r="1868" spans="13:14" x14ac:dyDescent="0.25">
      <c r="M1868" s="2"/>
      <c r="N1868" s="3"/>
    </row>
    <row r="1869" spans="13:14" x14ac:dyDescent="0.25">
      <c r="M1869" s="2"/>
      <c r="N1869" s="3"/>
    </row>
    <row r="1870" spans="13:14" x14ac:dyDescent="0.25">
      <c r="M1870" s="2"/>
      <c r="N1870" s="3"/>
    </row>
    <row r="1871" spans="13:14" x14ac:dyDescent="0.25">
      <c r="M1871" s="2"/>
      <c r="N1871" s="3"/>
    </row>
    <row r="1872" spans="13:14" x14ac:dyDescent="0.25">
      <c r="M1872" s="2"/>
      <c r="N1872" s="3"/>
    </row>
    <row r="1873" spans="13:14" x14ac:dyDescent="0.25">
      <c r="M1873" s="2"/>
      <c r="N1873" s="3"/>
    </row>
    <row r="1874" spans="13:14" x14ac:dyDescent="0.25">
      <c r="M1874" s="2"/>
      <c r="N1874" s="3"/>
    </row>
    <row r="1875" spans="13:14" x14ac:dyDescent="0.25">
      <c r="M1875" s="2"/>
      <c r="N1875" s="3"/>
    </row>
    <row r="1876" spans="13:14" x14ac:dyDescent="0.25">
      <c r="M1876" s="2"/>
      <c r="N1876" s="3"/>
    </row>
    <row r="1877" spans="13:14" x14ac:dyDescent="0.25">
      <c r="M1877" s="2"/>
      <c r="N1877" s="3"/>
    </row>
    <row r="1878" spans="13:14" x14ac:dyDescent="0.25">
      <c r="M1878" s="2"/>
      <c r="N1878" s="3"/>
    </row>
    <row r="1879" spans="13:14" x14ac:dyDescent="0.25">
      <c r="M1879" s="2"/>
      <c r="N1879" s="3"/>
    </row>
    <row r="1880" spans="13:14" x14ac:dyDescent="0.25">
      <c r="M1880" s="2"/>
      <c r="N1880" s="3"/>
    </row>
    <row r="1881" spans="13:14" x14ac:dyDescent="0.25">
      <c r="M1881" s="2"/>
      <c r="N1881" s="3"/>
    </row>
    <row r="1882" spans="13:14" x14ac:dyDescent="0.25">
      <c r="M1882" s="2"/>
      <c r="N1882" s="3"/>
    </row>
    <row r="1883" spans="13:14" x14ac:dyDescent="0.25">
      <c r="M1883" s="2"/>
      <c r="N1883" s="3"/>
    </row>
    <row r="1884" spans="13:14" x14ac:dyDescent="0.25">
      <c r="M1884" s="2"/>
      <c r="N1884" s="3"/>
    </row>
    <row r="1885" spans="13:14" x14ac:dyDescent="0.25">
      <c r="M1885" s="2"/>
      <c r="N1885" s="3"/>
    </row>
    <row r="1886" spans="13:14" x14ac:dyDescent="0.25">
      <c r="M1886" s="2"/>
      <c r="N1886" s="3"/>
    </row>
    <row r="1887" spans="13:14" x14ac:dyDescent="0.25">
      <c r="M1887" s="2"/>
      <c r="N1887" s="3"/>
    </row>
    <row r="1888" spans="13:14" x14ac:dyDescent="0.25">
      <c r="M1888" s="2"/>
      <c r="N1888" s="3"/>
    </row>
    <row r="1889" spans="13:14" x14ac:dyDescent="0.25">
      <c r="M1889" s="2"/>
      <c r="N1889" s="3"/>
    </row>
  </sheetData>
  <sortState xmlns:xlrd2="http://schemas.microsoft.com/office/spreadsheetml/2017/richdata2" ref="A2:M1799">
    <sortCondition ref="F2:F1799"/>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22B36-C4BF-4CB1-8C48-E33E45C60005}">
  <dimension ref="A2:G40"/>
  <sheetViews>
    <sheetView workbookViewId="0">
      <selection activeCell="A13" sqref="A13:A17"/>
    </sheetView>
  </sheetViews>
  <sheetFormatPr defaultRowHeight="15.6" x14ac:dyDescent="0.3"/>
  <cols>
    <col min="1" max="1" width="36.19921875" bestFit="1" customWidth="1"/>
    <col min="2" max="2" width="6.3984375" bestFit="1" customWidth="1"/>
    <col min="3" max="3" width="14.19921875" bestFit="1" customWidth="1"/>
    <col min="6" max="6" width="38.3984375" bestFit="1" customWidth="1"/>
    <col min="7" max="7" width="5.3984375" bestFit="1" customWidth="1"/>
  </cols>
  <sheetData>
    <row r="2" spans="1:7" x14ac:dyDescent="0.3">
      <c r="A2" t="s">
        <v>3661</v>
      </c>
      <c r="F2" t="s">
        <v>3662</v>
      </c>
    </row>
    <row r="3" spans="1:7" x14ac:dyDescent="0.3">
      <c r="A3" s="24" t="s">
        <v>3638</v>
      </c>
      <c r="B3" t="s">
        <v>3657</v>
      </c>
      <c r="F3" s="24" t="s">
        <v>3638</v>
      </c>
      <c r="G3" t="s">
        <v>3658</v>
      </c>
    </row>
    <row r="4" spans="1:7" x14ac:dyDescent="0.3">
      <c r="A4" s="25" t="s">
        <v>3618</v>
      </c>
      <c r="B4" s="31">
        <v>451.14769999999999</v>
      </c>
      <c r="F4" s="25" t="s">
        <v>61</v>
      </c>
      <c r="G4" s="31">
        <v>4.2464000000000004</v>
      </c>
    </row>
    <row r="5" spans="1:7" x14ac:dyDescent="0.3">
      <c r="A5" s="25" t="s">
        <v>3624</v>
      </c>
      <c r="B5" s="31">
        <v>511.35559999999998</v>
      </c>
      <c r="F5" s="25" t="s">
        <v>1286</v>
      </c>
      <c r="G5" s="31">
        <v>4.3647999999999998</v>
      </c>
    </row>
    <row r="6" spans="1:7" x14ac:dyDescent="0.3">
      <c r="A6" s="25" t="s">
        <v>3622</v>
      </c>
      <c r="B6" s="31">
        <v>494.3897</v>
      </c>
      <c r="F6" s="25" t="s">
        <v>627</v>
      </c>
      <c r="G6" s="31">
        <v>4.4618000000000002</v>
      </c>
    </row>
    <row r="7" spans="1:7" x14ac:dyDescent="0.3">
      <c r="A7" s="25" t="s">
        <v>3626</v>
      </c>
      <c r="B7" s="31">
        <v>549.12339999999995</v>
      </c>
      <c r="F7" s="25" t="s">
        <v>10</v>
      </c>
      <c r="G7" s="31">
        <v>4.7885999999999997</v>
      </c>
    </row>
    <row r="8" spans="1:7" x14ac:dyDescent="0.3">
      <c r="A8" s="25" t="s">
        <v>3620</v>
      </c>
      <c r="B8" s="31">
        <v>462.53930000000003</v>
      </c>
      <c r="F8" s="25" t="s">
        <v>311</v>
      </c>
      <c r="G8" s="31">
        <v>5.3613999999999997</v>
      </c>
    </row>
    <row r="9" spans="1:7" x14ac:dyDescent="0.3">
      <c r="A9" s="25" t="s">
        <v>3649</v>
      </c>
      <c r="B9" s="31">
        <v>493.71114</v>
      </c>
      <c r="F9" s="25" t="s">
        <v>3649</v>
      </c>
      <c r="G9" s="31">
        <v>23.222999999999999</v>
      </c>
    </row>
    <row r="12" spans="1:7" x14ac:dyDescent="0.3">
      <c r="A12" s="25" t="s">
        <v>3663</v>
      </c>
      <c r="B12" t="s">
        <v>3657</v>
      </c>
      <c r="F12" s="25" t="s">
        <v>3663</v>
      </c>
      <c r="G12" t="s">
        <v>8</v>
      </c>
    </row>
    <row r="13" spans="1:7" x14ac:dyDescent="0.3">
      <c r="A13" s="25" t="s">
        <v>3618</v>
      </c>
      <c r="B13" s="31">
        <v>451.14769999999999</v>
      </c>
      <c r="F13" s="25" t="s">
        <v>61</v>
      </c>
      <c r="G13" s="31">
        <v>4.2464000000000004</v>
      </c>
    </row>
    <row r="14" spans="1:7" x14ac:dyDescent="0.3">
      <c r="A14" s="25" t="s">
        <v>3624</v>
      </c>
      <c r="B14" s="31">
        <v>511.35559999999998</v>
      </c>
      <c r="F14" s="25" t="s">
        <v>1286</v>
      </c>
      <c r="G14" s="31">
        <v>4.3647999999999998</v>
      </c>
    </row>
    <row r="15" spans="1:7" x14ac:dyDescent="0.3">
      <c r="A15" s="25" t="s">
        <v>3622</v>
      </c>
      <c r="B15" s="31">
        <v>494.3897</v>
      </c>
      <c r="F15" s="25" t="s">
        <v>627</v>
      </c>
      <c r="G15" s="31">
        <v>4.4618000000000002</v>
      </c>
    </row>
    <row r="16" spans="1:7" x14ac:dyDescent="0.3">
      <c r="A16" s="25" t="s">
        <v>3626</v>
      </c>
      <c r="B16" s="31">
        <v>549.12339999999995</v>
      </c>
      <c r="F16" s="25" t="s">
        <v>10</v>
      </c>
      <c r="G16" s="31">
        <v>4.7885999999999997</v>
      </c>
    </row>
    <row r="17" spans="1:7" x14ac:dyDescent="0.3">
      <c r="A17" s="25" t="s">
        <v>3620</v>
      </c>
      <c r="B17" s="31">
        <v>462.53930000000003</v>
      </c>
      <c r="F17" s="25" t="s">
        <v>311</v>
      </c>
      <c r="G17" s="31">
        <v>5.3613999999999997</v>
      </c>
    </row>
    <row r="18" spans="1:7" x14ac:dyDescent="0.3">
      <c r="F18" s="25"/>
      <c r="G18" s="31"/>
    </row>
    <row r="19" spans="1:7" x14ac:dyDescent="0.3">
      <c r="F19" s="25"/>
      <c r="G19" s="31"/>
    </row>
    <row r="20" spans="1:7" x14ac:dyDescent="0.3">
      <c r="F20" s="25"/>
      <c r="G20" s="31"/>
    </row>
    <row r="21" spans="1:7" x14ac:dyDescent="0.3">
      <c r="F21" s="25"/>
      <c r="G21" s="31"/>
    </row>
    <row r="22" spans="1:7" x14ac:dyDescent="0.3">
      <c r="F22" s="25"/>
      <c r="G22" s="31"/>
    </row>
    <row r="23" spans="1:7" x14ac:dyDescent="0.3">
      <c r="F23" s="25"/>
      <c r="G23" s="31"/>
    </row>
    <row r="24" spans="1:7" x14ac:dyDescent="0.3">
      <c r="F24" s="25"/>
      <c r="G24" s="31"/>
    </row>
    <row r="25" spans="1:7" x14ac:dyDescent="0.3">
      <c r="F25" s="25"/>
      <c r="G25" s="31"/>
    </row>
    <row r="26" spans="1:7" x14ac:dyDescent="0.3">
      <c r="F26" s="25"/>
      <c r="G26" s="31"/>
    </row>
    <row r="35" spans="6:7" x14ac:dyDescent="0.3">
      <c r="F35" s="25"/>
    </row>
    <row r="36" spans="6:7" x14ac:dyDescent="0.3">
      <c r="F36" s="25"/>
      <c r="G36" s="31"/>
    </row>
    <row r="37" spans="6:7" x14ac:dyDescent="0.3">
      <c r="F37" s="25"/>
      <c r="G37" s="31"/>
    </row>
    <row r="38" spans="6:7" x14ac:dyDescent="0.3">
      <c r="F38" s="25"/>
      <c r="G38" s="31"/>
    </row>
    <row r="39" spans="6:7" x14ac:dyDescent="0.3">
      <c r="F39" s="25"/>
      <c r="G39" s="31"/>
    </row>
    <row r="40" spans="6:7" x14ac:dyDescent="0.3">
      <c r="F40" s="25"/>
      <c r="G40" s="31"/>
    </row>
  </sheetData>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A4E35-1DF1-4A2E-971F-DEE0DAF0064B}">
  <sheetPr filterMode="1"/>
  <dimension ref="A1:F1799"/>
  <sheetViews>
    <sheetView workbookViewId="0">
      <selection activeCell="B1816" sqref="B1816"/>
    </sheetView>
  </sheetViews>
  <sheetFormatPr defaultRowHeight="15.6" x14ac:dyDescent="0.3"/>
  <cols>
    <col min="1" max="1" width="10.69921875" style="1" bestFit="1" customWidth="1"/>
    <col min="2" max="2" width="61.19921875" style="1" bestFit="1" customWidth="1"/>
    <col min="3" max="3" width="37.796875" style="1" bestFit="1" customWidth="1"/>
    <col min="4" max="4" width="25.5" style="1" bestFit="1" customWidth="1"/>
    <col min="5" max="5" width="17.296875" style="19" customWidth="1"/>
    <col min="6" max="6" width="23.19921875" style="19" customWidth="1"/>
  </cols>
  <sheetData>
    <row r="1" spans="1:6" ht="17.399999999999999" x14ac:dyDescent="0.3">
      <c r="A1" s="21" t="s">
        <v>0</v>
      </c>
      <c r="B1" s="21" t="s">
        <v>3</v>
      </c>
      <c r="C1" s="21" t="s">
        <v>6</v>
      </c>
      <c r="D1" s="21" t="s">
        <v>4</v>
      </c>
      <c r="E1" s="23" t="s">
        <v>3635</v>
      </c>
      <c r="F1" s="23" t="s">
        <v>3636</v>
      </c>
    </row>
    <row r="2" spans="1:6" hidden="1" x14ac:dyDescent="0.3">
      <c r="A2" s="1" t="s">
        <v>1083</v>
      </c>
      <c r="B2" s="1" t="s">
        <v>1084</v>
      </c>
      <c r="C2" s="1" t="s">
        <v>67</v>
      </c>
      <c r="D2" s="1" t="s">
        <v>11</v>
      </c>
      <c r="E2" s="19">
        <v>25280</v>
      </c>
      <c r="F2" s="19">
        <v>13170</v>
      </c>
    </row>
    <row r="3" spans="1:6" hidden="1" x14ac:dyDescent="0.3">
      <c r="A3" s="1" t="s">
        <v>1107</v>
      </c>
      <c r="B3" s="1" t="s">
        <v>1108</v>
      </c>
      <c r="C3" s="1" t="s">
        <v>299</v>
      </c>
      <c r="D3" s="1" t="s">
        <v>11</v>
      </c>
      <c r="E3" s="19">
        <v>172250</v>
      </c>
      <c r="F3" s="19">
        <v>41190</v>
      </c>
    </row>
    <row r="4" spans="1:6" hidden="1" x14ac:dyDescent="0.3">
      <c r="A4" s="1" t="s">
        <v>674</v>
      </c>
      <c r="B4" s="1" t="s">
        <v>675</v>
      </c>
      <c r="C4" s="1" t="s">
        <v>304</v>
      </c>
      <c r="D4" s="1" t="s">
        <v>23</v>
      </c>
      <c r="E4" s="19">
        <v>1810</v>
      </c>
      <c r="F4" s="19">
        <v>15330</v>
      </c>
    </row>
    <row r="5" spans="1:6" hidden="1" x14ac:dyDescent="0.3">
      <c r="A5" s="1" t="s">
        <v>1572</v>
      </c>
      <c r="B5" s="1" t="s">
        <v>1573</v>
      </c>
      <c r="C5" s="1" t="s">
        <v>376</v>
      </c>
      <c r="D5" s="1" t="s">
        <v>23</v>
      </c>
      <c r="E5" s="19">
        <v>2735</v>
      </c>
      <c r="F5" s="19">
        <v>139740</v>
      </c>
    </row>
    <row r="6" spans="1:6" hidden="1" x14ac:dyDescent="0.3">
      <c r="A6" s="1" t="s">
        <v>159</v>
      </c>
      <c r="B6" s="1" t="s">
        <v>160</v>
      </c>
      <c r="C6" s="1" t="s">
        <v>161</v>
      </c>
      <c r="D6" s="1" t="s">
        <v>23</v>
      </c>
      <c r="E6" s="19">
        <v>3860</v>
      </c>
      <c r="F6" s="19">
        <v>11470</v>
      </c>
    </row>
    <row r="7" spans="1:6" hidden="1" x14ac:dyDescent="0.3">
      <c r="A7" s="1" t="s">
        <v>2280</v>
      </c>
      <c r="B7" s="1" t="s">
        <v>2281</v>
      </c>
      <c r="C7" s="1" t="s">
        <v>123</v>
      </c>
      <c r="D7" s="1" t="s">
        <v>23</v>
      </c>
      <c r="E7" s="19">
        <v>4000</v>
      </c>
      <c r="F7" s="19">
        <v>59270</v>
      </c>
    </row>
    <row r="8" spans="1:6" hidden="1" x14ac:dyDescent="0.3">
      <c r="A8" s="1" t="s">
        <v>1229</v>
      </c>
      <c r="B8" s="1" t="s">
        <v>1230</v>
      </c>
      <c r="C8" s="1" t="s">
        <v>15</v>
      </c>
      <c r="D8" s="1" t="s">
        <v>23</v>
      </c>
      <c r="E8" s="19">
        <v>4515</v>
      </c>
      <c r="F8" s="19">
        <v>8420</v>
      </c>
    </row>
    <row r="9" spans="1:6" hidden="1" x14ac:dyDescent="0.3">
      <c r="A9" s="1" t="s">
        <v>3034</v>
      </c>
      <c r="B9" s="1" t="s">
        <v>3035</v>
      </c>
      <c r="C9" s="1" t="s">
        <v>123</v>
      </c>
      <c r="D9" s="1" t="s">
        <v>11</v>
      </c>
      <c r="E9" s="19">
        <v>4935</v>
      </c>
      <c r="F9" s="19">
        <v>55149.9</v>
      </c>
    </row>
    <row r="10" spans="1:6" hidden="1" x14ac:dyDescent="0.3">
      <c r="A10" s="1" t="s">
        <v>2682</v>
      </c>
      <c r="B10" s="1" t="s">
        <v>2683</v>
      </c>
      <c r="C10" s="1" t="s">
        <v>41</v>
      </c>
      <c r="D10" s="1" t="s">
        <v>23</v>
      </c>
      <c r="E10" s="19">
        <v>5190</v>
      </c>
      <c r="F10" s="19">
        <v>105360</v>
      </c>
    </row>
    <row r="11" spans="1:6" hidden="1" x14ac:dyDescent="0.3">
      <c r="A11" s="1" t="s">
        <v>2305</v>
      </c>
      <c r="B11" s="1" t="s">
        <v>2306</v>
      </c>
      <c r="C11" s="1" t="s">
        <v>307</v>
      </c>
      <c r="D11" s="1" t="s">
        <v>23</v>
      </c>
      <c r="E11" s="19">
        <v>5250</v>
      </c>
      <c r="F11" s="19">
        <v>102050</v>
      </c>
    </row>
    <row r="12" spans="1:6" hidden="1" x14ac:dyDescent="0.3">
      <c r="A12" s="1" t="s">
        <v>859</v>
      </c>
      <c r="B12" s="1" t="s">
        <v>860</v>
      </c>
      <c r="C12" s="1" t="s">
        <v>67</v>
      </c>
      <c r="D12" s="1" t="s">
        <v>23</v>
      </c>
      <c r="E12" s="19">
        <v>5670</v>
      </c>
      <c r="F12" s="19">
        <v>26090</v>
      </c>
    </row>
    <row r="13" spans="1:6" hidden="1" x14ac:dyDescent="0.3">
      <c r="A13" s="1" t="s">
        <v>3435</v>
      </c>
      <c r="B13" s="1" t="s">
        <v>3436</v>
      </c>
      <c r="C13" s="1" t="s">
        <v>41</v>
      </c>
      <c r="D13" s="1" t="s">
        <v>11</v>
      </c>
      <c r="E13" s="19">
        <v>5930</v>
      </c>
      <c r="F13" s="19">
        <v>261271.00000000003</v>
      </c>
    </row>
    <row r="14" spans="1:6" hidden="1" x14ac:dyDescent="0.3">
      <c r="A14" s="1" t="s">
        <v>2327</v>
      </c>
      <c r="B14" s="1" t="s">
        <v>2328</v>
      </c>
      <c r="C14" s="1" t="s">
        <v>100</v>
      </c>
      <c r="D14" s="1" t="s">
        <v>23</v>
      </c>
      <c r="E14" s="19">
        <v>6000</v>
      </c>
      <c r="F14" s="19">
        <v>38440</v>
      </c>
    </row>
    <row r="15" spans="1:6" hidden="1" x14ac:dyDescent="0.3">
      <c r="A15" s="1" t="s">
        <v>459</v>
      </c>
      <c r="B15" s="1" t="s">
        <v>460</v>
      </c>
      <c r="C15" s="1" t="s">
        <v>100</v>
      </c>
      <c r="D15" s="1" t="s">
        <v>11</v>
      </c>
      <c r="E15" s="19">
        <v>6105</v>
      </c>
      <c r="F15" s="19">
        <v>3581.7999999999997</v>
      </c>
    </row>
    <row r="16" spans="1:6" hidden="1" x14ac:dyDescent="0.3">
      <c r="A16" s="1" t="s">
        <v>2650</v>
      </c>
      <c r="B16" s="1" t="s">
        <v>2651</v>
      </c>
      <c r="C16" s="1" t="s">
        <v>116</v>
      </c>
      <c r="D16" s="1" t="s">
        <v>11</v>
      </c>
      <c r="E16" s="19">
        <v>6515</v>
      </c>
      <c r="F16" s="19">
        <v>50070</v>
      </c>
    </row>
    <row r="17" spans="1:6" hidden="1" x14ac:dyDescent="0.3">
      <c r="A17" s="1" t="s">
        <v>3351</v>
      </c>
      <c r="B17" s="1" t="s">
        <v>3352</v>
      </c>
      <c r="C17" s="1" t="s">
        <v>38</v>
      </c>
      <c r="D17" s="1" t="s">
        <v>23</v>
      </c>
      <c r="E17" s="19">
        <v>7024.3</v>
      </c>
      <c r="F17" s="19">
        <v>18310</v>
      </c>
    </row>
    <row r="18" spans="1:6" hidden="1" x14ac:dyDescent="0.3">
      <c r="A18" s="1" t="s">
        <v>2782</v>
      </c>
      <c r="B18" s="1" t="s">
        <v>2783</v>
      </c>
      <c r="C18" s="1" t="s">
        <v>15</v>
      </c>
      <c r="D18" s="1" t="s">
        <v>23</v>
      </c>
      <c r="E18" s="19">
        <v>7160</v>
      </c>
      <c r="F18" s="19">
        <v>244440</v>
      </c>
    </row>
    <row r="19" spans="1:6" hidden="1" x14ac:dyDescent="0.3">
      <c r="A19" s="1" t="s">
        <v>836</v>
      </c>
      <c r="B19" s="1" t="s">
        <v>837</v>
      </c>
      <c r="C19" s="1" t="s">
        <v>100</v>
      </c>
      <c r="D19" s="1" t="s">
        <v>23</v>
      </c>
      <c r="E19" s="19">
        <v>7218.9</v>
      </c>
      <c r="F19" s="19">
        <v>7580</v>
      </c>
    </row>
    <row r="20" spans="1:6" hidden="1" x14ac:dyDescent="0.3">
      <c r="A20" s="1" t="s">
        <v>3357</v>
      </c>
      <c r="B20" s="1" t="s">
        <v>3358</v>
      </c>
      <c r="C20" s="1" t="s">
        <v>41</v>
      </c>
      <c r="D20" s="1" t="s">
        <v>11</v>
      </c>
      <c r="E20" s="19">
        <v>7230</v>
      </c>
      <c r="F20" s="19">
        <v>3250</v>
      </c>
    </row>
    <row r="21" spans="1:6" hidden="1" x14ac:dyDescent="0.3">
      <c r="A21" s="1" t="s">
        <v>3090</v>
      </c>
      <c r="B21" s="1" t="s">
        <v>3091</v>
      </c>
      <c r="C21" s="1" t="s">
        <v>3092</v>
      </c>
      <c r="D21" s="1" t="s">
        <v>11</v>
      </c>
      <c r="E21" s="19">
        <v>7341.3</v>
      </c>
      <c r="F21" s="19">
        <v>28390</v>
      </c>
    </row>
    <row r="22" spans="1:6" hidden="1" x14ac:dyDescent="0.3">
      <c r="A22" s="1" t="s">
        <v>415</v>
      </c>
      <c r="B22" s="1" t="s">
        <v>416</v>
      </c>
      <c r="C22" s="1" t="s">
        <v>12</v>
      </c>
      <c r="D22" s="1" t="s">
        <v>11</v>
      </c>
      <c r="E22" s="19">
        <v>7380</v>
      </c>
      <c r="F22" s="19">
        <v>1610</v>
      </c>
    </row>
    <row r="23" spans="1:6" hidden="1" x14ac:dyDescent="0.3">
      <c r="A23" s="1" t="s">
        <v>2355</v>
      </c>
      <c r="B23" s="1" t="s">
        <v>2356</v>
      </c>
      <c r="C23" s="1" t="s">
        <v>15</v>
      </c>
      <c r="D23" s="1" t="s">
        <v>11</v>
      </c>
      <c r="E23" s="19">
        <v>7408.4000000000005</v>
      </c>
      <c r="F23" s="19">
        <v>56400</v>
      </c>
    </row>
    <row r="24" spans="1:6" hidden="1" x14ac:dyDescent="0.3">
      <c r="A24" s="1" t="s">
        <v>1519</v>
      </c>
      <c r="B24" s="1" t="s">
        <v>1520</v>
      </c>
      <c r="C24" s="1" t="s">
        <v>505</v>
      </c>
      <c r="D24" s="1" t="s">
        <v>23</v>
      </c>
      <c r="E24" s="19">
        <v>7580</v>
      </c>
      <c r="F24" s="19">
        <v>38570</v>
      </c>
    </row>
    <row r="25" spans="1:6" hidden="1" x14ac:dyDescent="0.3">
      <c r="A25" s="1" t="s">
        <v>2596</v>
      </c>
      <c r="B25" s="1" t="s">
        <v>2597</v>
      </c>
      <c r="C25" s="1" t="s">
        <v>116</v>
      </c>
      <c r="D25" s="1" t="s">
        <v>11</v>
      </c>
      <c r="E25" s="19">
        <v>8140.0000000000009</v>
      </c>
      <c r="F25" s="19">
        <v>68700</v>
      </c>
    </row>
    <row r="26" spans="1:6" hidden="1" x14ac:dyDescent="0.3">
      <c r="A26" s="1" t="s">
        <v>518</v>
      </c>
      <c r="B26" s="1" t="s">
        <v>519</v>
      </c>
      <c r="C26" s="1" t="s">
        <v>30</v>
      </c>
      <c r="D26" s="1" t="s">
        <v>23</v>
      </c>
      <c r="E26" s="19">
        <v>8160</v>
      </c>
      <c r="F26" s="19">
        <v>34080</v>
      </c>
    </row>
    <row r="27" spans="1:6" hidden="1" x14ac:dyDescent="0.3">
      <c r="A27" s="1" t="s">
        <v>3042</v>
      </c>
      <c r="B27" s="1" t="s">
        <v>3043</v>
      </c>
      <c r="C27" s="1" t="s">
        <v>15</v>
      </c>
      <c r="D27" s="1" t="s">
        <v>11</v>
      </c>
      <c r="E27" s="19">
        <v>8250</v>
      </c>
      <c r="F27" s="19">
        <v>416812.4</v>
      </c>
    </row>
    <row r="28" spans="1:6" hidden="1" x14ac:dyDescent="0.3">
      <c r="A28" s="1" t="s">
        <v>3585</v>
      </c>
      <c r="B28" s="1" t="s">
        <v>3586</v>
      </c>
      <c r="C28" s="1" t="s">
        <v>1180</v>
      </c>
      <c r="D28" s="1" t="s">
        <v>23</v>
      </c>
      <c r="E28" s="19">
        <v>8270</v>
      </c>
      <c r="F28" s="19">
        <v>19140</v>
      </c>
    </row>
    <row r="29" spans="1:6" hidden="1" x14ac:dyDescent="0.3">
      <c r="A29" s="1" t="s">
        <v>2153</v>
      </c>
      <c r="B29" s="1" t="s">
        <v>2154</v>
      </c>
      <c r="C29" s="1" t="s">
        <v>67</v>
      </c>
      <c r="D29" s="1" t="s">
        <v>23</v>
      </c>
      <c r="E29" s="19">
        <v>8500</v>
      </c>
      <c r="F29" s="19">
        <v>160031.6</v>
      </c>
    </row>
    <row r="30" spans="1:6" hidden="1" x14ac:dyDescent="0.3">
      <c r="A30" s="1" t="s">
        <v>2941</v>
      </c>
      <c r="B30" s="1" t="s">
        <v>2942</v>
      </c>
      <c r="C30" s="1" t="s">
        <v>27</v>
      </c>
      <c r="D30" s="1" t="s">
        <v>23</v>
      </c>
      <c r="E30" s="19">
        <v>8800</v>
      </c>
      <c r="F30" s="19">
        <v>93660</v>
      </c>
    </row>
    <row r="31" spans="1:6" hidden="1" x14ac:dyDescent="0.3">
      <c r="A31" s="1" t="s">
        <v>2369</v>
      </c>
      <c r="B31" s="1" t="s">
        <v>2370</v>
      </c>
      <c r="C31" s="1" t="s">
        <v>123</v>
      </c>
      <c r="D31" s="1" t="s">
        <v>11</v>
      </c>
      <c r="E31" s="19">
        <v>9470</v>
      </c>
      <c r="F31" s="19">
        <v>77790</v>
      </c>
    </row>
    <row r="32" spans="1:6" hidden="1" x14ac:dyDescent="0.3">
      <c r="A32" s="1" t="s">
        <v>3040</v>
      </c>
      <c r="B32" s="1" t="s">
        <v>3041</v>
      </c>
      <c r="C32" s="1" t="s">
        <v>201</v>
      </c>
      <c r="D32" s="1" t="s">
        <v>11</v>
      </c>
      <c r="E32" s="19">
        <v>9470</v>
      </c>
      <c r="F32" s="19">
        <v>72500</v>
      </c>
    </row>
    <row r="33" spans="1:6" hidden="1" x14ac:dyDescent="0.3">
      <c r="A33" s="1" t="s">
        <v>748</v>
      </c>
      <c r="B33" s="1" t="s">
        <v>749</v>
      </c>
      <c r="C33" s="1" t="s">
        <v>97</v>
      </c>
      <c r="D33" s="1" t="s">
        <v>23</v>
      </c>
      <c r="E33" s="19">
        <v>9710</v>
      </c>
      <c r="F33" s="19">
        <v>25550</v>
      </c>
    </row>
    <row r="34" spans="1:6" hidden="1" x14ac:dyDescent="0.3">
      <c r="A34" s="1" t="s">
        <v>2738</v>
      </c>
      <c r="B34" s="1" t="s">
        <v>2739</v>
      </c>
      <c r="C34" s="1" t="s">
        <v>51</v>
      </c>
      <c r="D34" s="1" t="s">
        <v>23</v>
      </c>
      <c r="E34" s="19">
        <v>9889.9000000000015</v>
      </c>
      <c r="F34" s="19">
        <v>55300.1</v>
      </c>
    </row>
    <row r="35" spans="1:6" hidden="1" x14ac:dyDescent="0.3">
      <c r="A35" s="1" t="s">
        <v>2185</v>
      </c>
      <c r="B35" s="1" t="s">
        <v>2186</v>
      </c>
      <c r="C35" s="1" t="s">
        <v>240</v>
      </c>
      <c r="D35" s="1" t="s">
        <v>23</v>
      </c>
      <c r="E35" s="19">
        <v>9977.2999999999993</v>
      </c>
      <c r="F35" s="19">
        <v>35480</v>
      </c>
    </row>
    <row r="36" spans="1:6" hidden="1" x14ac:dyDescent="0.3">
      <c r="A36" s="1" t="s">
        <v>3459</v>
      </c>
      <c r="B36" s="1" t="s">
        <v>3460</v>
      </c>
      <c r="C36" s="1" t="s">
        <v>240</v>
      </c>
      <c r="D36" s="1" t="s">
        <v>11</v>
      </c>
      <c r="E36" s="19">
        <v>10146</v>
      </c>
      <c r="F36" s="19">
        <v>52030</v>
      </c>
    </row>
    <row r="37" spans="1:6" hidden="1" x14ac:dyDescent="0.3">
      <c r="A37" s="1" t="s">
        <v>1138</v>
      </c>
      <c r="B37" s="1" t="s">
        <v>1139</v>
      </c>
      <c r="C37" s="1" t="s">
        <v>105</v>
      </c>
      <c r="D37" s="1" t="s">
        <v>23</v>
      </c>
      <c r="E37" s="19">
        <v>10540</v>
      </c>
      <c r="F37" s="19">
        <v>128389.99999999999</v>
      </c>
    </row>
    <row r="38" spans="1:6" hidden="1" x14ac:dyDescent="0.3">
      <c r="A38" s="1" t="s">
        <v>1013</v>
      </c>
      <c r="B38" s="1" t="s">
        <v>1014</v>
      </c>
      <c r="C38" s="1" t="s">
        <v>79</v>
      </c>
      <c r="D38" s="1" t="s">
        <v>23</v>
      </c>
      <c r="E38" s="19">
        <v>10660</v>
      </c>
      <c r="F38" s="19">
        <v>47700</v>
      </c>
    </row>
    <row r="39" spans="1:6" hidden="1" x14ac:dyDescent="0.3">
      <c r="A39" s="1" t="s">
        <v>413</v>
      </c>
      <c r="B39" s="1" t="s">
        <v>414</v>
      </c>
      <c r="C39" s="1" t="s">
        <v>38</v>
      </c>
      <c r="D39" s="1" t="s">
        <v>23</v>
      </c>
      <c r="E39" s="19">
        <v>10870</v>
      </c>
      <c r="F39" s="19">
        <v>8530</v>
      </c>
    </row>
    <row r="40" spans="1:6" hidden="1" x14ac:dyDescent="0.3">
      <c r="A40" s="1" t="s">
        <v>1037</v>
      </c>
      <c r="B40" s="1" t="s">
        <v>1038</v>
      </c>
      <c r="C40" s="1" t="s">
        <v>123</v>
      </c>
      <c r="D40" s="1" t="s">
        <v>23</v>
      </c>
      <c r="E40" s="19">
        <v>11680</v>
      </c>
      <c r="F40" s="19">
        <v>108560</v>
      </c>
    </row>
    <row r="41" spans="1:6" hidden="1" x14ac:dyDescent="0.3">
      <c r="A41" s="1" t="s">
        <v>2754</v>
      </c>
      <c r="B41" s="1" t="s">
        <v>2755</v>
      </c>
      <c r="C41" s="1" t="s">
        <v>41</v>
      </c>
      <c r="D41" s="1" t="s">
        <v>23</v>
      </c>
      <c r="E41" s="19">
        <v>11800</v>
      </c>
      <c r="F41" s="19">
        <v>112470</v>
      </c>
    </row>
    <row r="42" spans="1:6" hidden="1" x14ac:dyDescent="0.3">
      <c r="A42" s="1" t="s">
        <v>1136</v>
      </c>
      <c r="B42" s="1" t="s">
        <v>1137</v>
      </c>
      <c r="C42" s="1" t="s">
        <v>38</v>
      </c>
      <c r="D42" s="1" t="s">
        <v>11</v>
      </c>
      <c r="E42" s="19">
        <v>11940</v>
      </c>
      <c r="F42" s="19">
        <v>12170</v>
      </c>
    </row>
    <row r="43" spans="1:6" hidden="1" x14ac:dyDescent="0.3">
      <c r="A43" s="1" t="s">
        <v>2889</v>
      </c>
      <c r="B43" s="1" t="s">
        <v>2890</v>
      </c>
      <c r="C43" s="1" t="s">
        <v>38</v>
      </c>
      <c r="D43" s="1" t="s">
        <v>23</v>
      </c>
      <c r="E43" s="19">
        <v>11950</v>
      </c>
      <c r="F43" s="19">
        <v>61270</v>
      </c>
    </row>
    <row r="44" spans="1:6" hidden="1" x14ac:dyDescent="0.3">
      <c r="A44" s="1" t="s">
        <v>1361</v>
      </c>
      <c r="B44" s="1" t="s">
        <v>1362</v>
      </c>
      <c r="C44" s="1" t="s">
        <v>100</v>
      </c>
      <c r="D44" s="1" t="s">
        <v>23</v>
      </c>
      <c r="E44" s="19">
        <v>12220</v>
      </c>
      <c r="F44" s="19">
        <v>36520</v>
      </c>
    </row>
    <row r="45" spans="1:6" hidden="1" x14ac:dyDescent="0.3">
      <c r="A45" s="1" t="s">
        <v>2447</v>
      </c>
      <c r="B45" s="1" t="s">
        <v>2448</v>
      </c>
      <c r="C45" s="1" t="s">
        <v>97</v>
      </c>
      <c r="D45" s="1" t="s">
        <v>23</v>
      </c>
      <c r="E45" s="19">
        <v>12349.9</v>
      </c>
      <c r="F45" s="19">
        <v>228440</v>
      </c>
    </row>
    <row r="46" spans="1:6" hidden="1" x14ac:dyDescent="0.3">
      <c r="A46" s="1" t="s">
        <v>1189</v>
      </c>
      <c r="B46" s="1" t="s">
        <v>1190</v>
      </c>
      <c r="C46" s="1" t="s">
        <v>268</v>
      </c>
      <c r="D46" s="1" t="s">
        <v>11</v>
      </c>
      <c r="E46" s="19">
        <v>12400</v>
      </c>
      <c r="F46" s="19">
        <v>21420</v>
      </c>
    </row>
    <row r="47" spans="1:6" hidden="1" x14ac:dyDescent="0.3">
      <c r="A47" s="1" t="s">
        <v>2463</v>
      </c>
      <c r="B47" s="1" t="s">
        <v>2464</v>
      </c>
      <c r="C47" s="1" t="s">
        <v>15</v>
      </c>
      <c r="D47" s="1" t="s">
        <v>11</v>
      </c>
      <c r="E47" s="19">
        <v>12560</v>
      </c>
      <c r="F47" s="19">
        <v>92640</v>
      </c>
    </row>
    <row r="48" spans="1:6" hidden="1" x14ac:dyDescent="0.3">
      <c r="A48" s="1" t="s">
        <v>2341</v>
      </c>
      <c r="B48" s="1" t="s">
        <v>2342</v>
      </c>
      <c r="C48" s="1" t="s">
        <v>123</v>
      </c>
      <c r="D48" s="1" t="s">
        <v>23</v>
      </c>
      <c r="E48" s="19">
        <v>12790</v>
      </c>
      <c r="F48" s="19">
        <v>131350</v>
      </c>
    </row>
    <row r="49" spans="1:6" hidden="1" x14ac:dyDescent="0.3">
      <c r="A49" s="1" t="s">
        <v>3237</v>
      </c>
      <c r="B49" s="1" t="s">
        <v>3238</v>
      </c>
      <c r="C49" s="1" t="s">
        <v>15</v>
      </c>
      <c r="D49" s="1" t="s">
        <v>11</v>
      </c>
      <c r="E49" s="19">
        <v>12880</v>
      </c>
      <c r="F49" s="19">
        <v>62879.600000000006</v>
      </c>
    </row>
    <row r="50" spans="1:6" hidden="1" x14ac:dyDescent="0.3">
      <c r="A50" s="1" t="s">
        <v>1714</v>
      </c>
      <c r="B50" s="1" t="s">
        <v>1715</v>
      </c>
      <c r="C50" s="1" t="s">
        <v>245</v>
      </c>
      <c r="D50" s="1" t="s">
        <v>23</v>
      </c>
      <c r="E50" s="19">
        <v>12940</v>
      </c>
      <c r="F50" s="19">
        <v>46260</v>
      </c>
    </row>
    <row r="51" spans="1:6" hidden="1" x14ac:dyDescent="0.3">
      <c r="A51" s="1" t="s">
        <v>2337</v>
      </c>
      <c r="B51" s="1" t="s">
        <v>2338</v>
      </c>
      <c r="C51" s="1" t="s">
        <v>123</v>
      </c>
      <c r="D51" s="1" t="s">
        <v>23</v>
      </c>
      <c r="E51" s="19">
        <v>13130</v>
      </c>
      <c r="F51" s="19">
        <v>74170</v>
      </c>
    </row>
    <row r="52" spans="1:6" hidden="1" x14ac:dyDescent="0.3">
      <c r="A52" s="1" t="s">
        <v>3535</v>
      </c>
      <c r="B52" s="1" t="s">
        <v>3536</v>
      </c>
      <c r="C52" s="1" t="s">
        <v>97</v>
      </c>
      <c r="D52" s="1" t="s">
        <v>23</v>
      </c>
      <c r="E52" s="19">
        <v>13570</v>
      </c>
      <c r="F52" s="19">
        <v>133822.70000000001</v>
      </c>
    </row>
    <row r="53" spans="1:6" hidden="1" x14ac:dyDescent="0.3">
      <c r="A53" s="1" t="s">
        <v>2844</v>
      </c>
      <c r="B53" s="1" t="s">
        <v>2845</v>
      </c>
      <c r="C53" s="1" t="s">
        <v>86</v>
      </c>
      <c r="D53" s="1" t="s">
        <v>23</v>
      </c>
      <c r="E53" s="19">
        <v>13683.7</v>
      </c>
      <c r="F53" s="19">
        <v>23640</v>
      </c>
    </row>
    <row r="54" spans="1:6" hidden="1" x14ac:dyDescent="0.3">
      <c r="A54" s="1" t="s">
        <v>3171</v>
      </c>
      <c r="B54" s="1" t="s">
        <v>3172</v>
      </c>
      <c r="C54" s="1" t="s">
        <v>38</v>
      </c>
      <c r="D54" s="1" t="s">
        <v>23</v>
      </c>
      <c r="E54" s="19">
        <v>13790</v>
      </c>
      <c r="F54" s="19">
        <v>16500</v>
      </c>
    </row>
    <row r="55" spans="1:6" hidden="1" x14ac:dyDescent="0.3">
      <c r="A55" s="1" t="s">
        <v>1047</v>
      </c>
      <c r="B55" s="1" t="s">
        <v>1048</v>
      </c>
      <c r="C55" s="1" t="s">
        <v>38</v>
      </c>
      <c r="D55" s="1" t="s">
        <v>23</v>
      </c>
      <c r="E55" s="19">
        <v>13890</v>
      </c>
      <c r="F55" s="19">
        <v>246149</v>
      </c>
    </row>
    <row r="56" spans="1:6" hidden="1" x14ac:dyDescent="0.3">
      <c r="A56" s="1" t="s">
        <v>3127</v>
      </c>
      <c r="B56" s="1" t="s">
        <v>3128</v>
      </c>
      <c r="C56" s="1" t="s">
        <v>38</v>
      </c>
      <c r="D56" s="1" t="s">
        <v>23</v>
      </c>
      <c r="E56" s="19">
        <v>14270</v>
      </c>
      <c r="F56" s="19">
        <v>154370</v>
      </c>
    </row>
    <row r="57" spans="1:6" hidden="1" x14ac:dyDescent="0.3">
      <c r="A57" s="1" t="s">
        <v>3143</v>
      </c>
      <c r="B57" s="1" t="s">
        <v>3144</v>
      </c>
      <c r="C57" s="1" t="s">
        <v>41</v>
      </c>
      <c r="D57" s="1" t="s">
        <v>11</v>
      </c>
      <c r="E57" s="19">
        <v>14511</v>
      </c>
      <c r="F57" s="19">
        <v>432090</v>
      </c>
    </row>
    <row r="58" spans="1:6" hidden="1" x14ac:dyDescent="0.3">
      <c r="A58" s="1" t="s">
        <v>613</v>
      </c>
      <c r="B58" s="1" t="s">
        <v>614</v>
      </c>
      <c r="C58" s="1" t="s">
        <v>100</v>
      </c>
      <c r="D58" s="1" t="s">
        <v>11</v>
      </c>
      <c r="E58" s="19">
        <v>14580</v>
      </c>
      <c r="F58" s="19">
        <v>960</v>
      </c>
    </row>
    <row r="59" spans="1:6" hidden="1" x14ac:dyDescent="0.3">
      <c r="A59" s="1" t="s">
        <v>1527</v>
      </c>
      <c r="B59" s="1" t="s">
        <v>1528</v>
      </c>
      <c r="C59" s="1" t="s">
        <v>79</v>
      </c>
      <c r="D59" s="1" t="s">
        <v>23</v>
      </c>
      <c r="E59" s="19">
        <v>14600</v>
      </c>
      <c r="F59" s="19">
        <v>605140</v>
      </c>
    </row>
    <row r="60" spans="1:6" hidden="1" x14ac:dyDescent="0.3">
      <c r="A60" s="1" t="s">
        <v>256</v>
      </c>
      <c r="B60" s="1" t="s">
        <v>257</v>
      </c>
      <c r="C60" s="1" t="s">
        <v>240</v>
      </c>
      <c r="D60" s="1" t="s">
        <v>23</v>
      </c>
      <c r="E60" s="19">
        <v>14860</v>
      </c>
      <c r="F60" s="19">
        <v>13850</v>
      </c>
    </row>
    <row r="61" spans="1:6" hidden="1" x14ac:dyDescent="0.3">
      <c r="A61" s="1" t="s">
        <v>1144</v>
      </c>
      <c r="B61" s="1" t="s">
        <v>1145</v>
      </c>
      <c r="C61" s="1" t="s">
        <v>299</v>
      </c>
      <c r="D61" s="1" t="s">
        <v>11</v>
      </c>
      <c r="E61" s="19">
        <v>14910</v>
      </c>
      <c r="F61" s="19">
        <v>34300</v>
      </c>
    </row>
    <row r="62" spans="1:6" hidden="1" x14ac:dyDescent="0.3">
      <c r="A62" s="1" t="s">
        <v>2040</v>
      </c>
      <c r="B62" s="1" t="s">
        <v>2041</v>
      </c>
      <c r="C62" s="1" t="s">
        <v>245</v>
      </c>
      <c r="D62" s="1" t="s">
        <v>11</v>
      </c>
      <c r="E62" s="19">
        <v>15100</v>
      </c>
      <c r="F62" s="19">
        <v>155340</v>
      </c>
    </row>
    <row r="63" spans="1:6" hidden="1" x14ac:dyDescent="0.3">
      <c r="A63" s="1" t="s">
        <v>2145</v>
      </c>
      <c r="B63" s="1" t="s">
        <v>2146</v>
      </c>
      <c r="C63" s="1" t="s">
        <v>161</v>
      </c>
      <c r="D63" s="1" t="s">
        <v>23</v>
      </c>
      <c r="E63" s="19">
        <v>15480</v>
      </c>
      <c r="F63" s="19">
        <v>106829</v>
      </c>
    </row>
    <row r="64" spans="1:6" hidden="1" x14ac:dyDescent="0.3">
      <c r="A64" s="1" t="s">
        <v>2002</v>
      </c>
      <c r="B64" s="1" t="s">
        <v>2003</v>
      </c>
      <c r="C64" s="1" t="s">
        <v>158</v>
      </c>
      <c r="D64" s="1" t="s">
        <v>23</v>
      </c>
      <c r="E64" s="19">
        <v>15490</v>
      </c>
      <c r="F64" s="19">
        <v>56840</v>
      </c>
    </row>
    <row r="65" spans="1:6" hidden="1" x14ac:dyDescent="0.3">
      <c r="A65" s="1" t="s">
        <v>461</v>
      </c>
      <c r="B65" s="1" t="s">
        <v>462</v>
      </c>
      <c r="C65" s="1" t="s">
        <v>100</v>
      </c>
      <c r="D65" s="1" t="s">
        <v>23</v>
      </c>
      <c r="E65" s="19">
        <v>15890</v>
      </c>
      <c r="F65" s="19">
        <v>62185</v>
      </c>
    </row>
    <row r="66" spans="1:6" hidden="1" x14ac:dyDescent="0.3">
      <c r="A66" s="1" t="s">
        <v>2197</v>
      </c>
      <c r="B66" s="1" t="s">
        <v>2198</v>
      </c>
      <c r="C66" s="1" t="s">
        <v>158</v>
      </c>
      <c r="D66" s="1" t="s">
        <v>11</v>
      </c>
      <c r="E66" s="19">
        <v>16280.000000000002</v>
      </c>
      <c r="F66" s="19">
        <v>45990</v>
      </c>
    </row>
    <row r="67" spans="1:6" hidden="1" x14ac:dyDescent="0.3">
      <c r="A67" s="1" t="s">
        <v>1001</v>
      </c>
      <c r="B67" s="1" t="s">
        <v>1002</v>
      </c>
      <c r="C67" s="1" t="s">
        <v>123</v>
      </c>
      <c r="D67" s="1" t="s">
        <v>23</v>
      </c>
      <c r="E67" s="19">
        <v>16309.999999999998</v>
      </c>
      <c r="F67" s="19">
        <v>32549.999999999996</v>
      </c>
    </row>
    <row r="68" spans="1:6" hidden="1" x14ac:dyDescent="0.3">
      <c r="A68" s="1" t="s">
        <v>3239</v>
      </c>
      <c r="B68" s="1" t="s">
        <v>3240</v>
      </c>
      <c r="C68" s="1" t="s">
        <v>41</v>
      </c>
      <c r="D68" s="1" t="s">
        <v>11</v>
      </c>
      <c r="E68" s="19">
        <v>16320</v>
      </c>
      <c r="F68" s="19">
        <v>13047.5</v>
      </c>
    </row>
    <row r="69" spans="1:6" hidden="1" x14ac:dyDescent="0.3">
      <c r="A69" s="1" t="s">
        <v>581</v>
      </c>
      <c r="B69" s="1" t="s">
        <v>582</v>
      </c>
      <c r="C69" s="1" t="s">
        <v>299</v>
      </c>
      <c r="D69" s="1" t="s">
        <v>23</v>
      </c>
      <c r="E69" s="19">
        <v>16590</v>
      </c>
      <c r="F69" s="19">
        <v>40640</v>
      </c>
    </row>
    <row r="70" spans="1:6" hidden="1" x14ac:dyDescent="0.3">
      <c r="A70" s="1" t="s">
        <v>439</v>
      </c>
      <c r="B70" s="1" t="s">
        <v>440</v>
      </c>
      <c r="C70" s="1" t="s">
        <v>201</v>
      </c>
      <c r="D70" s="1" t="s">
        <v>11</v>
      </c>
      <c r="E70" s="19">
        <v>16605</v>
      </c>
      <c r="F70" s="19">
        <v>23660</v>
      </c>
    </row>
    <row r="71" spans="1:6" hidden="1" x14ac:dyDescent="0.3">
      <c r="A71" s="1" t="s">
        <v>2302</v>
      </c>
      <c r="B71" s="1" t="s">
        <v>2299</v>
      </c>
      <c r="C71" s="1" t="s">
        <v>15</v>
      </c>
      <c r="D71" s="1" t="s">
        <v>11</v>
      </c>
      <c r="E71" s="19">
        <v>16880</v>
      </c>
      <c r="F71" s="19">
        <v>1994000</v>
      </c>
    </row>
    <row r="72" spans="1:6" hidden="1" x14ac:dyDescent="0.3">
      <c r="A72" s="1" t="s">
        <v>2298</v>
      </c>
      <c r="B72" s="1" t="s">
        <v>2299</v>
      </c>
      <c r="C72" s="1" t="s">
        <v>15</v>
      </c>
      <c r="D72" s="1" t="s">
        <v>11</v>
      </c>
      <c r="E72" s="19">
        <v>17448.399999999998</v>
      </c>
      <c r="F72" s="19">
        <v>2010000</v>
      </c>
    </row>
    <row r="73" spans="1:6" hidden="1" x14ac:dyDescent="0.3">
      <c r="A73" s="1" t="s">
        <v>421</v>
      </c>
      <c r="B73" s="1" t="s">
        <v>422</v>
      </c>
      <c r="C73" s="1" t="s">
        <v>288</v>
      </c>
      <c r="D73" s="1" t="s">
        <v>11</v>
      </c>
      <c r="E73" s="19">
        <v>17670</v>
      </c>
      <c r="F73" s="19">
        <v>5610</v>
      </c>
    </row>
    <row r="74" spans="1:6" hidden="1" x14ac:dyDescent="0.3">
      <c r="A74" s="1" t="s">
        <v>3447</v>
      </c>
      <c r="B74" s="1" t="s">
        <v>3448</v>
      </c>
      <c r="C74" s="1" t="s">
        <v>123</v>
      </c>
      <c r="D74" s="1" t="s">
        <v>11</v>
      </c>
      <c r="E74" s="19">
        <v>17680</v>
      </c>
      <c r="F74" s="19">
        <v>41640</v>
      </c>
    </row>
    <row r="75" spans="1:6" hidden="1" x14ac:dyDescent="0.3">
      <c r="A75" s="1" t="s">
        <v>2875</v>
      </c>
      <c r="B75" s="1" t="s">
        <v>2876</v>
      </c>
      <c r="C75" s="1" t="s">
        <v>322</v>
      </c>
      <c r="D75" s="1" t="s">
        <v>23</v>
      </c>
      <c r="E75" s="19">
        <v>17740</v>
      </c>
      <c r="F75" s="19">
        <v>42530</v>
      </c>
    </row>
    <row r="76" spans="1:6" hidden="1" x14ac:dyDescent="0.3">
      <c r="A76" s="1" t="s">
        <v>3080</v>
      </c>
      <c r="B76" s="1" t="s">
        <v>3081</v>
      </c>
      <c r="C76" s="1" t="s">
        <v>526</v>
      </c>
      <c r="D76" s="1" t="s">
        <v>11</v>
      </c>
      <c r="E76" s="19">
        <v>17790</v>
      </c>
      <c r="F76" s="19">
        <v>2707040</v>
      </c>
    </row>
    <row r="77" spans="1:6" hidden="1" x14ac:dyDescent="0.3">
      <c r="A77" s="1" t="s">
        <v>185</v>
      </c>
      <c r="B77" s="1" t="s">
        <v>186</v>
      </c>
      <c r="C77" s="1" t="s">
        <v>79</v>
      </c>
      <c r="D77" s="1" t="s">
        <v>23</v>
      </c>
      <c r="E77" s="19">
        <v>18030</v>
      </c>
      <c r="F77" s="19">
        <v>13040</v>
      </c>
    </row>
    <row r="78" spans="1:6" hidden="1" x14ac:dyDescent="0.3">
      <c r="A78" s="1" t="s">
        <v>196</v>
      </c>
      <c r="B78" s="1" t="s">
        <v>197</v>
      </c>
      <c r="C78" s="1" t="s">
        <v>198</v>
      </c>
      <c r="D78" s="1" t="s">
        <v>23</v>
      </c>
      <c r="E78" s="19">
        <v>18140</v>
      </c>
      <c r="F78" s="19">
        <v>6990</v>
      </c>
    </row>
    <row r="79" spans="1:6" hidden="1" x14ac:dyDescent="0.3">
      <c r="A79" s="1" t="s">
        <v>702</v>
      </c>
      <c r="B79" s="1" t="s">
        <v>703</v>
      </c>
      <c r="C79" s="1" t="s">
        <v>76</v>
      </c>
      <c r="D79" s="1" t="s">
        <v>11</v>
      </c>
      <c r="E79" s="19">
        <v>18410</v>
      </c>
      <c r="F79" s="19">
        <v>32960</v>
      </c>
    </row>
    <row r="80" spans="1:6" hidden="1" x14ac:dyDescent="0.3">
      <c r="A80" s="1" t="s">
        <v>2012</v>
      </c>
      <c r="B80" s="1" t="s">
        <v>2013</v>
      </c>
      <c r="C80" s="1" t="s">
        <v>15</v>
      </c>
      <c r="D80" s="1" t="s">
        <v>11</v>
      </c>
      <c r="E80" s="19">
        <v>18520</v>
      </c>
      <c r="F80" s="19">
        <v>68330</v>
      </c>
    </row>
    <row r="81" spans="1:6" hidden="1" x14ac:dyDescent="0.3">
      <c r="A81" s="1" t="s">
        <v>2130</v>
      </c>
      <c r="B81" s="1" t="s">
        <v>2131</v>
      </c>
      <c r="C81" s="1" t="s">
        <v>116</v>
      </c>
      <c r="D81" s="1" t="s">
        <v>11</v>
      </c>
      <c r="E81" s="19">
        <v>18640</v>
      </c>
      <c r="F81" s="19">
        <v>122120</v>
      </c>
    </row>
    <row r="82" spans="1:6" hidden="1" x14ac:dyDescent="0.3">
      <c r="A82" s="1" t="s">
        <v>1065</v>
      </c>
      <c r="B82" s="1" t="s">
        <v>1066</v>
      </c>
      <c r="C82" s="1" t="s">
        <v>268</v>
      </c>
      <c r="D82" s="1" t="s">
        <v>11</v>
      </c>
      <c r="E82" s="19">
        <v>18840</v>
      </c>
      <c r="F82" s="19">
        <v>522689.3</v>
      </c>
    </row>
    <row r="83" spans="1:6" hidden="1" x14ac:dyDescent="0.3">
      <c r="A83" s="1" t="s">
        <v>445</v>
      </c>
      <c r="B83" s="1" t="s">
        <v>446</v>
      </c>
      <c r="C83" s="1" t="s">
        <v>245</v>
      </c>
      <c r="D83" s="1" t="s">
        <v>11</v>
      </c>
      <c r="E83" s="19">
        <v>19015</v>
      </c>
      <c r="F83" s="19">
        <v>14905</v>
      </c>
    </row>
    <row r="84" spans="1:6" hidden="1" x14ac:dyDescent="0.3">
      <c r="A84" s="1" t="s">
        <v>3339</v>
      </c>
      <c r="B84" s="1" t="s">
        <v>3340</v>
      </c>
      <c r="C84" s="1" t="s">
        <v>38</v>
      </c>
      <c r="D84" s="1" t="s">
        <v>23</v>
      </c>
      <c r="E84" s="19">
        <v>19170</v>
      </c>
      <c r="F84" s="19">
        <v>31080</v>
      </c>
    </row>
    <row r="85" spans="1:6" hidden="1" x14ac:dyDescent="0.3">
      <c r="A85" s="1" t="s">
        <v>3539</v>
      </c>
      <c r="B85" s="1" t="s">
        <v>3540</v>
      </c>
      <c r="C85" s="1" t="s">
        <v>30</v>
      </c>
      <c r="D85" s="1" t="s">
        <v>23</v>
      </c>
      <c r="E85" s="19">
        <v>19320</v>
      </c>
      <c r="F85" s="19">
        <v>7410</v>
      </c>
    </row>
    <row r="86" spans="1:6" hidden="1" x14ac:dyDescent="0.3">
      <c r="A86" s="1" t="s">
        <v>3609</v>
      </c>
      <c r="B86" s="1" t="s">
        <v>3610</v>
      </c>
      <c r="C86" s="1" t="s">
        <v>38</v>
      </c>
      <c r="D86" s="1" t="s">
        <v>23</v>
      </c>
      <c r="E86" s="19">
        <v>19494.3</v>
      </c>
      <c r="F86" s="19">
        <v>40010</v>
      </c>
    </row>
    <row r="87" spans="1:6" hidden="1" x14ac:dyDescent="0.3">
      <c r="A87" s="1" t="s">
        <v>1197</v>
      </c>
      <c r="B87" s="1" t="s">
        <v>1198</v>
      </c>
      <c r="C87" s="1" t="s">
        <v>67</v>
      </c>
      <c r="D87" s="1" t="s">
        <v>23</v>
      </c>
      <c r="E87" s="19">
        <v>19750</v>
      </c>
      <c r="F87" s="19">
        <v>19220</v>
      </c>
    </row>
    <row r="88" spans="1:6" hidden="1" x14ac:dyDescent="0.3">
      <c r="A88" s="1" t="s">
        <v>1949</v>
      </c>
      <c r="B88" s="1" t="s">
        <v>1950</v>
      </c>
      <c r="C88" s="1" t="s">
        <v>158</v>
      </c>
      <c r="D88" s="1" t="s">
        <v>11</v>
      </c>
      <c r="E88" s="19">
        <v>19803</v>
      </c>
      <c r="F88" s="19">
        <v>74800</v>
      </c>
    </row>
    <row r="89" spans="1:6" hidden="1" x14ac:dyDescent="0.3">
      <c r="A89" s="1" t="s">
        <v>824</v>
      </c>
      <c r="B89" s="1" t="s">
        <v>825</v>
      </c>
      <c r="C89" s="1" t="s">
        <v>79</v>
      </c>
      <c r="D89" s="1" t="s">
        <v>23</v>
      </c>
      <c r="E89" s="19">
        <v>19930</v>
      </c>
      <c r="F89" s="19">
        <v>26210</v>
      </c>
    </row>
    <row r="90" spans="1:6" hidden="1" x14ac:dyDescent="0.3">
      <c r="A90" s="1" t="s">
        <v>2018</v>
      </c>
      <c r="B90" s="1" t="s">
        <v>2019</v>
      </c>
      <c r="C90" s="1" t="s">
        <v>299</v>
      </c>
      <c r="D90" s="1" t="s">
        <v>23</v>
      </c>
      <c r="E90" s="19">
        <v>20000</v>
      </c>
      <c r="F90" s="19">
        <v>133790</v>
      </c>
    </row>
    <row r="91" spans="1:6" hidden="1" x14ac:dyDescent="0.3">
      <c r="A91" s="1" t="s">
        <v>1119</v>
      </c>
      <c r="B91" s="1" t="s">
        <v>1120</v>
      </c>
      <c r="C91" s="1" t="s">
        <v>79</v>
      </c>
      <c r="D91" s="1" t="s">
        <v>23</v>
      </c>
      <c r="E91" s="19">
        <v>20020</v>
      </c>
      <c r="F91" s="19">
        <v>87678.399999999994</v>
      </c>
    </row>
    <row r="92" spans="1:6" hidden="1" x14ac:dyDescent="0.3">
      <c r="A92" s="1" t="s">
        <v>3455</v>
      </c>
      <c r="B92" s="1" t="s">
        <v>3456</v>
      </c>
      <c r="C92" s="1" t="s">
        <v>38</v>
      </c>
      <c r="D92" s="1" t="s">
        <v>23</v>
      </c>
      <c r="E92" s="19">
        <v>20090</v>
      </c>
      <c r="F92" s="19">
        <v>28630</v>
      </c>
    </row>
    <row r="93" spans="1:6" hidden="1" x14ac:dyDescent="0.3">
      <c r="A93" s="1" t="s">
        <v>568</v>
      </c>
      <c r="B93" s="1" t="s">
        <v>569</v>
      </c>
      <c r="C93" s="1" t="s">
        <v>79</v>
      </c>
      <c r="D93" s="1" t="s">
        <v>23</v>
      </c>
      <c r="E93" s="19">
        <v>20160</v>
      </c>
      <c r="F93" s="19">
        <v>43630</v>
      </c>
    </row>
    <row r="94" spans="1:6" hidden="1" x14ac:dyDescent="0.3">
      <c r="A94" s="1" t="s">
        <v>1009</v>
      </c>
      <c r="B94" s="1" t="s">
        <v>1010</v>
      </c>
      <c r="C94" s="1" t="s">
        <v>299</v>
      </c>
      <c r="D94" s="1" t="s">
        <v>11</v>
      </c>
      <c r="E94" s="19">
        <v>20300</v>
      </c>
      <c r="F94" s="19">
        <v>29002.1</v>
      </c>
    </row>
    <row r="95" spans="1:6" hidden="1" x14ac:dyDescent="0.3">
      <c r="A95" s="1" t="s">
        <v>678</v>
      </c>
      <c r="B95" s="1" t="s">
        <v>679</v>
      </c>
      <c r="C95" s="1" t="s">
        <v>79</v>
      </c>
      <c r="D95" s="1" t="s">
        <v>11</v>
      </c>
      <c r="E95" s="19">
        <v>20340</v>
      </c>
      <c r="F95" s="19">
        <v>88670</v>
      </c>
    </row>
    <row r="96" spans="1:6" hidden="1" x14ac:dyDescent="0.3">
      <c r="A96" s="1" t="s">
        <v>1982</v>
      </c>
      <c r="B96" s="1" t="s">
        <v>1983</v>
      </c>
      <c r="C96" s="1" t="s">
        <v>1180</v>
      </c>
      <c r="D96" s="1" t="s">
        <v>11</v>
      </c>
      <c r="E96" s="19">
        <v>20479.900000000001</v>
      </c>
      <c r="F96" s="19">
        <v>16970</v>
      </c>
    </row>
    <row r="97" spans="1:6" hidden="1" x14ac:dyDescent="0.3">
      <c r="A97" s="1" t="s">
        <v>3221</v>
      </c>
      <c r="B97" s="1" t="s">
        <v>3222</v>
      </c>
      <c r="C97" s="1" t="s">
        <v>15</v>
      </c>
      <c r="D97" s="1" t="s">
        <v>11</v>
      </c>
      <c r="E97" s="19">
        <v>20600</v>
      </c>
      <c r="F97" s="19">
        <v>18410</v>
      </c>
    </row>
    <row r="98" spans="1:6" hidden="1" x14ac:dyDescent="0.3">
      <c r="A98" s="1" t="s">
        <v>2800</v>
      </c>
      <c r="B98" s="1" t="s">
        <v>2801</v>
      </c>
      <c r="C98" s="1" t="s">
        <v>2138</v>
      </c>
      <c r="D98" s="1" t="s">
        <v>23</v>
      </c>
      <c r="E98" s="19">
        <v>20689.800000000003</v>
      </c>
      <c r="F98" s="19">
        <v>70070</v>
      </c>
    </row>
    <row r="99" spans="1:6" hidden="1" x14ac:dyDescent="0.3">
      <c r="A99" s="1" t="s">
        <v>3012</v>
      </c>
      <c r="B99" s="1" t="s">
        <v>3013</v>
      </c>
      <c r="C99" s="1" t="s">
        <v>38</v>
      </c>
      <c r="D99" s="1" t="s">
        <v>23</v>
      </c>
      <c r="E99" s="19">
        <v>20690</v>
      </c>
      <c r="F99" s="19">
        <v>197500</v>
      </c>
    </row>
    <row r="100" spans="1:6" hidden="1" x14ac:dyDescent="0.3">
      <c r="A100" s="1" t="s">
        <v>2102</v>
      </c>
      <c r="B100" s="1" t="s">
        <v>2103</v>
      </c>
      <c r="C100" s="1" t="s">
        <v>97</v>
      </c>
      <c r="D100" s="1" t="s">
        <v>23</v>
      </c>
      <c r="E100" s="19">
        <v>20740</v>
      </c>
      <c r="F100" s="19">
        <v>13830</v>
      </c>
    </row>
    <row r="101" spans="1:6" hidden="1" x14ac:dyDescent="0.3">
      <c r="A101" s="1" t="s">
        <v>2191</v>
      </c>
      <c r="B101" s="1" t="s">
        <v>2192</v>
      </c>
      <c r="C101" s="1" t="s">
        <v>2138</v>
      </c>
      <c r="D101" s="1" t="s">
        <v>23</v>
      </c>
      <c r="E101" s="19">
        <v>20780</v>
      </c>
      <c r="F101" s="19">
        <v>131009.99999999999</v>
      </c>
    </row>
    <row r="102" spans="1:6" hidden="1" x14ac:dyDescent="0.3">
      <c r="A102" s="1" t="s">
        <v>2786</v>
      </c>
      <c r="B102" s="1" t="s">
        <v>2787</v>
      </c>
      <c r="C102" s="1" t="s">
        <v>27</v>
      </c>
      <c r="D102" s="1" t="s">
        <v>11</v>
      </c>
      <c r="E102" s="19">
        <v>20920</v>
      </c>
      <c r="F102" s="19">
        <v>44010</v>
      </c>
    </row>
    <row r="103" spans="1:6" hidden="1" x14ac:dyDescent="0.3">
      <c r="A103" s="1" t="s">
        <v>566</v>
      </c>
      <c r="B103" s="1" t="s">
        <v>567</v>
      </c>
      <c r="C103" s="1" t="s">
        <v>67</v>
      </c>
      <c r="D103" s="1" t="s">
        <v>11</v>
      </c>
      <c r="E103" s="19">
        <v>20927.900000000001</v>
      </c>
      <c r="F103" s="19">
        <v>86980</v>
      </c>
    </row>
    <row r="104" spans="1:6" hidden="1" x14ac:dyDescent="0.3">
      <c r="A104" s="1" t="s">
        <v>1381</v>
      </c>
      <c r="B104" s="1" t="s">
        <v>1382</v>
      </c>
      <c r="C104" s="1" t="s">
        <v>105</v>
      </c>
      <c r="D104" s="1" t="s">
        <v>23</v>
      </c>
      <c r="E104" s="19">
        <v>21280</v>
      </c>
      <c r="F104" s="19">
        <v>213380</v>
      </c>
    </row>
    <row r="105" spans="1:6" hidden="1" x14ac:dyDescent="0.3">
      <c r="A105" s="1" t="s">
        <v>923</v>
      </c>
      <c r="B105" s="1" t="s">
        <v>924</v>
      </c>
      <c r="C105" s="1" t="s">
        <v>299</v>
      </c>
      <c r="D105" s="1" t="s">
        <v>11</v>
      </c>
      <c r="E105" s="19">
        <v>21400</v>
      </c>
      <c r="F105" s="19">
        <v>44920</v>
      </c>
    </row>
    <row r="106" spans="1:6" hidden="1" x14ac:dyDescent="0.3">
      <c r="A106" s="1" t="s">
        <v>1039</v>
      </c>
      <c r="B106" s="1" t="s">
        <v>1040</v>
      </c>
      <c r="C106" s="1" t="s">
        <v>79</v>
      </c>
      <c r="D106" s="1" t="s">
        <v>11</v>
      </c>
      <c r="E106" s="19">
        <v>21600</v>
      </c>
      <c r="F106" s="19">
        <v>44160</v>
      </c>
    </row>
    <row r="107" spans="1:6" hidden="1" x14ac:dyDescent="0.3">
      <c r="A107" s="1" t="s">
        <v>1945</v>
      </c>
      <c r="B107" s="1" t="s">
        <v>1946</v>
      </c>
      <c r="C107" s="1" t="s">
        <v>41</v>
      </c>
      <c r="D107" s="1" t="s">
        <v>23</v>
      </c>
      <c r="E107" s="19">
        <v>21862.7</v>
      </c>
      <c r="F107" s="19">
        <v>100710</v>
      </c>
    </row>
    <row r="108" spans="1:6" hidden="1" x14ac:dyDescent="0.3">
      <c r="A108" s="1" t="s">
        <v>953</v>
      </c>
      <c r="B108" s="1" t="s">
        <v>954</v>
      </c>
      <c r="C108" s="1" t="s">
        <v>299</v>
      </c>
      <c r="D108" s="1" t="s">
        <v>11</v>
      </c>
      <c r="E108" s="19">
        <v>21950</v>
      </c>
      <c r="F108" s="19">
        <v>22800</v>
      </c>
    </row>
    <row r="109" spans="1:6" hidden="1" x14ac:dyDescent="0.3">
      <c r="A109" s="1" t="s">
        <v>2666</v>
      </c>
      <c r="B109" s="1" t="s">
        <v>2667</v>
      </c>
      <c r="C109" s="1" t="s">
        <v>123</v>
      </c>
      <c r="D109" s="1" t="s">
        <v>23</v>
      </c>
      <c r="E109" s="19">
        <v>21960</v>
      </c>
      <c r="F109" s="19">
        <v>117800</v>
      </c>
    </row>
    <row r="110" spans="1:6" hidden="1" x14ac:dyDescent="0.3">
      <c r="A110" s="1" t="s">
        <v>2213</v>
      </c>
      <c r="B110" s="1" t="s">
        <v>2214</v>
      </c>
      <c r="C110" s="1" t="s">
        <v>307</v>
      </c>
      <c r="D110" s="1" t="s">
        <v>11</v>
      </c>
      <c r="E110" s="19">
        <v>22050</v>
      </c>
      <c r="F110" s="19">
        <v>198640</v>
      </c>
    </row>
    <row r="111" spans="1:6" hidden="1" x14ac:dyDescent="0.3">
      <c r="A111" s="1" t="s">
        <v>849</v>
      </c>
      <c r="B111" s="1" t="s">
        <v>850</v>
      </c>
      <c r="C111" s="1" t="s">
        <v>201</v>
      </c>
      <c r="D111" s="1" t="s">
        <v>11</v>
      </c>
      <c r="E111" s="19">
        <v>22060</v>
      </c>
      <c r="F111" s="19">
        <v>18040</v>
      </c>
    </row>
    <row r="112" spans="1:6" hidden="1" x14ac:dyDescent="0.3">
      <c r="A112" s="1" t="s">
        <v>1633</v>
      </c>
      <c r="B112" s="1" t="s">
        <v>1634</v>
      </c>
      <c r="C112" s="1" t="s">
        <v>116</v>
      </c>
      <c r="D112" s="1" t="s">
        <v>23</v>
      </c>
      <c r="E112" s="19">
        <v>22177.800000000003</v>
      </c>
      <c r="F112" s="19">
        <v>69500</v>
      </c>
    </row>
    <row r="113" spans="1:6" hidden="1" x14ac:dyDescent="0.3">
      <c r="A113" s="1" t="s">
        <v>2943</v>
      </c>
      <c r="B113" s="1" t="s">
        <v>2944</v>
      </c>
      <c r="C113" s="1" t="s">
        <v>307</v>
      </c>
      <c r="D113" s="1" t="s">
        <v>11</v>
      </c>
      <c r="E113" s="19">
        <v>22238.2</v>
      </c>
      <c r="F113" s="19">
        <v>16910</v>
      </c>
    </row>
    <row r="114" spans="1:6" hidden="1" x14ac:dyDescent="0.3">
      <c r="A114" s="1" t="s">
        <v>2670</v>
      </c>
      <c r="B114" s="1" t="s">
        <v>2671</v>
      </c>
      <c r="C114" s="1" t="s">
        <v>304</v>
      </c>
      <c r="D114" s="1" t="s">
        <v>23</v>
      </c>
      <c r="E114" s="19">
        <v>22540</v>
      </c>
      <c r="F114" s="19">
        <v>58580</v>
      </c>
    </row>
    <row r="115" spans="1:6" hidden="1" x14ac:dyDescent="0.3">
      <c r="A115" s="1" t="s">
        <v>103</v>
      </c>
      <c r="B115" s="1" t="s">
        <v>104</v>
      </c>
      <c r="C115" s="1" t="s">
        <v>105</v>
      </c>
      <c r="D115" s="1" t="s">
        <v>23</v>
      </c>
      <c r="E115" s="19">
        <v>23000</v>
      </c>
      <c r="F115" s="19">
        <v>2710</v>
      </c>
    </row>
    <row r="116" spans="1:6" hidden="1" x14ac:dyDescent="0.3">
      <c r="A116" s="1" t="s">
        <v>3131</v>
      </c>
      <c r="B116" s="1" t="s">
        <v>3132</v>
      </c>
      <c r="C116" s="1" t="s">
        <v>201</v>
      </c>
      <c r="D116" s="1" t="s">
        <v>11</v>
      </c>
      <c r="E116" s="19">
        <v>23190</v>
      </c>
      <c r="F116" s="19">
        <v>142250</v>
      </c>
    </row>
    <row r="117" spans="1:6" hidden="1" x14ac:dyDescent="0.3">
      <c r="A117" s="1" t="s">
        <v>851</v>
      </c>
      <c r="B117" s="1" t="s">
        <v>852</v>
      </c>
      <c r="C117" s="1" t="s">
        <v>41</v>
      </c>
      <c r="D117" s="1" t="s">
        <v>11</v>
      </c>
      <c r="E117" s="19">
        <v>23290</v>
      </c>
      <c r="F117" s="19">
        <v>19830</v>
      </c>
    </row>
    <row r="118" spans="1:6" hidden="1" x14ac:dyDescent="0.3">
      <c r="A118" s="1" t="s">
        <v>3319</v>
      </c>
      <c r="B118" s="1" t="s">
        <v>3320</v>
      </c>
      <c r="C118" s="1" t="s">
        <v>307</v>
      </c>
      <c r="D118" s="1" t="s">
        <v>11</v>
      </c>
      <c r="E118" s="19">
        <v>23300</v>
      </c>
      <c r="F118" s="19">
        <v>26100</v>
      </c>
    </row>
    <row r="119" spans="1:6" hidden="1" x14ac:dyDescent="0.3">
      <c r="A119" s="1" t="s">
        <v>3113</v>
      </c>
      <c r="B119" s="1" t="s">
        <v>3114</v>
      </c>
      <c r="C119" s="1" t="s">
        <v>307</v>
      </c>
      <c r="D119" s="1" t="s">
        <v>11</v>
      </c>
      <c r="E119" s="19">
        <v>23540</v>
      </c>
      <c r="F119" s="19">
        <v>29150</v>
      </c>
    </row>
    <row r="120" spans="1:6" hidden="1" x14ac:dyDescent="0.3">
      <c r="A120" s="1" t="s">
        <v>479</v>
      </c>
      <c r="B120" s="1" t="s">
        <v>480</v>
      </c>
      <c r="C120" s="1" t="s">
        <v>38</v>
      </c>
      <c r="D120" s="1" t="s">
        <v>23</v>
      </c>
      <c r="E120" s="19">
        <v>23725</v>
      </c>
      <c r="F120" s="19">
        <v>6450</v>
      </c>
    </row>
    <row r="121" spans="1:6" hidden="1" x14ac:dyDescent="0.3">
      <c r="A121" s="1" t="s">
        <v>3213</v>
      </c>
      <c r="B121" s="1" t="s">
        <v>3214</v>
      </c>
      <c r="C121" s="1" t="s">
        <v>15</v>
      </c>
      <c r="D121" s="1" t="s">
        <v>11</v>
      </c>
      <c r="E121" s="19">
        <v>23800</v>
      </c>
      <c r="F121" s="19">
        <v>278600</v>
      </c>
    </row>
    <row r="122" spans="1:6" hidden="1" x14ac:dyDescent="0.3">
      <c r="A122" s="1" t="s">
        <v>248</v>
      </c>
      <c r="B122" s="1" t="s">
        <v>249</v>
      </c>
      <c r="C122" s="1" t="s">
        <v>48</v>
      </c>
      <c r="D122" s="1" t="s">
        <v>23</v>
      </c>
      <c r="E122" s="19">
        <v>23800</v>
      </c>
      <c r="F122" s="19">
        <v>8640</v>
      </c>
    </row>
    <row r="123" spans="1:6" hidden="1" x14ac:dyDescent="0.3">
      <c r="A123" s="1" t="s">
        <v>1929</v>
      </c>
      <c r="B123" s="1" t="s">
        <v>1930</v>
      </c>
      <c r="C123" s="1" t="s">
        <v>116</v>
      </c>
      <c r="D123" s="1" t="s">
        <v>23</v>
      </c>
      <c r="E123" s="19">
        <v>23847.100000000002</v>
      </c>
      <c r="F123" s="19">
        <v>298599.2</v>
      </c>
    </row>
    <row r="124" spans="1:6" hidden="1" x14ac:dyDescent="0.3">
      <c r="A124" s="1" t="s">
        <v>3151</v>
      </c>
      <c r="B124" s="1" t="s">
        <v>3152</v>
      </c>
      <c r="C124" s="1" t="s">
        <v>79</v>
      </c>
      <c r="D124" s="1" t="s">
        <v>23</v>
      </c>
      <c r="E124" s="19">
        <v>23980</v>
      </c>
      <c r="F124" s="19">
        <v>221820</v>
      </c>
    </row>
    <row r="125" spans="1:6" hidden="1" x14ac:dyDescent="0.3">
      <c r="A125" s="1" t="s">
        <v>1285</v>
      </c>
      <c r="B125" s="1" t="s">
        <v>1286</v>
      </c>
      <c r="C125" s="1" t="s">
        <v>48</v>
      </c>
      <c r="D125" s="1" t="s">
        <v>11</v>
      </c>
      <c r="E125" s="19">
        <v>24010</v>
      </c>
      <c r="F125" s="19">
        <v>15545</v>
      </c>
    </row>
    <row r="126" spans="1:6" hidden="1" x14ac:dyDescent="0.3">
      <c r="A126" s="1" t="s">
        <v>117</v>
      </c>
      <c r="B126" s="1" t="s">
        <v>118</v>
      </c>
      <c r="C126" s="1" t="s">
        <v>38</v>
      </c>
      <c r="D126" s="1" t="s">
        <v>23</v>
      </c>
      <c r="E126" s="19">
        <v>24280</v>
      </c>
      <c r="F126" s="19">
        <v>4600</v>
      </c>
    </row>
    <row r="127" spans="1:6" hidden="1" x14ac:dyDescent="0.3">
      <c r="A127" s="1" t="s">
        <v>3617</v>
      </c>
      <c r="B127" s="1" t="s">
        <v>3618</v>
      </c>
      <c r="C127" s="1" t="s">
        <v>27</v>
      </c>
      <c r="D127" s="1" t="s">
        <v>11</v>
      </c>
      <c r="E127" s="19">
        <v>24500</v>
      </c>
      <c r="F127" s="19">
        <v>33880</v>
      </c>
    </row>
    <row r="128" spans="1:6" hidden="1" x14ac:dyDescent="0.3">
      <c r="A128" s="1" t="s">
        <v>883</v>
      </c>
      <c r="B128" s="1" t="s">
        <v>884</v>
      </c>
      <c r="C128" s="1" t="s">
        <v>38</v>
      </c>
      <c r="D128" s="1" t="s">
        <v>23</v>
      </c>
      <c r="E128" s="19">
        <v>24780</v>
      </c>
      <c r="F128" s="19">
        <v>12100</v>
      </c>
    </row>
    <row r="129" spans="1:6" hidden="1" x14ac:dyDescent="0.3">
      <c r="A129" s="1" t="s">
        <v>212</v>
      </c>
      <c r="B129" s="1" t="s">
        <v>213</v>
      </c>
      <c r="C129" s="1" t="s">
        <v>38</v>
      </c>
      <c r="D129" s="1" t="s">
        <v>23</v>
      </c>
      <c r="E129" s="19">
        <v>24890</v>
      </c>
      <c r="F129" s="19">
        <v>13470</v>
      </c>
    </row>
    <row r="130" spans="1:6" hidden="1" x14ac:dyDescent="0.3">
      <c r="A130" s="1" t="s">
        <v>2526</v>
      </c>
      <c r="B130" s="1" t="s">
        <v>2527</v>
      </c>
      <c r="C130" s="1" t="s">
        <v>128</v>
      </c>
      <c r="D130" s="1" t="s">
        <v>11</v>
      </c>
      <c r="E130" s="19">
        <v>24890</v>
      </c>
      <c r="F130" s="19">
        <v>116210</v>
      </c>
    </row>
    <row r="131" spans="1:6" hidden="1" x14ac:dyDescent="0.3">
      <c r="A131" s="1" t="s">
        <v>1805</v>
      </c>
      <c r="B131" s="1" t="s">
        <v>1806</v>
      </c>
      <c r="C131" s="1" t="s">
        <v>123</v>
      </c>
      <c r="D131" s="1" t="s">
        <v>23</v>
      </c>
      <c r="E131" s="19">
        <v>24990</v>
      </c>
      <c r="F131" s="19">
        <v>80925</v>
      </c>
    </row>
    <row r="132" spans="1:6" hidden="1" x14ac:dyDescent="0.3">
      <c r="A132" s="1" t="s">
        <v>1919</v>
      </c>
      <c r="B132" s="1" t="s">
        <v>1920</v>
      </c>
      <c r="C132" s="1" t="s">
        <v>201</v>
      </c>
      <c r="D132" s="1" t="s">
        <v>11</v>
      </c>
      <c r="E132" s="19">
        <v>25000</v>
      </c>
      <c r="F132" s="19">
        <v>105500</v>
      </c>
    </row>
    <row r="133" spans="1:6" hidden="1" x14ac:dyDescent="0.3">
      <c r="A133" s="1" t="s">
        <v>3020</v>
      </c>
      <c r="B133" s="1" t="s">
        <v>3021</v>
      </c>
      <c r="C133" s="1" t="s">
        <v>304</v>
      </c>
      <c r="D133" s="1" t="s">
        <v>11</v>
      </c>
      <c r="E133" s="19">
        <v>25030</v>
      </c>
      <c r="F133" s="19">
        <v>3490</v>
      </c>
    </row>
    <row r="134" spans="1:6" hidden="1" x14ac:dyDescent="0.3">
      <c r="A134" s="1" t="s">
        <v>2790</v>
      </c>
      <c r="B134" s="1" t="s">
        <v>2791</v>
      </c>
      <c r="C134" s="1" t="s">
        <v>339</v>
      </c>
      <c r="D134" s="1" t="s">
        <v>23</v>
      </c>
      <c r="E134" s="19">
        <v>25630</v>
      </c>
      <c r="F134" s="19">
        <v>112370</v>
      </c>
    </row>
    <row r="135" spans="1:6" hidden="1" x14ac:dyDescent="0.3">
      <c r="A135" s="1" t="s">
        <v>308</v>
      </c>
      <c r="B135" s="1" t="s">
        <v>309</v>
      </c>
      <c r="C135" s="1" t="s">
        <v>198</v>
      </c>
      <c r="D135" s="1" t="s">
        <v>23</v>
      </c>
      <c r="E135" s="19">
        <v>25680</v>
      </c>
      <c r="F135" s="19">
        <v>31220</v>
      </c>
    </row>
    <row r="136" spans="1:6" hidden="1" x14ac:dyDescent="0.3">
      <c r="A136" s="1" t="s">
        <v>1127</v>
      </c>
      <c r="B136" s="1" t="s">
        <v>1128</v>
      </c>
      <c r="C136" s="1" t="s">
        <v>268</v>
      </c>
      <c r="D136" s="1" t="s">
        <v>11</v>
      </c>
      <c r="E136" s="19">
        <v>25710</v>
      </c>
      <c r="F136" s="19">
        <v>52860</v>
      </c>
    </row>
    <row r="137" spans="1:6" hidden="1" x14ac:dyDescent="0.3">
      <c r="A137" s="1" t="s">
        <v>903</v>
      </c>
      <c r="B137" s="1" t="s">
        <v>904</v>
      </c>
      <c r="C137" s="1" t="s">
        <v>79</v>
      </c>
      <c r="D137" s="1" t="s">
        <v>11</v>
      </c>
      <c r="E137" s="19">
        <v>25760</v>
      </c>
      <c r="F137" s="19">
        <v>35090</v>
      </c>
    </row>
    <row r="138" spans="1:6" hidden="1" x14ac:dyDescent="0.3">
      <c r="A138" s="1" t="s">
        <v>1736</v>
      </c>
      <c r="B138" s="1" t="s">
        <v>1737</v>
      </c>
      <c r="C138" s="1" t="s">
        <v>322</v>
      </c>
      <c r="D138" s="1" t="s">
        <v>23</v>
      </c>
      <c r="E138" s="19">
        <v>25770</v>
      </c>
      <c r="F138" s="19">
        <v>54940</v>
      </c>
    </row>
    <row r="139" spans="1:6" hidden="1" x14ac:dyDescent="0.3">
      <c r="A139" s="1" t="s">
        <v>3141</v>
      </c>
      <c r="B139" s="1" t="s">
        <v>3142</v>
      </c>
      <c r="C139" s="1" t="s">
        <v>24</v>
      </c>
      <c r="D139" s="1" t="s">
        <v>23</v>
      </c>
      <c r="E139" s="19">
        <v>25948.5</v>
      </c>
      <c r="F139" s="19">
        <v>6990</v>
      </c>
    </row>
    <row r="140" spans="1:6" hidden="1" x14ac:dyDescent="0.3">
      <c r="A140" s="1" t="s">
        <v>72</v>
      </c>
      <c r="B140" s="1" t="s">
        <v>73</v>
      </c>
      <c r="C140" s="1" t="s">
        <v>24</v>
      </c>
      <c r="D140" s="1" t="s">
        <v>23</v>
      </c>
      <c r="E140" s="19">
        <v>26000</v>
      </c>
      <c r="F140" s="19">
        <v>3069.9</v>
      </c>
    </row>
    <row r="141" spans="1:6" hidden="1" x14ac:dyDescent="0.3">
      <c r="A141" s="1" t="s">
        <v>654</v>
      </c>
      <c r="B141" s="1" t="s">
        <v>655</v>
      </c>
      <c r="C141" s="1" t="s">
        <v>12</v>
      </c>
      <c r="D141" s="1" t="s">
        <v>11</v>
      </c>
      <c r="E141" s="19">
        <v>26090</v>
      </c>
      <c r="F141" s="19">
        <v>45500</v>
      </c>
    </row>
    <row r="142" spans="1:6" hidden="1" x14ac:dyDescent="0.3">
      <c r="A142" s="1" t="s">
        <v>1005</v>
      </c>
      <c r="B142" s="1" t="s">
        <v>1006</v>
      </c>
      <c r="C142" s="1" t="s">
        <v>38</v>
      </c>
      <c r="D142" s="1" t="s">
        <v>23</v>
      </c>
      <c r="E142" s="19">
        <v>26126.7</v>
      </c>
      <c r="F142" s="19">
        <v>13178.800000000001</v>
      </c>
    </row>
    <row r="143" spans="1:6" hidden="1" x14ac:dyDescent="0.3">
      <c r="A143" s="1" t="s">
        <v>1463</v>
      </c>
      <c r="B143" s="1" t="s">
        <v>1464</v>
      </c>
      <c r="C143" s="1" t="s">
        <v>51</v>
      </c>
      <c r="D143" s="1" t="s">
        <v>23</v>
      </c>
      <c r="E143" s="19">
        <v>26210</v>
      </c>
      <c r="F143" s="19">
        <v>36600</v>
      </c>
    </row>
    <row r="144" spans="1:6" hidden="1" x14ac:dyDescent="0.3">
      <c r="A144" s="1" t="s">
        <v>1313</v>
      </c>
      <c r="B144" s="1" t="s">
        <v>1314</v>
      </c>
      <c r="C144" s="1" t="s">
        <v>79</v>
      </c>
      <c r="D144" s="1" t="s">
        <v>23</v>
      </c>
      <c r="E144" s="19">
        <v>26830</v>
      </c>
      <c r="F144" s="19">
        <v>25781.4</v>
      </c>
    </row>
    <row r="145" spans="1:6" hidden="1" x14ac:dyDescent="0.3">
      <c r="A145" s="1" t="s">
        <v>3086</v>
      </c>
      <c r="B145" s="1" t="s">
        <v>3087</v>
      </c>
      <c r="C145" s="1" t="s">
        <v>161</v>
      </c>
      <c r="D145" s="1" t="s">
        <v>23</v>
      </c>
      <c r="E145" s="19">
        <v>26960</v>
      </c>
      <c r="F145" s="19">
        <v>65519.999999999993</v>
      </c>
    </row>
    <row r="146" spans="1:6" hidden="1" x14ac:dyDescent="0.3">
      <c r="A146" s="1" t="s">
        <v>3361</v>
      </c>
      <c r="B146" s="1" t="s">
        <v>3362</v>
      </c>
      <c r="C146" s="1" t="s">
        <v>38</v>
      </c>
      <c r="D146" s="1" t="s">
        <v>23</v>
      </c>
      <c r="E146" s="19">
        <v>26980</v>
      </c>
      <c r="F146" s="19">
        <v>12080</v>
      </c>
    </row>
    <row r="147" spans="1:6" hidden="1" x14ac:dyDescent="0.3">
      <c r="A147" s="1" t="s">
        <v>3072</v>
      </c>
      <c r="B147" s="1" t="s">
        <v>3073</v>
      </c>
      <c r="C147" s="1" t="s">
        <v>38</v>
      </c>
      <c r="D147" s="1" t="s">
        <v>23</v>
      </c>
      <c r="E147" s="19">
        <v>27224.399999999998</v>
      </c>
      <c r="F147" s="19">
        <v>7520</v>
      </c>
    </row>
    <row r="148" spans="1:6" hidden="1" x14ac:dyDescent="0.3">
      <c r="A148" s="1" t="s">
        <v>25</v>
      </c>
      <c r="B148" s="1" t="s">
        <v>26</v>
      </c>
      <c r="C148" s="1" t="s">
        <v>27</v>
      </c>
      <c r="D148" s="1" t="s">
        <v>23</v>
      </c>
      <c r="E148" s="19">
        <v>27250</v>
      </c>
      <c r="F148" s="19">
        <v>1300</v>
      </c>
    </row>
    <row r="149" spans="1:6" hidden="1" x14ac:dyDescent="0.3">
      <c r="A149" s="1" t="s">
        <v>2303</v>
      </c>
      <c r="B149" s="1" t="s">
        <v>2304</v>
      </c>
      <c r="C149" s="1" t="s">
        <v>27</v>
      </c>
      <c r="D149" s="1" t="s">
        <v>23</v>
      </c>
      <c r="E149" s="19">
        <v>27900</v>
      </c>
      <c r="F149" s="19">
        <v>82780</v>
      </c>
    </row>
    <row r="150" spans="1:6" hidden="1" x14ac:dyDescent="0.3">
      <c r="A150" s="1" t="s">
        <v>809</v>
      </c>
      <c r="B150" s="1" t="s">
        <v>810</v>
      </c>
      <c r="C150" s="1" t="s">
        <v>201</v>
      </c>
      <c r="D150" s="1" t="s">
        <v>23</v>
      </c>
      <c r="E150" s="19">
        <v>27900</v>
      </c>
      <c r="F150" s="19">
        <v>96400</v>
      </c>
    </row>
    <row r="151" spans="1:6" hidden="1" x14ac:dyDescent="0.3">
      <c r="A151" s="1" t="s">
        <v>1203</v>
      </c>
      <c r="B151" s="1" t="s">
        <v>1204</v>
      </c>
      <c r="C151" s="1" t="s">
        <v>299</v>
      </c>
      <c r="D151" s="1" t="s">
        <v>11</v>
      </c>
      <c r="E151" s="19">
        <v>27965</v>
      </c>
      <c r="F151" s="19">
        <v>30456.3</v>
      </c>
    </row>
    <row r="152" spans="1:6" hidden="1" x14ac:dyDescent="0.3">
      <c r="A152" s="1" t="s">
        <v>2136</v>
      </c>
      <c r="B152" s="1" t="s">
        <v>2137</v>
      </c>
      <c r="C152" s="1" t="s">
        <v>2138</v>
      </c>
      <c r="D152" s="1" t="s">
        <v>11</v>
      </c>
      <c r="E152" s="19">
        <v>27965</v>
      </c>
      <c r="F152" s="19">
        <v>35900</v>
      </c>
    </row>
    <row r="153" spans="1:6" hidden="1" x14ac:dyDescent="0.3">
      <c r="A153" s="1" t="s">
        <v>2850</v>
      </c>
      <c r="B153" s="1" t="s">
        <v>2851</v>
      </c>
      <c r="C153" s="1" t="s">
        <v>79</v>
      </c>
      <c r="D153" s="1" t="s">
        <v>23</v>
      </c>
      <c r="E153" s="19">
        <v>27990</v>
      </c>
      <c r="F153" s="19">
        <v>119750</v>
      </c>
    </row>
    <row r="154" spans="1:6" hidden="1" x14ac:dyDescent="0.3">
      <c r="A154" s="1" t="s">
        <v>750</v>
      </c>
      <c r="B154" s="1" t="s">
        <v>751</v>
      </c>
      <c r="C154" s="1" t="s">
        <v>105</v>
      </c>
      <c r="D154" s="1" t="s">
        <v>23</v>
      </c>
      <c r="E154" s="19">
        <v>28070</v>
      </c>
      <c r="F154" s="19">
        <v>35370</v>
      </c>
    </row>
    <row r="155" spans="1:6" hidden="1" x14ac:dyDescent="0.3">
      <c r="A155" s="1" t="s">
        <v>694</v>
      </c>
      <c r="B155" s="1" t="s">
        <v>695</v>
      </c>
      <c r="C155" s="1" t="s">
        <v>67</v>
      </c>
      <c r="D155" s="1" t="s">
        <v>23</v>
      </c>
      <c r="E155" s="19">
        <v>28190</v>
      </c>
      <c r="F155" s="19">
        <v>146430</v>
      </c>
    </row>
    <row r="156" spans="1:6" hidden="1" x14ac:dyDescent="0.3">
      <c r="A156" s="1" t="s">
        <v>2403</v>
      </c>
      <c r="B156" s="1" t="s">
        <v>2404</v>
      </c>
      <c r="C156" s="1" t="s">
        <v>15</v>
      </c>
      <c r="D156" s="1" t="s">
        <v>23</v>
      </c>
      <c r="E156" s="19">
        <v>28590</v>
      </c>
      <c r="F156" s="19">
        <v>89330</v>
      </c>
    </row>
    <row r="157" spans="1:6" hidden="1" x14ac:dyDescent="0.3">
      <c r="A157" s="1" t="s">
        <v>119</v>
      </c>
      <c r="B157" s="1" t="s">
        <v>120</v>
      </c>
      <c r="C157" s="1" t="s">
        <v>38</v>
      </c>
      <c r="D157" s="1" t="s">
        <v>23</v>
      </c>
      <c r="E157" s="19">
        <v>28730</v>
      </c>
      <c r="F157" s="19">
        <v>6560</v>
      </c>
    </row>
    <row r="158" spans="1:6" hidden="1" x14ac:dyDescent="0.3">
      <c r="A158" s="1" t="s">
        <v>2969</v>
      </c>
      <c r="B158" s="1" t="s">
        <v>2970</v>
      </c>
      <c r="C158" s="1" t="s">
        <v>97</v>
      </c>
      <c r="D158" s="1" t="s">
        <v>23</v>
      </c>
      <c r="E158" s="19">
        <v>28840</v>
      </c>
      <c r="F158" s="19">
        <v>81930</v>
      </c>
    </row>
    <row r="159" spans="1:6" hidden="1" x14ac:dyDescent="0.3">
      <c r="A159" s="1" t="s">
        <v>2939</v>
      </c>
      <c r="B159" s="1" t="s">
        <v>2940</v>
      </c>
      <c r="C159" s="1" t="s">
        <v>15</v>
      </c>
      <c r="D159" s="1" t="s">
        <v>11</v>
      </c>
      <c r="E159" s="19">
        <v>29000</v>
      </c>
      <c r="F159" s="19">
        <v>122290</v>
      </c>
    </row>
    <row r="160" spans="1:6" hidden="1" x14ac:dyDescent="0.3">
      <c r="A160" s="1" t="s">
        <v>1209</v>
      </c>
      <c r="B160" s="1" t="s">
        <v>1210</v>
      </c>
      <c r="C160" s="1" t="s">
        <v>299</v>
      </c>
      <c r="D160" s="1" t="s">
        <v>23</v>
      </c>
      <c r="E160" s="19">
        <v>29180</v>
      </c>
      <c r="F160" s="19">
        <v>18395</v>
      </c>
    </row>
    <row r="161" spans="1:6" hidden="1" x14ac:dyDescent="0.3">
      <c r="A161" s="1" t="s">
        <v>1760</v>
      </c>
      <c r="B161" s="1" t="s">
        <v>1761</v>
      </c>
      <c r="C161" s="1" t="s">
        <v>79</v>
      </c>
      <c r="D161" s="1" t="s">
        <v>23</v>
      </c>
      <c r="E161" s="19">
        <v>29410</v>
      </c>
      <c r="F161" s="19">
        <v>122470</v>
      </c>
    </row>
    <row r="162" spans="1:6" hidden="1" x14ac:dyDescent="0.3">
      <c r="A162" s="1" t="s">
        <v>1772</v>
      </c>
      <c r="B162" s="1" t="s">
        <v>1773</v>
      </c>
      <c r="C162" s="1" t="s">
        <v>79</v>
      </c>
      <c r="D162" s="1" t="s">
        <v>23</v>
      </c>
      <c r="E162" s="19">
        <v>29415</v>
      </c>
      <c r="F162" s="19">
        <v>41100</v>
      </c>
    </row>
    <row r="163" spans="1:6" hidden="1" x14ac:dyDescent="0.3">
      <c r="A163" s="1" t="s">
        <v>2852</v>
      </c>
      <c r="B163" s="1" t="s">
        <v>2853</v>
      </c>
      <c r="C163" s="1" t="s">
        <v>123</v>
      </c>
      <c r="D163" s="1" t="s">
        <v>11</v>
      </c>
      <c r="E163" s="19">
        <v>29460</v>
      </c>
      <c r="F163" s="19">
        <v>48140</v>
      </c>
    </row>
    <row r="164" spans="1:6" hidden="1" x14ac:dyDescent="0.3">
      <c r="A164" s="1" t="s">
        <v>508</v>
      </c>
      <c r="B164" s="1" t="s">
        <v>509</v>
      </c>
      <c r="C164" s="1" t="s">
        <v>240</v>
      </c>
      <c r="D164" s="1" t="s">
        <v>11</v>
      </c>
      <c r="E164" s="19">
        <v>29500</v>
      </c>
      <c r="F164" s="19">
        <v>9940</v>
      </c>
    </row>
    <row r="165" spans="1:6" hidden="1" x14ac:dyDescent="0.3">
      <c r="A165" s="1" t="s">
        <v>871</v>
      </c>
      <c r="B165" s="1" t="s">
        <v>872</v>
      </c>
      <c r="C165" s="1" t="s">
        <v>18</v>
      </c>
      <c r="D165" s="1" t="s">
        <v>23</v>
      </c>
      <c r="E165" s="19">
        <v>29647.300000000003</v>
      </c>
      <c r="F165" s="19">
        <v>22020</v>
      </c>
    </row>
    <row r="166" spans="1:6" hidden="1" x14ac:dyDescent="0.3">
      <c r="A166" s="1" t="s">
        <v>684</v>
      </c>
      <c r="B166" s="1" t="s">
        <v>685</v>
      </c>
      <c r="C166" s="1" t="s">
        <v>123</v>
      </c>
      <c r="D166" s="1" t="s">
        <v>23</v>
      </c>
      <c r="E166" s="19">
        <v>29700</v>
      </c>
      <c r="F166" s="19">
        <v>64250</v>
      </c>
    </row>
    <row r="167" spans="1:6" hidden="1" x14ac:dyDescent="0.3">
      <c r="A167" s="1" t="s">
        <v>1415</v>
      </c>
      <c r="B167" s="1" t="s">
        <v>1416</v>
      </c>
      <c r="C167" s="1" t="s">
        <v>299</v>
      </c>
      <c r="D167" s="1" t="s">
        <v>11</v>
      </c>
      <c r="E167" s="19">
        <v>29700</v>
      </c>
      <c r="F167" s="19">
        <v>19810</v>
      </c>
    </row>
    <row r="168" spans="1:6" hidden="1" x14ac:dyDescent="0.3">
      <c r="A168" s="1" t="s">
        <v>506</v>
      </c>
      <c r="B168" s="1" t="s">
        <v>507</v>
      </c>
      <c r="C168" s="1" t="s">
        <v>268</v>
      </c>
      <c r="D168" s="1" t="s">
        <v>11</v>
      </c>
      <c r="E168" s="19">
        <v>29730</v>
      </c>
      <c r="F168" s="19">
        <v>53360</v>
      </c>
    </row>
    <row r="169" spans="1:6" hidden="1" x14ac:dyDescent="0.3">
      <c r="A169" s="1" t="s">
        <v>2096</v>
      </c>
      <c r="B169" s="1" t="s">
        <v>2097</v>
      </c>
      <c r="C169" s="1" t="s">
        <v>790</v>
      </c>
      <c r="D169" s="1" t="s">
        <v>23</v>
      </c>
      <c r="E169" s="19">
        <v>29740</v>
      </c>
      <c r="F169" s="19">
        <v>84590</v>
      </c>
    </row>
    <row r="170" spans="1:6" hidden="1" x14ac:dyDescent="0.3">
      <c r="A170" s="1" t="s">
        <v>3251</v>
      </c>
      <c r="B170" s="1" t="s">
        <v>3252</v>
      </c>
      <c r="C170" s="1" t="s">
        <v>18</v>
      </c>
      <c r="D170" s="1" t="s">
        <v>11</v>
      </c>
      <c r="E170" s="19">
        <v>29890</v>
      </c>
      <c r="F170" s="19">
        <v>32350</v>
      </c>
    </row>
    <row r="171" spans="1:6" hidden="1" x14ac:dyDescent="0.3">
      <c r="A171" s="1" t="s">
        <v>3249</v>
      </c>
      <c r="B171" s="1" t="s">
        <v>3250</v>
      </c>
      <c r="C171" s="1" t="s">
        <v>41</v>
      </c>
      <c r="D171" s="1" t="s">
        <v>11</v>
      </c>
      <c r="E171" s="19">
        <v>29922.3</v>
      </c>
      <c r="F171" s="19">
        <v>57560</v>
      </c>
    </row>
    <row r="172" spans="1:6" hidden="1" x14ac:dyDescent="0.3">
      <c r="A172" s="1" t="s">
        <v>2919</v>
      </c>
      <c r="B172" s="1" t="s">
        <v>2920</v>
      </c>
      <c r="C172" s="1" t="s">
        <v>41</v>
      </c>
      <c r="D172" s="1" t="s">
        <v>11</v>
      </c>
      <c r="E172" s="19">
        <v>30100</v>
      </c>
      <c r="F172" s="19">
        <v>579960</v>
      </c>
    </row>
    <row r="173" spans="1:6" hidden="1" x14ac:dyDescent="0.3">
      <c r="A173" s="1" t="s">
        <v>2883</v>
      </c>
      <c r="B173" s="1" t="s">
        <v>2884</v>
      </c>
      <c r="C173" s="1" t="s">
        <v>15</v>
      </c>
      <c r="D173" s="1" t="s">
        <v>11</v>
      </c>
      <c r="E173" s="19">
        <v>30400</v>
      </c>
      <c r="F173" s="19">
        <v>199631.69999999998</v>
      </c>
    </row>
    <row r="174" spans="1:6" hidden="1" x14ac:dyDescent="0.3">
      <c r="A174" s="1" t="s">
        <v>2704</v>
      </c>
      <c r="B174" s="1" t="s">
        <v>2705</v>
      </c>
      <c r="C174" s="1" t="s">
        <v>15</v>
      </c>
      <c r="D174" s="1" t="s">
        <v>11</v>
      </c>
      <c r="E174" s="19">
        <v>30400</v>
      </c>
      <c r="F174" s="19">
        <v>169010</v>
      </c>
    </row>
    <row r="175" spans="1:6" hidden="1" x14ac:dyDescent="0.3">
      <c r="A175" s="1" t="s">
        <v>564</v>
      </c>
      <c r="B175" s="1" t="s">
        <v>565</v>
      </c>
      <c r="C175" s="1" t="s">
        <v>67</v>
      </c>
      <c r="D175" s="1" t="s">
        <v>23</v>
      </c>
      <c r="E175" s="19">
        <v>30400</v>
      </c>
      <c r="F175" s="19">
        <v>74230</v>
      </c>
    </row>
    <row r="176" spans="1:6" hidden="1" x14ac:dyDescent="0.3">
      <c r="A176" s="1" t="s">
        <v>1891</v>
      </c>
      <c r="B176" s="1" t="s">
        <v>1892</v>
      </c>
      <c r="C176" s="1" t="s">
        <v>67</v>
      </c>
      <c r="D176" s="1" t="s">
        <v>23</v>
      </c>
      <c r="E176" s="19">
        <v>30610</v>
      </c>
      <c r="F176" s="19">
        <v>1145155</v>
      </c>
    </row>
    <row r="177" spans="1:6" hidden="1" x14ac:dyDescent="0.3">
      <c r="A177" s="1" t="s">
        <v>2778</v>
      </c>
      <c r="B177" s="1" t="s">
        <v>2779</v>
      </c>
      <c r="C177" s="1" t="s">
        <v>38</v>
      </c>
      <c r="D177" s="1" t="s">
        <v>23</v>
      </c>
      <c r="E177" s="19">
        <v>30860</v>
      </c>
      <c r="F177" s="19">
        <v>174850</v>
      </c>
    </row>
    <row r="178" spans="1:6" hidden="1" x14ac:dyDescent="0.3">
      <c r="A178" s="1" t="s">
        <v>2104</v>
      </c>
      <c r="B178" s="1" t="s">
        <v>2105</v>
      </c>
      <c r="C178" s="1" t="s">
        <v>158</v>
      </c>
      <c r="D178" s="1" t="s">
        <v>23</v>
      </c>
      <c r="E178" s="19">
        <v>30900</v>
      </c>
      <c r="F178" s="19">
        <v>42240</v>
      </c>
    </row>
    <row r="179" spans="1:6" hidden="1" x14ac:dyDescent="0.3">
      <c r="A179" s="1" t="s">
        <v>2090</v>
      </c>
      <c r="B179" s="1" t="s">
        <v>2091</v>
      </c>
      <c r="C179" s="1" t="s">
        <v>339</v>
      </c>
      <c r="D179" s="1" t="s">
        <v>23</v>
      </c>
      <c r="E179" s="19">
        <v>31000</v>
      </c>
      <c r="F179" s="19">
        <v>168470</v>
      </c>
    </row>
    <row r="180" spans="1:6" hidden="1" x14ac:dyDescent="0.3">
      <c r="A180" s="1" t="s">
        <v>764</v>
      </c>
      <c r="B180" s="1" t="s">
        <v>765</v>
      </c>
      <c r="C180" s="1" t="s">
        <v>245</v>
      </c>
      <c r="D180" s="1" t="s">
        <v>11</v>
      </c>
      <c r="E180" s="19">
        <v>31110</v>
      </c>
      <c r="F180" s="19">
        <v>53090</v>
      </c>
    </row>
    <row r="181" spans="1:6" hidden="1" x14ac:dyDescent="0.3">
      <c r="A181" s="1" t="s">
        <v>2028</v>
      </c>
      <c r="B181" s="1" t="s">
        <v>2029</v>
      </c>
      <c r="C181" s="1" t="s">
        <v>356</v>
      </c>
      <c r="D181" s="1" t="s">
        <v>23</v>
      </c>
      <c r="E181" s="19">
        <v>31160</v>
      </c>
      <c r="F181" s="19">
        <v>37730</v>
      </c>
    </row>
    <row r="182" spans="1:6" hidden="1" x14ac:dyDescent="0.3">
      <c r="A182" s="1" t="s">
        <v>917</v>
      </c>
      <c r="B182" s="1" t="s">
        <v>918</v>
      </c>
      <c r="C182" s="1" t="s">
        <v>304</v>
      </c>
      <c r="D182" s="1" t="s">
        <v>11</v>
      </c>
      <c r="E182" s="19">
        <v>31310</v>
      </c>
      <c r="F182" s="19">
        <v>35710</v>
      </c>
    </row>
    <row r="183" spans="1:6" hidden="1" x14ac:dyDescent="0.3">
      <c r="A183" s="1" t="s">
        <v>2423</v>
      </c>
      <c r="B183" s="1" t="s">
        <v>2424</v>
      </c>
      <c r="C183" s="1" t="s">
        <v>97</v>
      </c>
      <c r="D183" s="1" t="s">
        <v>23</v>
      </c>
      <c r="E183" s="19">
        <v>31380</v>
      </c>
      <c r="F183" s="19">
        <v>26420</v>
      </c>
    </row>
    <row r="184" spans="1:6" hidden="1" x14ac:dyDescent="0.3">
      <c r="A184" s="1" t="s">
        <v>2262</v>
      </c>
      <c r="B184" s="1" t="s">
        <v>2263</v>
      </c>
      <c r="C184" s="1" t="s">
        <v>201</v>
      </c>
      <c r="D184" s="1" t="s">
        <v>11</v>
      </c>
      <c r="E184" s="19">
        <v>31480</v>
      </c>
      <c r="F184" s="19">
        <v>33360</v>
      </c>
    </row>
    <row r="185" spans="1:6" hidden="1" x14ac:dyDescent="0.3">
      <c r="A185" s="1" t="s">
        <v>815</v>
      </c>
      <c r="B185" s="1" t="s">
        <v>816</v>
      </c>
      <c r="C185" s="1" t="s">
        <v>79</v>
      </c>
      <c r="D185" s="1" t="s">
        <v>23</v>
      </c>
      <c r="E185" s="19">
        <v>31480</v>
      </c>
      <c r="F185" s="19">
        <v>44490</v>
      </c>
    </row>
    <row r="186" spans="1:6" hidden="1" x14ac:dyDescent="0.3">
      <c r="A186" s="1" t="s">
        <v>1682</v>
      </c>
      <c r="B186" s="1" t="s">
        <v>1683</v>
      </c>
      <c r="C186" s="1" t="s">
        <v>123</v>
      </c>
      <c r="D186" s="1" t="s">
        <v>23</v>
      </c>
      <c r="E186" s="19">
        <v>31929.200000000001</v>
      </c>
      <c r="F186" s="19">
        <v>44500</v>
      </c>
    </row>
    <row r="187" spans="1:6" hidden="1" x14ac:dyDescent="0.3">
      <c r="A187" s="1" t="s">
        <v>2395</v>
      </c>
      <c r="B187" s="1" t="s">
        <v>2396</v>
      </c>
      <c r="C187" s="1" t="s">
        <v>322</v>
      </c>
      <c r="D187" s="1" t="s">
        <v>23</v>
      </c>
      <c r="E187" s="19">
        <v>32000</v>
      </c>
      <c r="F187" s="19">
        <v>27205</v>
      </c>
    </row>
    <row r="188" spans="1:6" hidden="1" x14ac:dyDescent="0.3">
      <c r="A188" s="1" t="s">
        <v>3107</v>
      </c>
      <c r="B188" s="1" t="s">
        <v>3108</v>
      </c>
      <c r="C188" s="1" t="s">
        <v>123</v>
      </c>
      <c r="D188" s="1" t="s">
        <v>23</v>
      </c>
      <c r="E188" s="19">
        <v>32400</v>
      </c>
      <c r="F188" s="19">
        <v>85550</v>
      </c>
    </row>
    <row r="189" spans="1:6" hidden="1" x14ac:dyDescent="0.3">
      <c r="A189" s="1" t="s">
        <v>3105</v>
      </c>
      <c r="B189" s="1" t="s">
        <v>3106</v>
      </c>
      <c r="C189" s="1" t="s">
        <v>322</v>
      </c>
      <c r="D189" s="1" t="s">
        <v>11</v>
      </c>
      <c r="E189" s="19">
        <v>32600</v>
      </c>
      <c r="F189" s="19">
        <v>118420</v>
      </c>
    </row>
    <row r="190" spans="1:6" hidden="1" x14ac:dyDescent="0.3">
      <c r="A190" s="1" t="s">
        <v>2836</v>
      </c>
      <c r="B190" s="1" t="s">
        <v>2837</v>
      </c>
      <c r="C190" s="1" t="s">
        <v>339</v>
      </c>
      <c r="D190" s="1" t="s">
        <v>23</v>
      </c>
      <c r="E190" s="19">
        <v>32650</v>
      </c>
      <c r="F190" s="19">
        <v>77950.5</v>
      </c>
    </row>
    <row r="191" spans="1:6" hidden="1" x14ac:dyDescent="0.3">
      <c r="A191" s="1" t="s">
        <v>2106</v>
      </c>
      <c r="B191" s="1" t="s">
        <v>2107</v>
      </c>
      <c r="C191" s="1" t="s">
        <v>299</v>
      </c>
      <c r="D191" s="1" t="s">
        <v>23</v>
      </c>
      <c r="E191" s="19">
        <v>32810</v>
      </c>
      <c r="F191" s="19">
        <v>15400</v>
      </c>
    </row>
    <row r="192" spans="1:6" hidden="1" x14ac:dyDescent="0.3">
      <c r="A192" s="1" t="s">
        <v>1704</v>
      </c>
      <c r="B192" s="1" t="s">
        <v>1705</v>
      </c>
      <c r="C192" s="1" t="s">
        <v>299</v>
      </c>
      <c r="D192" s="1" t="s">
        <v>11</v>
      </c>
      <c r="E192" s="19">
        <v>32960</v>
      </c>
      <c r="F192" s="19">
        <v>53770</v>
      </c>
    </row>
    <row r="193" spans="1:6" hidden="1" x14ac:dyDescent="0.3">
      <c r="A193" s="1" t="s">
        <v>1371</v>
      </c>
      <c r="B193" s="1" t="s">
        <v>1372</v>
      </c>
      <c r="C193" s="1" t="s">
        <v>299</v>
      </c>
      <c r="D193" s="1" t="s">
        <v>23</v>
      </c>
      <c r="E193" s="19">
        <v>33265</v>
      </c>
      <c r="F193" s="19">
        <v>34680</v>
      </c>
    </row>
    <row r="194" spans="1:6" hidden="1" x14ac:dyDescent="0.3">
      <c r="A194" s="1" t="s">
        <v>1507</v>
      </c>
      <c r="B194" s="1" t="s">
        <v>1508</v>
      </c>
      <c r="C194" s="1" t="s">
        <v>299</v>
      </c>
      <c r="D194" s="1" t="s">
        <v>23</v>
      </c>
      <c r="E194" s="19">
        <v>33360</v>
      </c>
      <c r="F194" s="19">
        <v>75680</v>
      </c>
    </row>
    <row r="195" spans="1:6" hidden="1" x14ac:dyDescent="0.3">
      <c r="A195" s="1" t="s">
        <v>1692</v>
      </c>
      <c r="B195" s="1" t="s">
        <v>1693</v>
      </c>
      <c r="C195" s="1" t="s">
        <v>299</v>
      </c>
      <c r="D195" s="1" t="s">
        <v>11</v>
      </c>
      <c r="E195" s="19">
        <v>33430</v>
      </c>
      <c r="F195" s="19">
        <v>30690</v>
      </c>
    </row>
    <row r="196" spans="1:6" hidden="1" x14ac:dyDescent="0.3">
      <c r="A196" s="1" t="s">
        <v>2155</v>
      </c>
      <c r="B196" s="1" t="s">
        <v>2156</v>
      </c>
      <c r="C196" s="1" t="s">
        <v>299</v>
      </c>
      <c r="D196" s="1" t="s">
        <v>11</v>
      </c>
      <c r="E196" s="19">
        <v>33680</v>
      </c>
      <c r="F196" s="19">
        <v>9430</v>
      </c>
    </row>
    <row r="197" spans="1:6" hidden="1" x14ac:dyDescent="0.3">
      <c r="A197" s="1" t="s">
        <v>993</v>
      </c>
      <c r="B197" s="1" t="s">
        <v>994</v>
      </c>
      <c r="C197" s="1" t="s">
        <v>299</v>
      </c>
      <c r="D197" s="1" t="s">
        <v>23</v>
      </c>
      <c r="E197" s="19">
        <v>33780</v>
      </c>
      <c r="F197" s="19">
        <v>37075</v>
      </c>
    </row>
    <row r="198" spans="1:6" hidden="1" x14ac:dyDescent="0.3">
      <c r="A198" s="1" t="s">
        <v>1564</v>
      </c>
      <c r="B198" s="1" t="s">
        <v>1565</v>
      </c>
      <c r="C198" s="1" t="s">
        <v>299</v>
      </c>
      <c r="D198" s="1" t="s">
        <v>11</v>
      </c>
      <c r="E198" s="19">
        <v>33780</v>
      </c>
      <c r="F198" s="19">
        <v>24390</v>
      </c>
    </row>
    <row r="199" spans="1:6" hidden="1" x14ac:dyDescent="0.3">
      <c r="A199" s="1" t="s">
        <v>1121</v>
      </c>
      <c r="B199" s="1" t="s">
        <v>1122</v>
      </c>
      <c r="C199" s="1" t="s">
        <v>299</v>
      </c>
      <c r="D199" s="1" t="s">
        <v>11</v>
      </c>
      <c r="E199" s="19">
        <v>34217.1</v>
      </c>
      <c r="F199" s="19">
        <v>49100</v>
      </c>
    </row>
    <row r="200" spans="1:6" hidden="1" x14ac:dyDescent="0.3">
      <c r="A200" s="1" t="s">
        <v>1217</v>
      </c>
      <c r="B200" s="1" t="s">
        <v>1218</v>
      </c>
      <c r="C200" s="1" t="s">
        <v>299</v>
      </c>
      <c r="D200" s="1" t="s">
        <v>23</v>
      </c>
      <c r="E200" s="19">
        <v>34500</v>
      </c>
      <c r="F200" s="19">
        <v>25160</v>
      </c>
    </row>
    <row r="201" spans="1:6" hidden="1" x14ac:dyDescent="0.3">
      <c r="A201" s="1" t="s">
        <v>91</v>
      </c>
      <c r="B201" s="1" t="s">
        <v>92</v>
      </c>
      <c r="C201" s="1" t="s">
        <v>67</v>
      </c>
      <c r="D201" s="1" t="s">
        <v>23</v>
      </c>
      <c r="E201" s="19">
        <v>34500</v>
      </c>
      <c r="F201" s="19">
        <v>4770.7</v>
      </c>
    </row>
    <row r="202" spans="1:6" hidden="1" x14ac:dyDescent="0.3">
      <c r="A202" s="1" t="s">
        <v>2375</v>
      </c>
      <c r="B202" s="1" t="s">
        <v>2376</v>
      </c>
      <c r="C202" s="1" t="s">
        <v>123</v>
      </c>
      <c r="D202" s="1" t="s">
        <v>23</v>
      </c>
      <c r="E202" s="19">
        <v>34550</v>
      </c>
      <c r="F202" s="19">
        <v>40455</v>
      </c>
    </row>
    <row r="203" spans="1:6" hidden="1" x14ac:dyDescent="0.3">
      <c r="A203" s="1" t="s">
        <v>1435</v>
      </c>
      <c r="B203" s="1" t="s">
        <v>1436</v>
      </c>
      <c r="C203" s="1" t="s">
        <v>100</v>
      </c>
      <c r="D203" s="1" t="s">
        <v>11</v>
      </c>
      <c r="E203" s="19">
        <v>34650</v>
      </c>
      <c r="F203" s="19">
        <v>57780</v>
      </c>
    </row>
    <row r="204" spans="1:6" hidden="1" x14ac:dyDescent="0.3">
      <c r="A204" s="1" t="s">
        <v>911</v>
      </c>
      <c r="B204" s="1" t="s">
        <v>912</v>
      </c>
      <c r="C204" s="1" t="s">
        <v>373</v>
      </c>
      <c r="D204" s="1" t="s">
        <v>11</v>
      </c>
      <c r="E204" s="19">
        <v>34790</v>
      </c>
      <c r="F204" s="19">
        <v>13160</v>
      </c>
    </row>
    <row r="205" spans="1:6" hidden="1" x14ac:dyDescent="0.3">
      <c r="A205" s="1" t="s">
        <v>2834</v>
      </c>
      <c r="B205" s="1" t="s">
        <v>2835</v>
      </c>
      <c r="C205" s="1" t="s">
        <v>41</v>
      </c>
      <c r="D205" s="1" t="s">
        <v>23</v>
      </c>
      <c r="E205" s="19">
        <v>34870</v>
      </c>
      <c r="F205" s="19">
        <v>73120</v>
      </c>
    </row>
    <row r="206" spans="1:6" hidden="1" x14ac:dyDescent="0.3">
      <c r="A206" s="1" t="s">
        <v>1882</v>
      </c>
      <c r="B206" s="1" t="s">
        <v>1883</v>
      </c>
      <c r="C206" s="1" t="s">
        <v>27</v>
      </c>
      <c r="D206" s="1" t="s">
        <v>11</v>
      </c>
      <c r="E206" s="19">
        <v>34990</v>
      </c>
      <c r="F206" s="19">
        <v>46410</v>
      </c>
    </row>
    <row r="207" spans="1:6" hidden="1" x14ac:dyDescent="0.3">
      <c r="A207" s="1" t="s">
        <v>437</v>
      </c>
      <c r="B207" s="1" t="s">
        <v>438</v>
      </c>
      <c r="C207" s="1" t="s">
        <v>27</v>
      </c>
      <c r="D207" s="1" t="s">
        <v>23</v>
      </c>
      <c r="E207" s="19">
        <v>35344.1</v>
      </c>
      <c r="F207" s="19">
        <v>14380</v>
      </c>
    </row>
    <row r="208" spans="1:6" hidden="1" x14ac:dyDescent="0.3">
      <c r="A208" s="1" t="s">
        <v>335</v>
      </c>
      <c r="B208" s="1" t="s">
        <v>336</v>
      </c>
      <c r="C208" s="1" t="s">
        <v>41</v>
      </c>
      <c r="D208" s="1" t="s">
        <v>23</v>
      </c>
      <c r="E208" s="19">
        <v>35795</v>
      </c>
      <c r="F208" s="19">
        <v>50210</v>
      </c>
    </row>
    <row r="209" spans="1:6" hidden="1" x14ac:dyDescent="0.3">
      <c r="A209" s="1" t="s">
        <v>2911</v>
      </c>
      <c r="B209" s="1" t="s">
        <v>2912</v>
      </c>
      <c r="C209" s="1" t="s">
        <v>67</v>
      </c>
      <c r="D209" s="1" t="s">
        <v>11</v>
      </c>
      <c r="E209" s="19">
        <v>35800</v>
      </c>
      <c r="F209" s="19">
        <v>12390</v>
      </c>
    </row>
    <row r="210" spans="1:6" hidden="1" x14ac:dyDescent="0.3">
      <c r="A210" s="1" t="s">
        <v>740</v>
      </c>
      <c r="B210" s="1" t="s">
        <v>741</v>
      </c>
      <c r="C210" s="1" t="s">
        <v>304</v>
      </c>
      <c r="D210" s="1" t="s">
        <v>11</v>
      </c>
      <c r="E210" s="19">
        <v>35870</v>
      </c>
      <c r="F210" s="19">
        <v>10580</v>
      </c>
    </row>
    <row r="211" spans="1:6" hidden="1" x14ac:dyDescent="0.3">
      <c r="A211" s="1" t="s">
        <v>2971</v>
      </c>
      <c r="B211" s="1" t="s">
        <v>2972</v>
      </c>
      <c r="C211" s="1" t="s">
        <v>161</v>
      </c>
      <c r="D211" s="1" t="s">
        <v>23</v>
      </c>
      <c r="E211" s="19">
        <v>35895</v>
      </c>
      <c r="F211" s="19">
        <v>40660</v>
      </c>
    </row>
    <row r="212" spans="1:6" hidden="1" x14ac:dyDescent="0.3">
      <c r="A212" s="1" t="s">
        <v>417</v>
      </c>
      <c r="B212" s="1" t="s">
        <v>418</v>
      </c>
      <c r="C212" s="1" t="s">
        <v>12</v>
      </c>
      <c r="D212" s="1" t="s">
        <v>11</v>
      </c>
      <c r="E212" s="19">
        <v>36000</v>
      </c>
      <c r="F212" s="19">
        <v>1360</v>
      </c>
    </row>
    <row r="213" spans="1:6" hidden="1" x14ac:dyDescent="0.3">
      <c r="A213" s="1" t="s">
        <v>2485</v>
      </c>
      <c r="B213" s="1" t="s">
        <v>2486</v>
      </c>
      <c r="C213" s="1" t="s">
        <v>201</v>
      </c>
      <c r="D213" s="1" t="s">
        <v>23</v>
      </c>
      <c r="E213" s="19">
        <v>36260</v>
      </c>
      <c r="F213" s="19">
        <v>22250.1</v>
      </c>
    </row>
    <row r="214" spans="1:6" hidden="1" x14ac:dyDescent="0.3">
      <c r="A214" s="1" t="s">
        <v>1846</v>
      </c>
      <c r="B214" s="1" t="s">
        <v>1847</v>
      </c>
      <c r="C214" s="1" t="s">
        <v>376</v>
      </c>
      <c r="D214" s="1" t="s">
        <v>23</v>
      </c>
      <c r="E214" s="19">
        <v>36310</v>
      </c>
      <c r="F214" s="19">
        <v>240250</v>
      </c>
    </row>
    <row r="215" spans="1:6" hidden="1" x14ac:dyDescent="0.3">
      <c r="A215" s="1" t="s">
        <v>1363</v>
      </c>
      <c r="B215" s="1" t="s">
        <v>1364</v>
      </c>
      <c r="C215" s="1" t="s">
        <v>299</v>
      </c>
      <c r="D215" s="1" t="s">
        <v>23</v>
      </c>
      <c r="E215" s="19">
        <v>36395</v>
      </c>
      <c r="F215" s="19">
        <v>19950</v>
      </c>
    </row>
    <row r="216" spans="1:6" hidden="1" x14ac:dyDescent="0.3">
      <c r="A216" s="1" t="s">
        <v>1277</v>
      </c>
      <c r="B216" s="1" t="s">
        <v>1278</v>
      </c>
      <c r="C216" s="1" t="s">
        <v>339</v>
      </c>
      <c r="D216" s="1" t="s">
        <v>23</v>
      </c>
      <c r="E216" s="19">
        <v>36460</v>
      </c>
      <c r="F216" s="19">
        <v>55390</v>
      </c>
    </row>
    <row r="217" spans="1:6" hidden="1" x14ac:dyDescent="0.3">
      <c r="A217" s="1" t="s">
        <v>879</v>
      </c>
      <c r="B217" s="1" t="s">
        <v>880</v>
      </c>
      <c r="C217" s="1" t="s">
        <v>67</v>
      </c>
      <c r="D217" s="1" t="s">
        <v>23</v>
      </c>
      <c r="E217" s="19">
        <v>36710</v>
      </c>
      <c r="F217" s="19">
        <v>85580</v>
      </c>
    </row>
    <row r="218" spans="1:6" hidden="1" x14ac:dyDescent="0.3">
      <c r="A218" s="1" t="s">
        <v>1509</v>
      </c>
      <c r="B218" s="1" t="s">
        <v>1510</v>
      </c>
      <c r="C218" s="1" t="s">
        <v>105</v>
      </c>
      <c r="D218" s="1" t="s">
        <v>11</v>
      </c>
      <c r="E218" s="19">
        <v>36730</v>
      </c>
      <c r="F218" s="19">
        <v>3910</v>
      </c>
    </row>
    <row r="219" spans="1:6" hidden="1" x14ac:dyDescent="0.3">
      <c r="A219" s="1" t="s">
        <v>443</v>
      </c>
      <c r="B219" s="1" t="s">
        <v>444</v>
      </c>
      <c r="C219" s="1" t="s">
        <v>67</v>
      </c>
      <c r="D219" s="1" t="s">
        <v>11</v>
      </c>
      <c r="E219" s="19">
        <v>36750</v>
      </c>
      <c r="F219" s="19">
        <v>10497.8</v>
      </c>
    </row>
    <row r="220" spans="1:6" hidden="1" x14ac:dyDescent="0.3">
      <c r="A220" s="1" t="s">
        <v>431</v>
      </c>
      <c r="B220" s="1" t="s">
        <v>432</v>
      </c>
      <c r="C220" s="1" t="s">
        <v>198</v>
      </c>
      <c r="D220" s="1" t="s">
        <v>23</v>
      </c>
      <c r="E220" s="19">
        <v>36800</v>
      </c>
      <c r="F220" s="19">
        <v>110560</v>
      </c>
    </row>
    <row r="221" spans="1:6" hidden="1" x14ac:dyDescent="0.3">
      <c r="A221" s="1" t="s">
        <v>2122</v>
      </c>
      <c r="B221" s="1" t="s">
        <v>2123</v>
      </c>
      <c r="C221" s="1" t="s">
        <v>307</v>
      </c>
      <c r="D221" s="1" t="s">
        <v>11</v>
      </c>
      <c r="E221" s="19">
        <v>36800</v>
      </c>
      <c r="F221" s="19">
        <v>203180</v>
      </c>
    </row>
    <row r="222" spans="1:6" hidden="1" x14ac:dyDescent="0.3">
      <c r="A222" s="1" t="s">
        <v>1856</v>
      </c>
      <c r="B222" s="1" t="s">
        <v>1857</v>
      </c>
      <c r="C222" s="1" t="s">
        <v>307</v>
      </c>
      <c r="D222" s="1" t="s">
        <v>11</v>
      </c>
      <c r="E222" s="19">
        <v>37000</v>
      </c>
      <c r="F222" s="19">
        <v>71590</v>
      </c>
    </row>
    <row r="223" spans="1:6" hidden="1" x14ac:dyDescent="0.3">
      <c r="A223" s="1" t="s">
        <v>429</v>
      </c>
      <c r="B223" s="1" t="s">
        <v>430</v>
      </c>
      <c r="C223" s="1" t="s">
        <v>41</v>
      </c>
      <c r="D223" s="1" t="s">
        <v>23</v>
      </c>
      <c r="E223" s="19">
        <v>37000</v>
      </c>
      <c r="F223" s="19">
        <v>547220</v>
      </c>
    </row>
    <row r="224" spans="1:6" hidden="1" x14ac:dyDescent="0.3">
      <c r="A224" s="1" t="s">
        <v>3341</v>
      </c>
      <c r="B224" s="1" t="s">
        <v>3342</v>
      </c>
      <c r="C224" s="1" t="s">
        <v>12</v>
      </c>
      <c r="D224" s="1" t="s">
        <v>11</v>
      </c>
      <c r="E224" s="19">
        <v>37370</v>
      </c>
      <c r="F224" s="19">
        <v>338785</v>
      </c>
    </row>
    <row r="225" spans="1:6" hidden="1" x14ac:dyDescent="0.3">
      <c r="A225" s="1" t="s">
        <v>1495</v>
      </c>
      <c r="B225" s="1" t="s">
        <v>1496</v>
      </c>
      <c r="C225" s="1" t="s">
        <v>198</v>
      </c>
      <c r="D225" s="1" t="s">
        <v>11</v>
      </c>
      <c r="E225" s="19">
        <v>37620</v>
      </c>
      <c r="F225" s="19">
        <v>28230</v>
      </c>
    </row>
    <row r="226" spans="1:6" hidden="1" x14ac:dyDescent="0.3">
      <c r="A226" s="1" t="s">
        <v>1931</v>
      </c>
      <c r="B226" s="1" t="s">
        <v>1932</v>
      </c>
      <c r="C226" s="1" t="s">
        <v>356</v>
      </c>
      <c r="D226" s="1" t="s">
        <v>23</v>
      </c>
      <c r="E226" s="19">
        <v>37850</v>
      </c>
      <c r="F226" s="19">
        <v>58525</v>
      </c>
    </row>
    <row r="227" spans="1:6" hidden="1" x14ac:dyDescent="0.3">
      <c r="A227" s="1" t="s">
        <v>2044</v>
      </c>
      <c r="B227" s="1" t="s">
        <v>2045</v>
      </c>
      <c r="C227" s="1" t="s">
        <v>105</v>
      </c>
      <c r="D227" s="1" t="s">
        <v>23</v>
      </c>
      <c r="E227" s="19">
        <v>37900</v>
      </c>
      <c r="F227" s="19">
        <v>670280</v>
      </c>
    </row>
    <row r="228" spans="1:6" hidden="1" x14ac:dyDescent="0.3">
      <c r="A228" s="1" t="s">
        <v>3409</v>
      </c>
      <c r="B228" s="1" t="s">
        <v>3410</v>
      </c>
      <c r="C228" s="1" t="s">
        <v>100</v>
      </c>
      <c r="D228" s="1" t="s">
        <v>23</v>
      </c>
      <c r="E228" s="19">
        <v>38060</v>
      </c>
      <c r="F228" s="19">
        <v>82730</v>
      </c>
    </row>
    <row r="229" spans="1:6" hidden="1" x14ac:dyDescent="0.3">
      <c r="A229" s="1" t="s">
        <v>1303</v>
      </c>
      <c r="B229" s="1" t="s">
        <v>1304</v>
      </c>
      <c r="C229" s="1" t="s">
        <v>198</v>
      </c>
      <c r="D229" s="1" t="s">
        <v>11</v>
      </c>
      <c r="E229" s="19">
        <v>38245</v>
      </c>
      <c r="F229" s="19">
        <v>17290.199999999997</v>
      </c>
    </row>
    <row r="230" spans="1:6" hidden="1" x14ac:dyDescent="0.3">
      <c r="A230" s="1" t="s">
        <v>3497</v>
      </c>
      <c r="B230" s="1" t="s">
        <v>3498</v>
      </c>
      <c r="C230" s="1" t="s">
        <v>105</v>
      </c>
      <c r="D230" s="1" t="s">
        <v>11</v>
      </c>
      <c r="E230" s="19">
        <v>38350</v>
      </c>
      <c r="F230" s="19">
        <v>14210</v>
      </c>
    </row>
    <row r="231" spans="1:6" hidden="1" x14ac:dyDescent="0.3">
      <c r="A231" s="1" t="s">
        <v>1860</v>
      </c>
      <c r="B231" s="1" t="s">
        <v>1861</v>
      </c>
      <c r="C231" s="1" t="s">
        <v>12</v>
      </c>
      <c r="D231" s="1" t="s">
        <v>11</v>
      </c>
      <c r="E231" s="19">
        <v>38410</v>
      </c>
      <c r="F231" s="19">
        <v>60910</v>
      </c>
    </row>
    <row r="232" spans="1:6" hidden="1" x14ac:dyDescent="0.3">
      <c r="A232" s="1" t="s">
        <v>3573</v>
      </c>
      <c r="B232" s="1" t="s">
        <v>3574</v>
      </c>
      <c r="C232" s="1" t="s">
        <v>38</v>
      </c>
      <c r="D232" s="1" t="s">
        <v>23</v>
      </c>
      <c r="E232" s="19">
        <v>38580</v>
      </c>
      <c r="F232" s="19">
        <v>8800</v>
      </c>
    </row>
    <row r="233" spans="1:6" hidden="1" x14ac:dyDescent="0.3">
      <c r="A233" s="1" t="s">
        <v>493</v>
      </c>
      <c r="B233" s="1" t="s">
        <v>494</v>
      </c>
      <c r="C233" s="1" t="s">
        <v>27</v>
      </c>
      <c r="D233" s="1" t="s">
        <v>23</v>
      </c>
      <c r="E233" s="19">
        <v>38660</v>
      </c>
      <c r="F233" s="19">
        <v>43960</v>
      </c>
    </row>
    <row r="234" spans="1:6" hidden="1" x14ac:dyDescent="0.3">
      <c r="A234" s="1" t="s">
        <v>1130</v>
      </c>
      <c r="B234" s="1" t="s">
        <v>1131</v>
      </c>
      <c r="C234" s="1" t="s">
        <v>299</v>
      </c>
      <c r="D234" s="1" t="s">
        <v>11</v>
      </c>
      <c r="E234" s="19">
        <v>38699.9</v>
      </c>
      <c r="F234" s="19">
        <v>77650</v>
      </c>
    </row>
    <row r="235" spans="1:6" hidden="1" x14ac:dyDescent="0.3">
      <c r="A235" s="1" t="s">
        <v>1811</v>
      </c>
      <c r="B235" s="1" t="s">
        <v>1812</v>
      </c>
      <c r="C235" s="1" t="s">
        <v>15</v>
      </c>
      <c r="D235" s="1" t="s">
        <v>23</v>
      </c>
      <c r="E235" s="19">
        <v>38720</v>
      </c>
      <c r="F235" s="19">
        <v>69686</v>
      </c>
    </row>
    <row r="236" spans="1:6" hidden="1" x14ac:dyDescent="0.3">
      <c r="A236" s="1" t="s">
        <v>2016</v>
      </c>
      <c r="B236" s="1" t="s">
        <v>2017</v>
      </c>
      <c r="C236" s="1" t="s">
        <v>30</v>
      </c>
      <c r="D236" s="1" t="s">
        <v>23</v>
      </c>
      <c r="E236" s="19">
        <v>38720.799999999996</v>
      </c>
      <c r="F236" s="19">
        <v>40180</v>
      </c>
    </row>
    <row r="237" spans="1:6" hidden="1" x14ac:dyDescent="0.3">
      <c r="A237" s="1" t="s">
        <v>2925</v>
      </c>
      <c r="B237" s="1" t="s">
        <v>2926</v>
      </c>
      <c r="C237" s="1" t="s">
        <v>38</v>
      </c>
      <c r="D237" s="1" t="s">
        <v>23</v>
      </c>
      <c r="E237" s="19">
        <v>38830</v>
      </c>
      <c r="F237" s="19">
        <v>99100</v>
      </c>
    </row>
    <row r="238" spans="1:6" hidden="1" x14ac:dyDescent="0.3">
      <c r="A238" s="1" t="s">
        <v>3278</v>
      </c>
      <c r="B238" s="1" t="s">
        <v>3279</v>
      </c>
      <c r="C238" s="1" t="s">
        <v>41</v>
      </c>
      <c r="D238" s="1" t="s">
        <v>23</v>
      </c>
      <c r="E238" s="19">
        <v>38840</v>
      </c>
      <c r="F238" s="19">
        <v>37130</v>
      </c>
    </row>
    <row r="239" spans="1:6" hidden="1" x14ac:dyDescent="0.3">
      <c r="A239" s="1" t="s">
        <v>3583</v>
      </c>
      <c r="B239" s="1" t="s">
        <v>3584</v>
      </c>
      <c r="C239" s="1" t="s">
        <v>15</v>
      </c>
      <c r="D239" s="1" t="s">
        <v>11</v>
      </c>
      <c r="E239" s="19">
        <v>39190</v>
      </c>
      <c r="F239" s="19">
        <v>36050</v>
      </c>
    </row>
    <row r="240" spans="1:6" hidden="1" x14ac:dyDescent="0.3">
      <c r="A240" s="1" t="s">
        <v>258</v>
      </c>
      <c r="B240" s="1" t="s">
        <v>259</v>
      </c>
      <c r="C240" s="1" t="s">
        <v>15</v>
      </c>
      <c r="D240" s="1" t="s">
        <v>23</v>
      </c>
      <c r="E240" s="19">
        <v>39320</v>
      </c>
      <c r="F240" s="19">
        <v>17630</v>
      </c>
    </row>
    <row r="241" spans="1:6" hidden="1" x14ac:dyDescent="0.3">
      <c r="A241" s="1" t="s">
        <v>1779</v>
      </c>
      <c r="B241" s="1" t="s">
        <v>1780</v>
      </c>
      <c r="C241" s="1" t="s">
        <v>198</v>
      </c>
      <c r="D241" s="1" t="s">
        <v>23</v>
      </c>
      <c r="E241" s="19">
        <v>39600</v>
      </c>
      <c r="F241" s="19">
        <v>50380</v>
      </c>
    </row>
    <row r="242" spans="1:6" hidden="1" x14ac:dyDescent="0.3">
      <c r="A242" s="1" t="s">
        <v>1921</v>
      </c>
      <c r="B242" s="1" t="s">
        <v>1922</v>
      </c>
      <c r="C242" s="1" t="s">
        <v>100</v>
      </c>
      <c r="D242" s="1" t="s">
        <v>23</v>
      </c>
      <c r="E242" s="19">
        <v>39870</v>
      </c>
      <c r="F242" s="19">
        <v>44570</v>
      </c>
    </row>
    <row r="243" spans="1:6" hidden="1" x14ac:dyDescent="0.3">
      <c r="A243" s="1" t="s">
        <v>3543</v>
      </c>
      <c r="B243" s="1" t="s">
        <v>3544</v>
      </c>
      <c r="C243" s="1" t="s">
        <v>38</v>
      </c>
      <c r="D243" s="1" t="s">
        <v>23</v>
      </c>
      <c r="E243" s="19">
        <v>39880</v>
      </c>
      <c r="F243" s="19">
        <v>12190</v>
      </c>
    </row>
    <row r="244" spans="1:6" hidden="1" x14ac:dyDescent="0.3">
      <c r="A244" s="1" t="s">
        <v>3513</v>
      </c>
      <c r="B244" s="1" t="s">
        <v>3514</v>
      </c>
      <c r="C244" s="1" t="s">
        <v>35</v>
      </c>
      <c r="D244" s="1" t="s">
        <v>23</v>
      </c>
      <c r="E244" s="19">
        <v>39924.5</v>
      </c>
      <c r="F244" s="19">
        <v>113410</v>
      </c>
    </row>
    <row r="245" spans="1:6" hidden="1" x14ac:dyDescent="0.3">
      <c r="A245" s="1" t="s">
        <v>3205</v>
      </c>
      <c r="B245" s="1" t="s">
        <v>3206</v>
      </c>
      <c r="C245" s="1" t="s">
        <v>15</v>
      </c>
      <c r="D245" s="1" t="s">
        <v>11</v>
      </c>
      <c r="E245" s="19">
        <v>39990</v>
      </c>
      <c r="F245" s="19">
        <v>6690</v>
      </c>
    </row>
    <row r="246" spans="1:6" hidden="1" x14ac:dyDescent="0.3">
      <c r="A246" s="1" t="s">
        <v>2977</v>
      </c>
      <c r="B246" s="1" t="s">
        <v>2978</v>
      </c>
      <c r="C246" s="1" t="s">
        <v>100</v>
      </c>
      <c r="D246" s="1" t="s">
        <v>23</v>
      </c>
      <c r="E246" s="19">
        <v>40010</v>
      </c>
      <c r="F246" s="19">
        <v>12110</v>
      </c>
    </row>
    <row r="247" spans="1:6" hidden="1" x14ac:dyDescent="0.3">
      <c r="A247" s="1" t="s">
        <v>1379</v>
      </c>
      <c r="B247" s="1" t="s">
        <v>1380</v>
      </c>
      <c r="C247" s="1" t="s">
        <v>198</v>
      </c>
      <c r="D247" s="1" t="s">
        <v>23</v>
      </c>
      <c r="E247" s="19">
        <v>40340</v>
      </c>
      <c r="F247" s="19">
        <v>30200</v>
      </c>
    </row>
    <row r="248" spans="1:6" hidden="1" x14ac:dyDescent="0.3">
      <c r="A248" s="1" t="s">
        <v>2239</v>
      </c>
      <c r="B248" s="1" t="s">
        <v>2240</v>
      </c>
      <c r="C248" s="1" t="s">
        <v>307</v>
      </c>
      <c r="D248" s="1" t="s">
        <v>23</v>
      </c>
      <c r="E248" s="19">
        <v>40825</v>
      </c>
      <c r="F248" s="19">
        <v>53220</v>
      </c>
    </row>
    <row r="249" spans="1:6" hidden="1" x14ac:dyDescent="0.3">
      <c r="A249" s="1" t="s">
        <v>2558</v>
      </c>
      <c r="B249" s="1" t="s">
        <v>2559</v>
      </c>
      <c r="C249" s="1" t="s">
        <v>38</v>
      </c>
      <c r="D249" s="1" t="s">
        <v>23</v>
      </c>
      <c r="E249" s="19">
        <v>40930</v>
      </c>
      <c r="F249" s="19">
        <v>19180</v>
      </c>
    </row>
    <row r="250" spans="1:6" hidden="1" x14ac:dyDescent="0.3">
      <c r="A250" s="1" t="s">
        <v>2937</v>
      </c>
      <c r="B250" s="1" t="s">
        <v>2938</v>
      </c>
      <c r="C250" s="1" t="s">
        <v>201</v>
      </c>
      <c r="D250" s="1" t="s">
        <v>11</v>
      </c>
      <c r="E250" s="19">
        <v>41340</v>
      </c>
      <c r="F250" s="19">
        <v>419140</v>
      </c>
    </row>
    <row r="251" spans="1:6" hidden="1" x14ac:dyDescent="0.3">
      <c r="A251" s="1" t="s">
        <v>2716</v>
      </c>
      <c r="B251" s="1" t="s">
        <v>2717</v>
      </c>
      <c r="C251" s="1" t="s">
        <v>100</v>
      </c>
      <c r="D251" s="1" t="s">
        <v>23</v>
      </c>
      <c r="E251" s="19">
        <v>41760</v>
      </c>
      <c r="F251" s="19">
        <v>137577.69999999998</v>
      </c>
    </row>
    <row r="252" spans="1:6" hidden="1" x14ac:dyDescent="0.3">
      <c r="A252" s="1" t="s">
        <v>114</v>
      </c>
      <c r="B252" s="1" t="s">
        <v>115</v>
      </c>
      <c r="C252" s="1" t="s">
        <v>116</v>
      </c>
      <c r="D252" s="1" t="s">
        <v>23</v>
      </c>
      <c r="E252" s="19">
        <v>41776</v>
      </c>
      <c r="F252" s="19">
        <v>4645</v>
      </c>
    </row>
    <row r="253" spans="1:6" hidden="1" x14ac:dyDescent="0.3">
      <c r="A253" s="1" t="s">
        <v>1261</v>
      </c>
      <c r="B253" s="1" t="s">
        <v>1262</v>
      </c>
      <c r="C253" s="1" t="s">
        <v>299</v>
      </c>
      <c r="D253" s="1" t="s">
        <v>11</v>
      </c>
      <c r="E253" s="19">
        <v>41970</v>
      </c>
      <c r="F253" s="19">
        <v>13230</v>
      </c>
    </row>
    <row r="254" spans="1:6" hidden="1" x14ac:dyDescent="0.3">
      <c r="A254" s="1" t="s">
        <v>9</v>
      </c>
      <c r="B254" s="1" t="s">
        <v>10</v>
      </c>
      <c r="C254" s="1" t="s">
        <v>12</v>
      </c>
      <c r="D254" s="1" t="s">
        <v>11</v>
      </c>
      <c r="E254" s="19">
        <v>42000</v>
      </c>
      <c r="F254" s="19">
        <v>1930.1</v>
      </c>
    </row>
    <row r="255" spans="1:6" hidden="1" x14ac:dyDescent="0.3">
      <c r="A255" s="1" t="s">
        <v>2724</v>
      </c>
      <c r="B255" s="1" t="s">
        <v>2725</v>
      </c>
      <c r="C255" s="1" t="s">
        <v>79</v>
      </c>
      <c r="D255" s="1" t="s">
        <v>23</v>
      </c>
      <c r="E255" s="19">
        <v>42100</v>
      </c>
      <c r="F255" s="19">
        <v>44540</v>
      </c>
    </row>
    <row r="256" spans="1:6" hidden="1" x14ac:dyDescent="0.3">
      <c r="A256" s="1" t="s">
        <v>344</v>
      </c>
      <c r="B256" s="1" t="s">
        <v>345</v>
      </c>
      <c r="C256" s="1" t="s">
        <v>195</v>
      </c>
      <c r="D256" s="1" t="s">
        <v>23</v>
      </c>
      <c r="E256" s="19">
        <v>42150</v>
      </c>
      <c r="F256" s="19">
        <v>58693.8</v>
      </c>
    </row>
    <row r="257" spans="1:6" hidden="1" x14ac:dyDescent="0.3">
      <c r="A257" s="1" t="s">
        <v>3001</v>
      </c>
      <c r="B257" s="1" t="s">
        <v>345</v>
      </c>
      <c r="C257" s="1" t="s">
        <v>195</v>
      </c>
      <c r="D257" s="1" t="s">
        <v>23</v>
      </c>
      <c r="E257" s="19">
        <v>42200</v>
      </c>
      <c r="F257" s="19">
        <v>63050</v>
      </c>
    </row>
    <row r="258" spans="1:6" hidden="1" x14ac:dyDescent="0.3">
      <c r="A258" s="1" t="s">
        <v>2921</v>
      </c>
      <c r="B258" s="1" t="s">
        <v>2922</v>
      </c>
      <c r="C258" s="1" t="s">
        <v>41</v>
      </c>
      <c r="D258" s="1" t="s">
        <v>11</v>
      </c>
      <c r="E258" s="19">
        <v>42500</v>
      </c>
      <c r="F258" s="19">
        <v>56930</v>
      </c>
    </row>
    <row r="259" spans="1:6" hidden="1" x14ac:dyDescent="0.3">
      <c r="A259" s="1" t="s">
        <v>933</v>
      </c>
      <c r="B259" s="1" t="s">
        <v>934</v>
      </c>
      <c r="C259" s="1" t="s">
        <v>27</v>
      </c>
      <c r="D259" s="1" t="s">
        <v>23</v>
      </c>
      <c r="E259" s="19">
        <v>42790</v>
      </c>
      <c r="F259" s="19">
        <v>39240</v>
      </c>
    </row>
    <row r="260" spans="1:6" hidden="1" x14ac:dyDescent="0.3">
      <c r="A260" s="1" t="s">
        <v>746</v>
      </c>
      <c r="B260" s="1" t="s">
        <v>747</v>
      </c>
      <c r="C260" s="1" t="s">
        <v>322</v>
      </c>
      <c r="D260" s="1" t="s">
        <v>23</v>
      </c>
      <c r="E260" s="19">
        <v>42830</v>
      </c>
      <c r="F260" s="19">
        <v>71730.099999999991</v>
      </c>
    </row>
    <row r="261" spans="1:6" hidden="1" x14ac:dyDescent="0.3">
      <c r="A261" s="1" t="s">
        <v>2756</v>
      </c>
      <c r="B261" s="1" t="s">
        <v>2757</v>
      </c>
      <c r="C261" s="1" t="s">
        <v>526</v>
      </c>
      <c r="D261" s="1" t="s">
        <v>23</v>
      </c>
      <c r="E261" s="19">
        <v>42900</v>
      </c>
      <c r="F261" s="19">
        <v>205000</v>
      </c>
    </row>
    <row r="262" spans="1:6" hidden="1" x14ac:dyDescent="0.3">
      <c r="A262" s="1" t="s">
        <v>1819</v>
      </c>
      <c r="B262" s="1" t="s">
        <v>1820</v>
      </c>
      <c r="C262" s="1" t="s">
        <v>240</v>
      </c>
      <c r="D262" s="1" t="s">
        <v>23</v>
      </c>
      <c r="E262" s="19">
        <v>43630</v>
      </c>
      <c r="F262" s="19">
        <v>42580</v>
      </c>
    </row>
    <row r="263" spans="1:6" hidden="1" x14ac:dyDescent="0.3">
      <c r="A263" s="1" t="s">
        <v>1613</v>
      </c>
      <c r="B263" s="1" t="s">
        <v>1614</v>
      </c>
      <c r="C263" s="1" t="s">
        <v>268</v>
      </c>
      <c r="D263" s="1" t="s">
        <v>11</v>
      </c>
      <c r="E263" s="19">
        <v>43710</v>
      </c>
      <c r="F263" s="19">
        <v>84670</v>
      </c>
    </row>
    <row r="264" spans="1:6" hidden="1" x14ac:dyDescent="0.3">
      <c r="A264" s="1" t="s">
        <v>2501</v>
      </c>
      <c r="B264" s="1" t="s">
        <v>2502</v>
      </c>
      <c r="C264" s="1" t="s">
        <v>18</v>
      </c>
      <c r="D264" s="1" t="s">
        <v>23</v>
      </c>
      <c r="E264" s="19">
        <v>43750</v>
      </c>
      <c r="F264" s="19">
        <v>1375625</v>
      </c>
    </row>
    <row r="265" spans="1:6" hidden="1" x14ac:dyDescent="0.3">
      <c r="A265" s="1" t="s">
        <v>3032</v>
      </c>
      <c r="B265" s="1" t="s">
        <v>3033</v>
      </c>
      <c r="C265" s="1" t="s">
        <v>97</v>
      </c>
      <c r="D265" s="1" t="s">
        <v>23</v>
      </c>
      <c r="E265" s="19">
        <v>43960</v>
      </c>
      <c r="F265" s="19">
        <v>47590</v>
      </c>
    </row>
    <row r="266" spans="1:6" hidden="1" x14ac:dyDescent="0.3">
      <c r="A266" s="1" t="s">
        <v>1501</v>
      </c>
      <c r="B266" s="1" t="s">
        <v>1502</v>
      </c>
      <c r="C266" s="1" t="s">
        <v>15</v>
      </c>
      <c r="D266" s="1" t="s">
        <v>23</v>
      </c>
      <c r="E266" s="19">
        <v>44020</v>
      </c>
      <c r="F266" s="19">
        <v>215180</v>
      </c>
    </row>
    <row r="267" spans="1:6" hidden="1" x14ac:dyDescent="0.3">
      <c r="A267" s="1" t="s">
        <v>3217</v>
      </c>
      <c r="B267" s="1" t="s">
        <v>3218</v>
      </c>
      <c r="C267" s="1" t="s">
        <v>15</v>
      </c>
      <c r="D267" s="1" t="s">
        <v>11</v>
      </c>
      <c r="E267" s="19">
        <v>44070</v>
      </c>
      <c r="F267" s="19">
        <v>118110</v>
      </c>
    </row>
    <row r="268" spans="1:6" hidden="1" x14ac:dyDescent="0.3">
      <c r="A268" s="1" t="s">
        <v>2151</v>
      </c>
      <c r="B268" s="1" t="s">
        <v>2152</v>
      </c>
      <c r="C268" s="1" t="s">
        <v>198</v>
      </c>
      <c r="D268" s="1" t="s">
        <v>11</v>
      </c>
      <c r="E268" s="19">
        <v>44270</v>
      </c>
      <c r="F268" s="19">
        <v>68000</v>
      </c>
    </row>
    <row r="269" spans="1:6" hidden="1" x14ac:dyDescent="0.3">
      <c r="A269" s="1" t="s">
        <v>2207</v>
      </c>
      <c r="B269" s="1" t="s">
        <v>2208</v>
      </c>
      <c r="C269" s="1" t="s">
        <v>27</v>
      </c>
      <c r="D269" s="1" t="s">
        <v>11</v>
      </c>
      <c r="E269" s="19">
        <v>44310</v>
      </c>
      <c r="F269" s="19">
        <v>10200</v>
      </c>
    </row>
    <row r="270" spans="1:6" hidden="1" x14ac:dyDescent="0.3">
      <c r="A270" s="1" t="s">
        <v>3597</v>
      </c>
      <c r="B270" s="1" t="s">
        <v>3598</v>
      </c>
      <c r="C270" s="1" t="s">
        <v>18</v>
      </c>
      <c r="D270" s="1" t="s">
        <v>11</v>
      </c>
      <c r="E270" s="19">
        <v>44400</v>
      </c>
      <c r="F270" s="19">
        <v>4990</v>
      </c>
    </row>
    <row r="271" spans="1:6" hidden="1" x14ac:dyDescent="0.3">
      <c r="A271" s="1" t="s">
        <v>3419</v>
      </c>
      <c r="B271" s="1" t="s">
        <v>3420</v>
      </c>
      <c r="C271" s="1" t="s">
        <v>322</v>
      </c>
      <c r="D271" s="1" t="s">
        <v>11</v>
      </c>
      <c r="E271" s="19">
        <v>44510</v>
      </c>
      <c r="F271" s="19">
        <v>33250</v>
      </c>
    </row>
    <row r="272" spans="1:6" hidden="1" x14ac:dyDescent="0.3">
      <c r="A272" s="1" t="s">
        <v>2961</v>
      </c>
      <c r="B272" s="1" t="s">
        <v>2962</v>
      </c>
      <c r="C272" s="1" t="s">
        <v>67</v>
      </c>
      <c r="D272" s="1" t="s">
        <v>23</v>
      </c>
      <c r="E272" s="19">
        <v>44950</v>
      </c>
      <c r="F272" s="19">
        <v>15590</v>
      </c>
    </row>
    <row r="273" spans="1:6" hidden="1" x14ac:dyDescent="0.3">
      <c r="A273" s="1" t="s">
        <v>1621</v>
      </c>
      <c r="B273" s="1" t="s">
        <v>1622</v>
      </c>
      <c r="C273" s="1" t="s">
        <v>161</v>
      </c>
      <c r="D273" s="1" t="s">
        <v>23</v>
      </c>
      <c r="E273" s="19">
        <v>45120</v>
      </c>
      <c r="F273" s="19">
        <v>31650</v>
      </c>
    </row>
    <row r="274" spans="1:6" hidden="1" x14ac:dyDescent="0.3">
      <c r="A274" s="1" t="s">
        <v>947</v>
      </c>
      <c r="B274" s="1" t="s">
        <v>948</v>
      </c>
      <c r="C274" s="1" t="s">
        <v>505</v>
      </c>
      <c r="D274" s="1" t="s">
        <v>23</v>
      </c>
      <c r="E274" s="19">
        <v>45299.700000000004</v>
      </c>
      <c r="F274" s="19">
        <v>21200</v>
      </c>
    </row>
    <row r="275" spans="1:6" hidden="1" x14ac:dyDescent="0.3">
      <c r="A275" s="1" t="s">
        <v>333</v>
      </c>
      <c r="B275" s="1" t="s">
        <v>334</v>
      </c>
      <c r="C275" s="1" t="s">
        <v>48</v>
      </c>
      <c r="D275" s="1" t="s">
        <v>23</v>
      </c>
      <c r="E275" s="19">
        <v>45360</v>
      </c>
      <c r="F275" s="19">
        <v>24400</v>
      </c>
    </row>
    <row r="276" spans="1:6" hidden="1" x14ac:dyDescent="0.3">
      <c r="A276" s="1" t="s">
        <v>3623</v>
      </c>
      <c r="B276" s="1" t="s">
        <v>3624</v>
      </c>
      <c r="C276" s="1" t="s">
        <v>322</v>
      </c>
      <c r="D276" s="1" t="s">
        <v>11</v>
      </c>
      <c r="E276" s="19">
        <v>45430</v>
      </c>
      <c r="F276" s="19">
        <v>33850</v>
      </c>
    </row>
    <row r="277" spans="1:6" hidden="1" x14ac:dyDescent="0.3">
      <c r="A277" s="1" t="s">
        <v>1053</v>
      </c>
      <c r="B277" s="1" t="s">
        <v>1054</v>
      </c>
      <c r="C277" s="1" t="s">
        <v>299</v>
      </c>
      <c r="D277" s="1" t="s">
        <v>11</v>
      </c>
      <c r="E277" s="19">
        <v>45730</v>
      </c>
      <c r="F277" s="19">
        <v>40500</v>
      </c>
    </row>
    <row r="278" spans="1:6" hidden="1" x14ac:dyDescent="0.3">
      <c r="A278" s="1" t="s">
        <v>3215</v>
      </c>
      <c r="B278" s="1" t="s">
        <v>3216</v>
      </c>
      <c r="C278" s="1" t="s">
        <v>38</v>
      </c>
      <c r="D278" s="1" t="s">
        <v>23</v>
      </c>
      <c r="E278" s="19">
        <v>45830</v>
      </c>
      <c r="F278" s="19">
        <v>99700</v>
      </c>
    </row>
    <row r="279" spans="1:6" hidden="1" x14ac:dyDescent="0.3">
      <c r="A279" s="1" t="s">
        <v>1554</v>
      </c>
      <c r="B279" s="1" t="s">
        <v>1555</v>
      </c>
      <c r="C279" s="1" t="s">
        <v>322</v>
      </c>
      <c r="D279" s="1" t="s">
        <v>23</v>
      </c>
      <c r="E279" s="19">
        <v>45840</v>
      </c>
      <c r="F279" s="19">
        <v>39760</v>
      </c>
    </row>
    <row r="280" spans="1:6" hidden="1" x14ac:dyDescent="0.3">
      <c r="A280" s="1" t="s">
        <v>522</v>
      </c>
      <c r="B280" s="1" t="s">
        <v>523</v>
      </c>
      <c r="C280" s="1" t="s">
        <v>67</v>
      </c>
      <c r="D280" s="1" t="s">
        <v>23</v>
      </c>
      <c r="E280" s="19">
        <v>45940</v>
      </c>
      <c r="F280" s="19">
        <v>27390</v>
      </c>
    </row>
    <row r="281" spans="1:6" hidden="1" x14ac:dyDescent="0.3">
      <c r="A281" s="1" t="s">
        <v>1541</v>
      </c>
      <c r="B281" s="1" t="s">
        <v>1542</v>
      </c>
      <c r="C281" s="1" t="s">
        <v>299</v>
      </c>
      <c r="D281" s="1" t="s">
        <v>11</v>
      </c>
      <c r="E281" s="19">
        <v>46207.1</v>
      </c>
      <c r="F281" s="19">
        <v>22015</v>
      </c>
    </row>
    <row r="282" spans="1:6" hidden="1" x14ac:dyDescent="0.3">
      <c r="A282" s="1" t="s">
        <v>562</v>
      </c>
      <c r="B282" s="1" t="s">
        <v>563</v>
      </c>
      <c r="C282" s="1" t="s">
        <v>299</v>
      </c>
      <c r="D282" s="1" t="s">
        <v>23</v>
      </c>
      <c r="E282" s="19">
        <v>46299</v>
      </c>
      <c r="F282" s="19">
        <v>116241</v>
      </c>
    </row>
    <row r="283" spans="1:6" hidden="1" x14ac:dyDescent="0.3">
      <c r="A283" s="1" t="s">
        <v>1992</v>
      </c>
      <c r="B283" s="1" t="s">
        <v>1993</v>
      </c>
      <c r="C283" s="1" t="s">
        <v>299</v>
      </c>
      <c r="D283" s="1" t="s">
        <v>11</v>
      </c>
      <c r="E283" s="19">
        <v>46420</v>
      </c>
      <c r="F283" s="19">
        <v>10478</v>
      </c>
    </row>
    <row r="284" spans="1:6" hidden="1" x14ac:dyDescent="0.3">
      <c r="A284" s="1" t="s">
        <v>2307</v>
      </c>
      <c r="B284" s="1" t="s">
        <v>2308</v>
      </c>
      <c r="C284" s="1" t="s">
        <v>12</v>
      </c>
      <c r="D284" s="1" t="s">
        <v>11</v>
      </c>
      <c r="E284" s="19">
        <v>46460</v>
      </c>
      <c r="F284" s="19">
        <v>9630</v>
      </c>
    </row>
    <row r="285" spans="1:6" hidden="1" x14ac:dyDescent="0.3">
      <c r="A285" s="1" t="s">
        <v>2600</v>
      </c>
      <c r="B285" s="1" t="s">
        <v>2601</v>
      </c>
      <c r="C285" s="1" t="s">
        <v>135</v>
      </c>
      <c r="D285" s="1" t="s">
        <v>23</v>
      </c>
      <c r="E285" s="19">
        <v>46480</v>
      </c>
      <c r="F285" s="19">
        <v>45850</v>
      </c>
    </row>
    <row r="286" spans="1:6" hidden="1" x14ac:dyDescent="0.3">
      <c r="A286" s="1" t="s">
        <v>2345</v>
      </c>
      <c r="B286" s="1" t="s">
        <v>2346</v>
      </c>
      <c r="C286" s="1" t="s">
        <v>38</v>
      </c>
      <c r="D286" s="1" t="s">
        <v>11</v>
      </c>
      <c r="E286" s="19">
        <v>46668.3</v>
      </c>
      <c r="F286" s="19">
        <v>16860</v>
      </c>
    </row>
    <row r="287" spans="1:6" hidden="1" x14ac:dyDescent="0.3">
      <c r="A287" s="1" t="s">
        <v>2728</v>
      </c>
      <c r="B287" s="1" t="s">
        <v>2729</v>
      </c>
      <c r="C287" s="1" t="s">
        <v>27</v>
      </c>
      <c r="D287" s="1" t="s">
        <v>23</v>
      </c>
      <c r="E287" s="19">
        <v>46970</v>
      </c>
      <c r="F287" s="19">
        <v>143880</v>
      </c>
    </row>
    <row r="288" spans="1:6" hidden="1" x14ac:dyDescent="0.3">
      <c r="A288" s="1" t="s">
        <v>1517</v>
      </c>
      <c r="B288" s="1" t="s">
        <v>1518</v>
      </c>
      <c r="C288" s="1" t="s">
        <v>67</v>
      </c>
      <c r="D288" s="1" t="s">
        <v>23</v>
      </c>
      <c r="E288" s="19">
        <v>47050</v>
      </c>
      <c r="F288" s="19">
        <v>96390</v>
      </c>
    </row>
    <row r="289" spans="1:6" hidden="1" x14ac:dyDescent="0.3">
      <c r="A289" s="1" t="s">
        <v>312</v>
      </c>
      <c r="B289" s="1" t="s">
        <v>313</v>
      </c>
      <c r="C289" s="1" t="s">
        <v>86</v>
      </c>
      <c r="D289" s="1" t="s">
        <v>23</v>
      </c>
      <c r="E289" s="19">
        <v>47080</v>
      </c>
      <c r="F289" s="19">
        <v>26840</v>
      </c>
    </row>
    <row r="290" spans="1:6" hidden="1" x14ac:dyDescent="0.3">
      <c r="A290" s="1" t="s">
        <v>2774</v>
      </c>
      <c r="B290" s="1" t="s">
        <v>2775</v>
      </c>
      <c r="C290" s="1" t="s">
        <v>35</v>
      </c>
      <c r="D290" s="1" t="s">
        <v>23</v>
      </c>
      <c r="E290" s="19">
        <v>47100</v>
      </c>
      <c r="F290" s="19">
        <v>32710</v>
      </c>
    </row>
    <row r="291" spans="1:6" hidden="1" x14ac:dyDescent="0.3">
      <c r="A291" s="1" t="s">
        <v>3187</v>
      </c>
      <c r="B291" s="1" t="s">
        <v>3188</v>
      </c>
      <c r="C291" s="1" t="s">
        <v>198</v>
      </c>
      <c r="D291" s="1" t="s">
        <v>11</v>
      </c>
      <c r="E291" s="19">
        <v>47460</v>
      </c>
      <c r="F291" s="19">
        <v>2250</v>
      </c>
    </row>
    <row r="292" spans="1:6" hidden="1" x14ac:dyDescent="0.3">
      <c r="A292" s="1" t="s">
        <v>1221</v>
      </c>
      <c r="B292" s="1" t="s">
        <v>1222</v>
      </c>
      <c r="C292" s="1" t="s">
        <v>67</v>
      </c>
      <c r="D292" s="1" t="s">
        <v>23</v>
      </c>
      <c r="E292" s="19">
        <v>47534.799999999996</v>
      </c>
      <c r="F292" s="19">
        <v>80500</v>
      </c>
    </row>
    <row r="293" spans="1:6" hidden="1" x14ac:dyDescent="0.3">
      <c r="A293" s="1" t="s">
        <v>3395</v>
      </c>
      <c r="B293" s="1" t="s">
        <v>3396</v>
      </c>
      <c r="C293" s="1" t="s">
        <v>100</v>
      </c>
      <c r="D293" s="1" t="s">
        <v>11</v>
      </c>
      <c r="E293" s="19">
        <v>47800</v>
      </c>
      <c r="F293" s="19">
        <v>57710</v>
      </c>
    </row>
    <row r="294" spans="1:6" hidden="1" x14ac:dyDescent="0.3">
      <c r="A294" s="1" t="s">
        <v>2325</v>
      </c>
      <c r="B294" s="1" t="s">
        <v>2326</v>
      </c>
      <c r="C294" s="1" t="s">
        <v>135</v>
      </c>
      <c r="D294" s="1" t="s">
        <v>11</v>
      </c>
      <c r="E294" s="19">
        <v>47990</v>
      </c>
      <c r="F294" s="19">
        <v>177015</v>
      </c>
    </row>
    <row r="295" spans="1:6" hidden="1" x14ac:dyDescent="0.3">
      <c r="A295" s="1" t="s">
        <v>2149</v>
      </c>
      <c r="B295" s="1" t="s">
        <v>2150</v>
      </c>
      <c r="C295" s="1" t="s">
        <v>100</v>
      </c>
      <c r="D295" s="1" t="s">
        <v>11</v>
      </c>
      <c r="E295" s="19">
        <v>48189.9</v>
      </c>
      <c r="F295" s="19">
        <v>38100</v>
      </c>
    </row>
    <row r="296" spans="1:6" hidden="1" x14ac:dyDescent="0.3">
      <c r="A296" s="1" t="s">
        <v>2638</v>
      </c>
      <c r="B296" s="1" t="s">
        <v>2639</v>
      </c>
      <c r="C296" s="1" t="s">
        <v>307</v>
      </c>
      <c r="D296" s="1" t="s">
        <v>23</v>
      </c>
      <c r="E296" s="19">
        <v>48370</v>
      </c>
      <c r="F296" s="19">
        <v>91340</v>
      </c>
    </row>
    <row r="297" spans="1:6" hidden="1" x14ac:dyDescent="0.3">
      <c r="A297" s="1" t="s">
        <v>646</v>
      </c>
      <c r="B297" s="1" t="s">
        <v>647</v>
      </c>
      <c r="C297" s="1" t="s">
        <v>38</v>
      </c>
      <c r="D297" s="1" t="s">
        <v>23</v>
      </c>
      <c r="E297" s="19">
        <v>48500</v>
      </c>
      <c r="F297" s="19">
        <v>7185</v>
      </c>
    </row>
    <row r="298" spans="1:6" hidden="1" x14ac:dyDescent="0.3">
      <c r="A298" s="1" t="s">
        <v>1748</v>
      </c>
      <c r="B298" s="1" t="s">
        <v>1749</v>
      </c>
      <c r="C298" s="1" t="s">
        <v>123</v>
      </c>
      <c r="D298" s="1" t="s">
        <v>23</v>
      </c>
      <c r="E298" s="19">
        <v>48550</v>
      </c>
      <c r="F298" s="19">
        <v>180230</v>
      </c>
    </row>
    <row r="299" spans="1:6" hidden="1" x14ac:dyDescent="0.3">
      <c r="A299" s="1" t="s">
        <v>1325</v>
      </c>
      <c r="B299" s="1" t="s">
        <v>1326</v>
      </c>
      <c r="C299" s="1" t="s">
        <v>299</v>
      </c>
      <c r="D299" s="1" t="s">
        <v>11</v>
      </c>
      <c r="E299" s="19">
        <v>48850</v>
      </c>
      <c r="F299" s="19">
        <v>35510</v>
      </c>
    </row>
    <row r="300" spans="1:6" hidden="1" x14ac:dyDescent="0.3">
      <c r="A300" s="1" t="s">
        <v>1595</v>
      </c>
      <c r="B300" s="1" t="s">
        <v>1596</v>
      </c>
      <c r="C300" s="1" t="s">
        <v>27</v>
      </c>
      <c r="D300" s="1" t="s">
        <v>11</v>
      </c>
      <c r="E300" s="19">
        <v>48880</v>
      </c>
      <c r="F300" s="19">
        <v>196460</v>
      </c>
    </row>
    <row r="301" spans="1:6" hidden="1" x14ac:dyDescent="0.3">
      <c r="A301" s="1" t="s">
        <v>2620</v>
      </c>
      <c r="B301" s="1" t="s">
        <v>2621</v>
      </c>
      <c r="C301" s="1" t="s">
        <v>100</v>
      </c>
      <c r="D301" s="1" t="s">
        <v>23</v>
      </c>
      <c r="E301" s="19">
        <v>48880</v>
      </c>
      <c r="F301" s="19">
        <v>30130</v>
      </c>
    </row>
    <row r="302" spans="1:6" hidden="1" x14ac:dyDescent="0.3">
      <c r="A302" s="1" t="s">
        <v>2489</v>
      </c>
      <c r="B302" s="1" t="s">
        <v>2490</v>
      </c>
      <c r="C302" s="1" t="s">
        <v>15</v>
      </c>
      <c r="D302" s="1" t="s">
        <v>11</v>
      </c>
      <c r="E302" s="19">
        <v>48950</v>
      </c>
      <c r="F302" s="19">
        <v>38535</v>
      </c>
    </row>
    <row r="303" spans="1:6" hidden="1" x14ac:dyDescent="0.3">
      <c r="A303" s="1" t="s">
        <v>2377</v>
      </c>
      <c r="B303" s="1" t="s">
        <v>2378</v>
      </c>
      <c r="C303" s="1" t="s">
        <v>15</v>
      </c>
      <c r="D303" s="1" t="s">
        <v>11</v>
      </c>
      <c r="E303" s="19">
        <v>49000</v>
      </c>
      <c r="F303" s="19">
        <v>148910</v>
      </c>
    </row>
    <row r="304" spans="1:6" hidden="1" x14ac:dyDescent="0.3">
      <c r="A304" s="1" t="s">
        <v>3423</v>
      </c>
      <c r="B304" s="1" t="s">
        <v>3424</v>
      </c>
      <c r="C304" s="1" t="s">
        <v>100</v>
      </c>
      <c r="D304" s="1" t="s">
        <v>11</v>
      </c>
      <c r="E304" s="19">
        <v>49150</v>
      </c>
      <c r="F304" s="19">
        <v>5180</v>
      </c>
    </row>
    <row r="305" spans="1:6" hidden="1" x14ac:dyDescent="0.3">
      <c r="A305" s="1" t="s">
        <v>3423</v>
      </c>
      <c r="B305" s="1" t="s">
        <v>3424</v>
      </c>
      <c r="C305" s="1" t="s">
        <v>100</v>
      </c>
      <c r="D305" s="1" t="s">
        <v>11</v>
      </c>
      <c r="E305" s="19">
        <v>49760</v>
      </c>
      <c r="F305" s="19">
        <v>5180</v>
      </c>
    </row>
    <row r="306" spans="1:6" hidden="1" x14ac:dyDescent="0.3">
      <c r="A306" s="1" t="s">
        <v>250</v>
      </c>
      <c r="B306" s="1" t="s">
        <v>251</v>
      </c>
      <c r="C306" s="1" t="s">
        <v>38</v>
      </c>
      <c r="D306" s="1" t="s">
        <v>23</v>
      </c>
      <c r="E306" s="19">
        <v>49990</v>
      </c>
      <c r="F306" s="19">
        <v>13420</v>
      </c>
    </row>
    <row r="307" spans="1:6" hidden="1" x14ac:dyDescent="0.3">
      <c r="A307" s="1" t="s">
        <v>817</v>
      </c>
      <c r="B307" s="1" t="s">
        <v>818</v>
      </c>
      <c r="C307" s="1" t="s">
        <v>97</v>
      </c>
      <c r="D307" s="1" t="s">
        <v>23</v>
      </c>
      <c r="E307" s="19">
        <v>50030</v>
      </c>
      <c r="F307" s="19">
        <v>133780</v>
      </c>
    </row>
    <row r="308" spans="1:6" hidden="1" x14ac:dyDescent="0.3">
      <c r="A308" s="1" t="s">
        <v>2905</v>
      </c>
      <c r="B308" s="1" t="s">
        <v>2906</v>
      </c>
      <c r="C308" s="1" t="s">
        <v>116</v>
      </c>
      <c r="D308" s="1" t="s">
        <v>23</v>
      </c>
      <c r="E308" s="19">
        <v>50445</v>
      </c>
      <c r="F308" s="19">
        <v>58080</v>
      </c>
    </row>
    <row r="309" spans="1:6" hidden="1" x14ac:dyDescent="0.3">
      <c r="A309" s="1" t="s">
        <v>2284</v>
      </c>
      <c r="B309" s="1" t="s">
        <v>2285</v>
      </c>
      <c r="C309" s="1" t="s">
        <v>356</v>
      </c>
      <c r="D309" s="1" t="s">
        <v>23</v>
      </c>
      <c r="E309" s="19">
        <v>50640</v>
      </c>
      <c r="F309" s="19">
        <v>19310</v>
      </c>
    </row>
    <row r="310" spans="1:6" hidden="1" x14ac:dyDescent="0.3">
      <c r="A310" s="1" t="s">
        <v>1574</v>
      </c>
      <c r="B310" s="1" t="s">
        <v>1575</v>
      </c>
      <c r="C310" s="1" t="s">
        <v>322</v>
      </c>
      <c r="D310" s="1" t="s">
        <v>11</v>
      </c>
      <c r="E310" s="19">
        <v>50650</v>
      </c>
      <c r="F310" s="19">
        <v>39300</v>
      </c>
    </row>
    <row r="311" spans="1:6" hidden="1" x14ac:dyDescent="0.3">
      <c r="A311" s="1" t="s">
        <v>1774</v>
      </c>
      <c r="B311" s="1" t="s">
        <v>1575</v>
      </c>
      <c r="C311" s="1" t="s">
        <v>322</v>
      </c>
      <c r="D311" s="1" t="s">
        <v>11</v>
      </c>
      <c r="E311" s="19">
        <v>50679.9</v>
      </c>
      <c r="F311" s="19">
        <v>43010</v>
      </c>
    </row>
    <row r="312" spans="1:6" hidden="1" x14ac:dyDescent="0.3">
      <c r="A312" s="1" t="s">
        <v>1085</v>
      </c>
      <c r="B312" s="1" t="s">
        <v>1086</v>
      </c>
      <c r="C312" s="1" t="s">
        <v>299</v>
      </c>
      <c r="D312" s="1" t="s">
        <v>23</v>
      </c>
      <c r="E312" s="19">
        <v>50690</v>
      </c>
      <c r="F312" s="19">
        <v>22520</v>
      </c>
    </row>
    <row r="313" spans="1:6" hidden="1" x14ac:dyDescent="0.3">
      <c r="A313" s="1" t="s">
        <v>2532</v>
      </c>
      <c r="B313" s="1" t="s">
        <v>2533</v>
      </c>
      <c r="C313" s="1" t="s">
        <v>86</v>
      </c>
      <c r="D313" s="1" t="s">
        <v>11</v>
      </c>
      <c r="E313" s="19">
        <v>50700</v>
      </c>
      <c r="F313" s="19">
        <v>10390</v>
      </c>
    </row>
    <row r="314" spans="1:6" hidden="1" x14ac:dyDescent="0.3">
      <c r="A314" s="1" t="s">
        <v>467</v>
      </c>
      <c r="B314" s="1" t="s">
        <v>468</v>
      </c>
      <c r="C314" s="1" t="s">
        <v>27</v>
      </c>
      <c r="D314" s="1" t="s">
        <v>23</v>
      </c>
      <c r="E314" s="19">
        <v>50920</v>
      </c>
      <c r="F314" s="19">
        <v>51950.5</v>
      </c>
    </row>
    <row r="315" spans="1:6" hidden="1" x14ac:dyDescent="0.3">
      <c r="A315" s="1" t="s">
        <v>3193</v>
      </c>
      <c r="B315" s="1" t="s">
        <v>3194</v>
      </c>
      <c r="C315" s="1" t="s">
        <v>41</v>
      </c>
      <c r="D315" s="1" t="s">
        <v>11</v>
      </c>
      <c r="E315" s="19">
        <v>51000</v>
      </c>
      <c r="F315" s="19">
        <v>67960</v>
      </c>
    </row>
    <row r="316" spans="1:6" hidden="1" x14ac:dyDescent="0.3">
      <c r="A316" s="1" t="s">
        <v>1893</v>
      </c>
      <c r="B316" s="1" t="s">
        <v>1894</v>
      </c>
      <c r="C316" s="1" t="s">
        <v>97</v>
      </c>
      <c r="D316" s="1" t="s">
        <v>23</v>
      </c>
      <c r="E316" s="19">
        <v>51000</v>
      </c>
      <c r="F316" s="19">
        <v>43185</v>
      </c>
    </row>
    <row r="317" spans="1:6" hidden="1" x14ac:dyDescent="0.3">
      <c r="A317" s="1" t="s">
        <v>1255</v>
      </c>
      <c r="B317" s="1" t="s">
        <v>1256</v>
      </c>
      <c r="C317" s="1" t="s">
        <v>15</v>
      </c>
      <c r="D317" s="1" t="s">
        <v>23</v>
      </c>
      <c r="E317" s="19">
        <v>51020</v>
      </c>
      <c r="F317" s="19">
        <v>16260.000000000002</v>
      </c>
    </row>
    <row r="318" spans="1:6" hidden="1" x14ac:dyDescent="0.3">
      <c r="A318" s="1" t="s">
        <v>2923</v>
      </c>
      <c r="B318" s="1" t="s">
        <v>2924</v>
      </c>
      <c r="C318" s="1" t="s">
        <v>12</v>
      </c>
      <c r="D318" s="1" t="s">
        <v>23</v>
      </c>
      <c r="E318" s="19">
        <v>51110</v>
      </c>
      <c r="F318" s="19">
        <v>259019.99999999997</v>
      </c>
    </row>
    <row r="319" spans="1:6" hidden="1" x14ac:dyDescent="0.3">
      <c r="A319" s="1" t="s">
        <v>3165</v>
      </c>
      <c r="B319" s="1" t="s">
        <v>3166</v>
      </c>
      <c r="C319" s="1" t="s">
        <v>123</v>
      </c>
      <c r="D319" s="1" t="s">
        <v>23</v>
      </c>
      <c r="E319" s="19">
        <v>51129.7</v>
      </c>
      <c r="F319" s="19">
        <v>108290</v>
      </c>
    </row>
    <row r="320" spans="1:6" hidden="1" x14ac:dyDescent="0.3">
      <c r="A320" s="1" t="s">
        <v>2315</v>
      </c>
      <c r="B320" s="1" t="s">
        <v>2316</v>
      </c>
      <c r="C320" s="1" t="s">
        <v>18</v>
      </c>
      <c r="D320" s="1" t="s">
        <v>11</v>
      </c>
      <c r="E320" s="19">
        <v>51194.5</v>
      </c>
      <c r="F320" s="19">
        <v>549590</v>
      </c>
    </row>
    <row r="321" spans="1:6" hidden="1" x14ac:dyDescent="0.3">
      <c r="A321" s="1" t="s">
        <v>2046</v>
      </c>
      <c r="B321" s="1" t="s">
        <v>2047</v>
      </c>
      <c r="C321" s="1" t="s">
        <v>123</v>
      </c>
      <c r="D321" s="1" t="s">
        <v>23</v>
      </c>
      <c r="E321" s="19">
        <v>51240</v>
      </c>
      <c r="F321" s="19">
        <v>87820</v>
      </c>
    </row>
    <row r="322" spans="1:6" hidden="1" x14ac:dyDescent="0.3">
      <c r="A322" s="1" t="s">
        <v>176</v>
      </c>
      <c r="B322" s="1" t="s">
        <v>177</v>
      </c>
      <c r="C322" s="1" t="s">
        <v>38</v>
      </c>
      <c r="D322" s="1" t="s">
        <v>23</v>
      </c>
      <c r="E322" s="19">
        <v>51370</v>
      </c>
      <c r="F322" s="19">
        <v>11000</v>
      </c>
    </row>
    <row r="323" spans="1:6" hidden="1" x14ac:dyDescent="0.3">
      <c r="A323" s="1" t="s">
        <v>279</v>
      </c>
      <c r="B323" s="1" t="s">
        <v>280</v>
      </c>
      <c r="C323" s="1" t="s">
        <v>100</v>
      </c>
      <c r="D323" s="1" t="s">
        <v>23</v>
      </c>
      <c r="E323" s="19">
        <v>51400</v>
      </c>
      <c r="F323" s="19">
        <v>23230</v>
      </c>
    </row>
    <row r="324" spans="1:6" hidden="1" x14ac:dyDescent="0.3">
      <c r="A324" s="1" t="s">
        <v>2401</v>
      </c>
      <c r="B324" s="1" t="s">
        <v>2402</v>
      </c>
      <c r="C324" s="1" t="s">
        <v>116</v>
      </c>
      <c r="D324" s="1" t="s">
        <v>23</v>
      </c>
      <c r="E324" s="19">
        <v>51560</v>
      </c>
      <c r="F324" s="19">
        <v>403000</v>
      </c>
    </row>
    <row r="325" spans="1:6" hidden="1" x14ac:dyDescent="0.3">
      <c r="A325" s="1" t="s">
        <v>393</v>
      </c>
      <c r="B325" s="1" t="s">
        <v>394</v>
      </c>
      <c r="C325" s="1" t="s">
        <v>24</v>
      </c>
      <c r="D325" s="1" t="s">
        <v>23</v>
      </c>
      <c r="E325" s="19">
        <v>51660</v>
      </c>
      <c r="F325" s="19">
        <v>65780</v>
      </c>
    </row>
    <row r="326" spans="1:6" hidden="1" x14ac:dyDescent="0.3">
      <c r="A326" s="1" t="s">
        <v>2584</v>
      </c>
      <c r="B326" s="1" t="s">
        <v>2585</v>
      </c>
      <c r="C326" s="1" t="s">
        <v>790</v>
      </c>
      <c r="D326" s="1" t="s">
        <v>23</v>
      </c>
      <c r="E326" s="19">
        <v>51730</v>
      </c>
      <c r="F326" s="19">
        <v>103580</v>
      </c>
    </row>
    <row r="327" spans="1:6" hidden="1" x14ac:dyDescent="0.3">
      <c r="A327" s="1" t="s">
        <v>1799</v>
      </c>
      <c r="B327" s="1" t="s">
        <v>1800</v>
      </c>
      <c r="C327" s="1" t="s">
        <v>48</v>
      </c>
      <c r="D327" s="1" t="s">
        <v>23</v>
      </c>
      <c r="E327" s="19">
        <v>51810</v>
      </c>
      <c r="F327" s="19">
        <v>92860</v>
      </c>
    </row>
    <row r="328" spans="1:6" hidden="1" x14ac:dyDescent="0.3">
      <c r="A328" s="1" t="s">
        <v>82</v>
      </c>
      <c r="B328" s="1" t="s">
        <v>83</v>
      </c>
      <c r="C328" s="1" t="s">
        <v>67</v>
      </c>
      <c r="D328" s="1" t="s">
        <v>23</v>
      </c>
      <c r="E328" s="19">
        <v>51896</v>
      </c>
      <c r="F328" s="19">
        <v>2120</v>
      </c>
    </row>
    <row r="329" spans="1:6" hidden="1" x14ac:dyDescent="0.3">
      <c r="A329" s="1" t="s">
        <v>520</v>
      </c>
      <c r="B329" s="1" t="s">
        <v>521</v>
      </c>
      <c r="C329" s="1" t="s">
        <v>38</v>
      </c>
      <c r="D329" s="1" t="s">
        <v>23</v>
      </c>
      <c r="E329" s="19">
        <v>52000</v>
      </c>
      <c r="F329" s="19">
        <v>11300</v>
      </c>
    </row>
    <row r="330" spans="1:6" hidden="1" x14ac:dyDescent="0.3">
      <c r="A330" s="1" t="s">
        <v>3269</v>
      </c>
      <c r="B330" s="1" t="s">
        <v>3270</v>
      </c>
      <c r="C330" s="1" t="s">
        <v>198</v>
      </c>
      <c r="D330" s="1" t="s">
        <v>23</v>
      </c>
      <c r="E330" s="19">
        <v>52040</v>
      </c>
      <c r="F330" s="19">
        <v>1256265</v>
      </c>
    </row>
    <row r="331" spans="1:6" hidden="1" x14ac:dyDescent="0.3">
      <c r="A331" s="1" t="s">
        <v>2826</v>
      </c>
      <c r="B331" s="1" t="s">
        <v>2827</v>
      </c>
      <c r="C331" s="1" t="s">
        <v>198</v>
      </c>
      <c r="D331" s="1" t="s">
        <v>23</v>
      </c>
      <c r="E331" s="19">
        <v>52160</v>
      </c>
      <c r="F331" s="19">
        <v>100250</v>
      </c>
    </row>
    <row r="332" spans="1:6" hidden="1" x14ac:dyDescent="0.3">
      <c r="A332" s="1" t="s">
        <v>1111</v>
      </c>
      <c r="B332" s="1" t="s">
        <v>1112</v>
      </c>
      <c r="C332" s="1" t="s">
        <v>79</v>
      </c>
      <c r="D332" s="1" t="s">
        <v>23</v>
      </c>
      <c r="E332" s="19">
        <v>52650</v>
      </c>
      <c r="F332" s="19">
        <v>155075</v>
      </c>
    </row>
    <row r="333" spans="1:6" hidden="1" x14ac:dyDescent="0.3">
      <c r="A333" s="1" t="s">
        <v>2644</v>
      </c>
      <c r="B333" s="1" t="s">
        <v>2645</v>
      </c>
      <c r="C333" s="1" t="s">
        <v>35</v>
      </c>
      <c r="D333" s="1" t="s">
        <v>23</v>
      </c>
      <c r="E333" s="19">
        <v>52695</v>
      </c>
      <c r="F333" s="19">
        <v>77620</v>
      </c>
    </row>
    <row r="334" spans="1:6" hidden="1" x14ac:dyDescent="0.3">
      <c r="A334" s="1" t="s">
        <v>2935</v>
      </c>
      <c r="B334" s="1" t="s">
        <v>2936</v>
      </c>
      <c r="C334" s="1" t="s">
        <v>198</v>
      </c>
      <c r="D334" s="1" t="s">
        <v>11</v>
      </c>
      <c r="E334" s="19">
        <v>53060</v>
      </c>
      <c r="F334" s="19">
        <v>175010</v>
      </c>
    </row>
    <row r="335" spans="1:6" hidden="1" x14ac:dyDescent="0.3">
      <c r="A335" s="1" t="s">
        <v>2068</v>
      </c>
      <c r="B335" s="1" t="s">
        <v>2069</v>
      </c>
      <c r="C335" s="1" t="s">
        <v>198</v>
      </c>
      <c r="D335" s="1" t="s">
        <v>11</v>
      </c>
      <c r="E335" s="19">
        <v>53770</v>
      </c>
      <c r="F335" s="19">
        <v>22600</v>
      </c>
    </row>
    <row r="336" spans="1:6" hidden="1" x14ac:dyDescent="0.3">
      <c r="A336" s="1" t="s">
        <v>2187</v>
      </c>
      <c r="B336" s="1" t="s">
        <v>2188</v>
      </c>
      <c r="C336" s="1" t="s">
        <v>161</v>
      </c>
      <c r="D336" s="1" t="s">
        <v>23</v>
      </c>
      <c r="E336" s="19">
        <v>53990</v>
      </c>
      <c r="F336" s="19">
        <v>47520</v>
      </c>
    </row>
    <row r="337" spans="1:6" hidden="1" x14ac:dyDescent="0.3">
      <c r="A337" s="1" t="s">
        <v>991</v>
      </c>
      <c r="B337" s="1" t="s">
        <v>992</v>
      </c>
      <c r="C337" s="1" t="s">
        <v>116</v>
      </c>
      <c r="D337" s="1" t="s">
        <v>23</v>
      </c>
      <c r="E337" s="19">
        <v>54035</v>
      </c>
      <c r="F337" s="19">
        <v>191740</v>
      </c>
    </row>
    <row r="338" spans="1:6" hidden="1" x14ac:dyDescent="0.3">
      <c r="A338" s="1" t="s">
        <v>3363</v>
      </c>
      <c r="B338" s="1" t="s">
        <v>3364</v>
      </c>
      <c r="C338" s="1" t="s">
        <v>100</v>
      </c>
      <c r="D338" s="1" t="s">
        <v>11</v>
      </c>
      <c r="E338" s="19">
        <v>54095.6</v>
      </c>
      <c r="F338" s="19">
        <v>59760</v>
      </c>
    </row>
    <row r="339" spans="1:6" hidden="1" x14ac:dyDescent="0.3">
      <c r="A339" s="1" t="s">
        <v>682</v>
      </c>
      <c r="B339" s="1" t="s">
        <v>683</v>
      </c>
      <c r="C339" s="1" t="s">
        <v>79</v>
      </c>
      <c r="D339" s="1" t="s">
        <v>11</v>
      </c>
      <c r="E339" s="19">
        <v>54250</v>
      </c>
      <c r="F339" s="19">
        <v>97180</v>
      </c>
    </row>
    <row r="340" spans="1:6" hidden="1" x14ac:dyDescent="0.3">
      <c r="A340" s="1" t="s">
        <v>204</v>
      </c>
      <c r="B340" s="1" t="s">
        <v>205</v>
      </c>
      <c r="C340" s="1" t="s">
        <v>198</v>
      </c>
      <c r="D340" s="1" t="s">
        <v>23</v>
      </c>
      <c r="E340" s="19">
        <v>54740</v>
      </c>
      <c r="F340" s="19">
        <v>13370</v>
      </c>
    </row>
    <row r="341" spans="1:6" hidden="1" x14ac:dyDescent="0.3">
      <c r="A341" s="1" t="s">
        <v>2842</v>
      </c>
      <c r="B341" s="1" t="s">
        <v>2843</v>
      </c>
      <c r="C341" s="1" t="s">
        <v>100</v>
      </c>
      <c r="D341" s="1" t="s">
        <v>11</v>
      </c>
      <c r="E341" s="19">
        <v>55000</v>
      </c>
      <c r="F341" s="19">
        <v>321390</v>
      </c>
    </row>
    <row r="342" spans="1:6" hidden="1" x14ac:dyDescent="0.3">
      <c r="A342" s="1" t="s">
        <v>273</v>
      </c>
      <c r="B342" s="1" t="s">
        <v>274</v>
      </c>
      <c r="C342" s="1" t="s">
        <v>123</v>
      </c>
      <c r="D342" s="1" t="s">
        <v>23</v>
      </c>
      <c r="E342" s="19">
        <v>55000</v>
      </c>
      <c r="F342" s="19">
        <v>23410</v>
      </c>
    </row>
    <row r="343" spans="1:6" hidden="1" x14ac:dyDescent="0.3">
      <c r="A343" s="1" t="s">
        <v>2056</v>
      </c>
      <c r="B343" s="1" t="s">
        <v>2057</v>
      </c>
      <c r="C343" s="1" t="s">
        <v>201</v>
      </c>
      <c r="D343" s="1" t="s">
        <v>11</v>
      </c>
      <c r="E343" s="19">
        <v>55150</v>
      </c>
      <c r="F343" s="19">
        <v>71110</v>
      </c>
    </row>
    <row r="344" spans="1:6" hidden="1" x14ac:dyDescent="0.3">
      <c r="A344" s="1" t="s">
        <v>2064</v>
      </c>
      <c r="B344" s="1" t="s">
        <v>2065</v>
      </c>
      <c r="C344" s="1" t="s">
        <v>161</v>
      </c>
      <c r="D344" s="1" t="s">
        <v>11</v>
      </c>
      <c r="E344" s="19">
        <v>55820</v>
      </c>
      <c r="F344" s="19">
        <v>44150</v>
      </c>
    </row>
    <row r="345" spans="1:6" hidden="1" x14ac:dyDescent="0.3">
      <c r="A345" s="1" t="s">
        <v>527</v>
      </c>
      <c r="B345" s="1" t="s">
        <v>528</v>
      </c>
      <c r="C345" s="1" t="s">
        <v>67</v>
      </c>
      <c r="D345" s="1" t="s">
        <v>11</v>
      </c>
      <c r="E345" s="19">
        <v>55840</v>
      </c>
      <c r="F345" s="19">
        <v>35100</v>
      </c>
    </row>
    <row r="346" spans="1:6" hidden="1" x14ac:dyDescent="0.3">
      <c r="A346" s="1" t="s">
        <v>630</v>
      </c>
      <c r="B346" s="1" t="s">
        <v>631</v>
      </c>
      <c r="C346" s="1" t="s">
        <v>299</v>
      </c>
      <c r="D346" s="1" t="s">
        <v>23</v>
      </c>
      <c r="E346" s="19">
        <v>55970</v>
      </c>
      <c r="F346" s="19">
        <v>57590</v>
      </c>
    </row>
    <row r="347" spans="1:6" hidden="1" x14ac:dyDescent="0.3">
      <c r="A347" s="1" t="s">
        <v>1413</v>
      </c>
      <c r="B347" s="1" t="s">
        <v>1414</v>
      </c>
      <c r="C347" s="1" t="s">
        <v>299</v>
      </c>
      <c r="D347" s="1" t="s">
        <v>11</v>
      </c>
      <c r="E347" s="19">
        <v>56190</v>
      </c>
      <c r="F347" s="19">
        <v>20920</v>
      </c>
    </row>
    <row r="348" spans="1:6" hidden="1" x14ac:dyDescent="0.3">
      <c r="A348" s="1" t="s">
        <v>1059</v>
      </c>
      <c r="B348" s="1" t="s">
        <v>1060</v>
      </c>
      <c r="C348" s="1" t="s">
        <v>299</v>
      </c>
      <c r="D348" s="1" t="s">
        <v>23</v>
      </c>
      <c r="E348" s="19">
        <v>56260</v>
      </c>
      <c r="F348" s="19">
        <v>39555</v>
      </c>
    </row>
    <row r="349" spans="1:6" hidden="1" x14ac:dyDescent="0.3">
      <c r="A349" s="1" t="s">
        <v>77</v>
      </c>
      <c r="B349" s="1" t="s">
        <v>78</v>
      </c>
      <c r="C349" s="1" t="s">
        <v>79</v>
      </c>
      <c r="D349" s="1" t="s">
        <v>23</v>
      </c>
      <c r="E349" s="19">
        <v>56300</v>
      </c>
      <c r="F349" s="19">
        <v>4145</v>
      </c>
    </row>
    <row r="350" spans="1:6" hidden="1" x14ac:dyDescent="0.3">
      <c r="A350" s="1" t="s">
        <v>3018</v>
      </c>
      <c r="B350" s="1" t="s">
        <v>3019</v>
      </c>
      <c r="C350" s="1" t="s">
        <v>15</v>
      </c>
      <c r="D350" s="1" t="s">
        <v>11</v>
      </c>
      <c r="E350" s="19">
        <v>56400</v>
      </c>
      <c r="F350" s="19">
        <v>78070</v>
      </c>
    </row>
    <row r="351" spans="1:6" hidden="1" x14ac:dyDescent="0.3">
      <c r="A351" s="1" t="s">
        <v>1513</v>
      </c>
      <c r="B351" s="1" t="s">
        <v>1514</v>
      </c>
      <c r="C351" s="1" t="s">
        <v>299</v>
      </c>
      <c r="D351" s="1" t="s">
        <v>11</v>
      </c>
      <c r="E351" s="19">
        <v>56800</v>
      </c>
      <c r="F351" s="19">
        <v>71611.3</v>
      </c>
    </row>
    <row r="352" spans="1:6" hidden="1" x14ac:dyDescent="0.3">
      <c r="A352" s="1" t="s">
        <v>1829</v>
      </c>
      <c r="B352" s="1" t="s">
        <v>1830</v>
      </c>
      <c r="C352" s="1" t="s">
        <v>38</v>
      </c>
      <c r="D352" s="1" t="s">
        <v>23</v>
      </c>
      <c r="E352" s="19">
        <v>57050</v>
      </c>
      <c r="F352" s="19">
        <v>9950</v>
      </c>
    </row>
    <row r="353" spans="1:6" hidden="1" x14ac:dyDescent="0.3">
      <c r="A353" s="1" t="s">
        <v>1503</v>
      </c>
      <c r="B353" s="1" t="s">
        <v>1504</v>
      </c>
      <c r="C353" s="1" t="s">
        <v>48</v>
      </c>
      <c r="D353" s="1" t="s">
        <v>23</v>
      </c>
      <c r="E353" s="19">
        <v>57060</v>
      </c>
      <c r="F353" s="19">
        <v>28540</v>
      </c>
    </row>
    <row r="354" spans="1:6" hidden="1" x14ac:dyDescent="0.3">
      <c r="A354" s="1" t="s">
        <v>3387</v>
      </c>
      <c r="B354" s="1" t="s">
        <v>3388</v>
      </c>
      <c r="C354" s="1" t="s">
        <v>48</v>
      </c>
      <c r="D354" s="1" t="s">
        <v>11</v>
      </c>
      <c r="E354" s="19">
        <v>57400</v>
      </c>
      <c r="F354" s="19">
        <v>4700</v>
      </c>
    </row>
    <row r="355" spans="1:6" hidden="1" x14ac:dyDescent="0.3">
      <c r="A355" s="1" t="s">
        <v>2457</v>
      </c>
      <c r="B355" s="1" t="s">
        <v>2458</v>
      </c>
      <c r="C355" s="1" t="s">
        <v>100</v>
      </c>
      <c r="D355" s="1" t="s">
        <v>23</v>
      </c>
      <c r="E355" s="19">
        <v>57440</v>
      </c>
      <c r="F355" s="19">
        <v>81300</v>
      </c>
    </row>
    <row r="356" spans="1:6" hidden="1" x14ac:dyDescent="0.3">
      <c r="A356" s="1" t="s">
        <v>283</v>
      </c>
      <c r="B356" s="1" t="s">
        <v>284</v>
      </c>
      <c r="C356" s="1" t="s">
        <v>285</v>
      </c>
      <c r="D356" s="1" t="s">
        <v>23</v>
      </c>
      <c r="E356" s="19">
        <v>57620</v>
      </c>
      <c r="F356" s="19">
        <v>25510</v>
      </c>
    </row>
    <row r="357" spans="1:6" hidden="1" x14ac:dyDescent="0.3">
      <c r="A357" s="1" t="s">
        <v>453</v>
      </c>
      <c r="B357" s="1" t="s">
        <v>454</v>
      </c>
      <c r="C357" s="1" t="s">
        <v>86</v>
      </c>
      <c r="D357" s="1" t="s">
        <v>23</v>
      </c>
      <c r="E357" s="19">
        <v>58010</v>
      </c>
      <c r="F357" s="19">
        <v>12770</v>
      </c>
    </row>
    <row r="358" spans="1:6" hidden="1" x14ac:dyDescent="0.3">
      <c r="A358" s="1" t="s">
        <v>2947</v>
      </c>
      <c r="B358" s="1" t="s">
        <v>2948</v>
      </c>
      <c r="C358" s="1" t="s">
        <v>201</v>
      </c>
      <c r="D358" s="1" t="s">
        <v>11</v>
      </c>
      <c r="E358" s="19">
        <v>58250</v>
      </c>
      <c r="F358" s="19">
        <v>119190</v>
      </c>
    </row>
    <row r="359" spans="1:6" hidden="1" x14ac:dyDescent="0.3">
      <c r="A359" s="1" t="s">
        <v>2762</v>
      </c>
      <c r="B359" s="1" t="s">
        <v>2763</v>
      </c>
      <c r="C359" s="1" t="s">
        <v>105</v>
      </c>
      <c r="D359" s="1" t="s">
        <v>11</v>
      </c>
      <c r="E359" s="19">
        <v>58345</v>
      </c>
      <c r="F359" s="19">
        <v>183152.7</v>
      </c>
    </row>
    <row r="360" spans="1:6" hidden="1" x14ac:dyDescent="0.3">
      <c r="A360" s="1" t="s">
        <v>2491</v>
      </c>
      <c r="B360" s="1" t="s">
        <v>2492</v>
      </c>
      <c r="C360" s="1" t="s">
        <v>356</v>
      </c>
      <c r="D360" s="1" t="s">
        <v>23</v>
      </c>
      <c r="E360" s="19">
        <v>59090</v>
      </c>
      <c r="F360" s="19">
        <v>53185</v>
      </c>
    </row>
    <row r="361" spans="1:6" hidden="1" x14ac:dyDescent="0.3">
      <c r="A361" s="1" t="s">
        <v>1087</v>
      </c>
      <c r="B361" s="1" t="s">
        <v>1088</v>
      </c>
      <c r="C361" s="1" t="s">
        <v>79</v>
      </c>
      <c r="D361" s="1" t="s">
        <v>23</v>
      </c>
      <c r="E361" s="19">
        <v>59344.9</v>
      </c>
      <c r="F361" s="19">
        <v>39731.800000000003</v>
      </c>
    </row>
    <row r="362" spans="1:6" hidden="1" x14ac:dyDescent="0.3">
      <c r="A362" s="1" t="s">
        <v>1007</v>
      </c>
      <c r="B362" s="1" t="s">
        <v>1008</v>
      </c>
      <c r="C362" s="1" t="s">
        <v>299</v>
      </c>
      <c r="D362" s="1" t="s">
        <v>11</v>
      </c>
      <c r="E362" s="19">
        <v>59850</v>
      </c>
      <c r="F362" s="19">
        <v>22080</v>
      </c>
    </row>
    <row r="363" spans="1:6" hidden="1" x14ac:dyDescent="0.3">
      <c r="A363" s="1" t="s">
        <v>742</v>
      </c>
      <c r="B363" s="1" t="s">
        <v>743</v>
      </c>
      <c r="C363" s="1" t="s">
        <v>79</v>
      </c>
      <c r="D363" s="1" t="s">
        <v>23</v>
      </c>
      <c r="E363" s="19">
        <v>60226.700000000004</v>
      </c>
      <c r="F363" s="19">
        <v>21880</v>
      </c>
    </row>
    <row r="364" spans="1:6" hidden="1" x14ac:dyDescent="0.3">
      <c r="A364" s="1" t="s">
        <v>208</v>
      </c>
      <c r="B364" s="1" t="s">
        <v>209</v>
      </c>
      <c r="C364" s="1" t="s">
        <v>48</v>
      </c>
      <c r="D364" s="1" t="s">
        <v>23</v>
      </c>
      <c r="E364" s="19">
        <v>60355</v>
      </c>
      <c r="F364" s="19">
        <v>10410</v>
      </c>
    </row>
    <row r="365" spans="1:6" hidden="1" x14ac:dyDescent="0.3">
      <c r="A365" s="1" t="s">
        <v>2215</v>
      </c>
      <c r="B365" s="1" t="s">
        <v>2216</v>
      </c>
      <c r="C365" s="1" t="s">
        <v>195</v>
      </c>
      <c r="D365" s="1" t="s">
        <v>11</v>
      </c>
      <c r="E365" s="19">
        <v>60429.9</v>
      </c>
      <c r="F365" s="19">
        <v>252140</v>
      </c>
    </row>
    <row r="366" spans="1:6" hidden="1" x14ac:dyDescent="0.3">
      <c r="A366" s="1" t="s">
        <v>1603</v>
      </c>
      <c r="B366" s="1" t="s">
        <v>1604</v>
      </c>
      <c r="C366" s="1" t="s">
        <v>299</v>
      </c>
      <c r="D366" s="1" t="s">
        <v>11</v>
      </c>
      <c r="E366" s="19">
        <v>60885</v>
      </c>
      <c r="F366" s="19">
        <v>16715.699999999997</v>
      </c>
    </row>
    <row r="367" spans="1:6" hidden="1" x14ac:dyDescent="0.3">
      <c r="A367" s="1" t="s">
        <v>84</v>
      </c>
      <c r="B367" s="1" t="s">
        <v>85</v>
      </c>
      <c r="C367" s="1" t="s">
        <v>86</v>
      </c>
      <c r="D367" s="1" t="s">
        <v>23</v>
      </c>
      <c r="E367" s="19">
        <v>60900</v>
      </c>
      <c r="F367" s="19">
        <v>4180</v>
      </c>
    </row>
    <row r="368" spans="1:6" hidden="1" x14ac:dyDescent="0.3">
      <c r="A368" s="1" t="s">
        <v>3489</v>
      </c>
      <c r="B368" s="1" t="s">
        <v>3490</v>
      </c>
      <c r="C368" s="1" t="s">
        <v>18</v>
      </c>
      <c r="D368" s="1" t="s">
        <v>11</v>
      </c>
      <c r="E368" s="19">
        <v>60904.299999999996</v>
      </c>
      <c r="F368" s="19">
        <v>56800</v>
      </c>
    </row>
    <row r="369" spans="1:6" hidden="1" x14ac:dyDescent="0.3">
      <c r="A369" s="1" t="s">
        <v>2999</v>
      </c>
      <c r="B369" s="1" t="s">
        <v>3000</v>
      </c>
      <c r="C369" s="1" t="s">
        <v>123</v>
      </c>
      <c r="D369" s="1" t="s">
        <v>11</v>
      </c>
      <c r="E369" s="19">
        <v>60930</v>
      </c>
      <c r="F369" s="19">
        <v>61590</v>
      </c>
    </row>
    <row r="370" spans="1:6" hidden="1" x14ac:dyDescent="0.3">
      <c r="A370" s="1" t="s">
        <v>2173</v>
      </c>
      <c r="B370" s="1" t="s">
        <v>2174</v>
      </c>
      <c r="C370" s="1" t="s">
        <v>15</v>
      </c>
      <c r="D370" s="1" t="s">
        <v>11</v>
      </c>
      <c r="E370" s="19">
        <v>60960</v>
      </c>
      <c r="F370" s="19">
        <v>66190</v>
      </c>
    </row>
    <row r="371" spans="1:6" hidden="1" x14ac:dyDescent="0.3">
      <c r="A371" s="1" t="s">
        <v>1963</v>
      </c>
      <c r="B371" s="1" t="s">
        <v>1964</v>
      </c>
      <c r="C371" s="1" t="s">
        <v>105</v>
      </c>
      <c r="D371" s="1" t="s">
        <v>23</v>
      </c>
      <c r="E371" s="19">
        <v>61155</v>
      </c>
      <c r="F371" s="19">
        <v>61649.599999999999</v>
      </c>
    </row>
    <row r="372" spans="1:6" hidden="1" x14ac:dyDescent="0.3">
      <c r="A372" s="1" t="s">
        <v>3517</v>
      </c>
      <c r="B372" s="1" t="s">
        <v>3518</v>
      </c>
      <c r="C372" s="1" t="s">
        <v>304</v>
      </c>
      <c r="D372" s="1" t="s">
        <v>11</v>
      </c>
      <c r="E372" s="19">
        <v>61220.799999999996</v>
      </c>
      <c r="F372" s="19">
        <v>221820</v>
      </c>
    </row>
    <row r="373" spans="1:6" hidden="1" x14ac:dyDescent="0.3">
      <c r="A373" s="1" t="s">
        <v>913</v>
      </c>
      <c r="B373" s="1" t="s">
        <v>914</v>
      </c>
      <c r="C373" s="1" t="s">
        <v>12</v>
      </c>
      <c r="D373" s="1" t="s">
        <v>11</v>
      </c>
      <c r="E373" s="19">
        <v>61575</v>
      </c>
      <c r="F373" s="19">
        <v>10560</v>
      </c>
    </row>
    <row r="374" spans="1:6" hidden="1" x14ac:dyDescent="0.3">
      <c r="A374" s="1" t="s">
        <v>905</v>
      </c>
      <c r="B374" s="1" t="s">
        <v>906</v>
      </c>
      <c r="C374" s="1" t="s">
        <v>201</v>
      </c>
      <c r="D374" s="1" t="s">
        <v>11</v>
      </c>
      <c r="E374" s="19">
        <v>61800</v>
      </c>
      <c r="F374" s="19">
        <v>28870</v>
      </c>
    </row>
    <row r="375" spans="1:6" hidden="1" x14ac:dyDescent="0.3">
      <c r="A375" s="1" t="s">
        <v>3303</v>
      </c>
      <c r="B375" s="1" t="s">
        <v>3304</v>
      </c>
      <c r="C375" s="1" t="s">
        <v>123</v>
      </c>
      <c r="D375" s="1" t="s">
        <v>23</v>
      </c>
      <c r="E375" s="19">
        <v>61930</v>
      </c>
      <c r="F375" s="19">
        <v>39460</v>
      </c>
    </row>
    <row r="376" spans="1:6" hidden="1" x14ac:dyDescent="0.3">
      <c r="A376" s="1" t="s">
        <v>2714</v>
      </c>
      <c r="B376" s="1" t="s">
        <v>2715</v>
      </c>
      <c r="C376" s="1" t="s">
        <v>35</v>
      </c>
      <c r="D376" s="1" t="s">
        <v>23</v>
      </c>
      <c r="E376" s="19">
        <v>62000</v>
      </c>
      <c r="F376" s="19">
        <v>74010</v>
      </c>
    </row>
    <row r="377" spans="1:6" hidden="1" x14ac:dyDescent="0.3">
      <c r="A377" s="1" t="s">
        <v>1405</v>
      </c>
      <c r="B377" s="1" t="s">
        <v>1406</v>
      </c>
      <c r="C377" s="1" t="s">
        <v>299</v>
      </c>
      <c r="D377" s="1" t="s">
        <v>11</v>
      </c>
      <c r="E377" s="19">
        <v>62270</v>
      </c>
      <c r="F377" s="19">
        <v>30090</v>
      </c>
    </row>
    <row r="378" spans="1:6" hidden="1" x14ac:dyDescent="0.3">
      <c r="A378" s="1" t="s">
        <v>1841</v>
      </c>
      <c r="B378" s="1" t="s">
        <v>1842</v>
      </c>
      <c r="C378" s="1" t="s">
        <v>716</v>
      </c>
      <c r="D378" s="1" t="s">
        <v>11</v>
      </c>
      <c r="E378" s="19">
        <v>62340</v>
      </c>
      <c r="F378" s="19">
        <v>87030</v>
      </c>
    </row>
    <row r="379" spans="1:6" hidden="1" x14ac:dyDescent="0.3">
      <c r="A379" s="1" t="s">
        <v>3082</v>
      </c>
      <c r="B379" s="1" t="s">
        <v>3083</v>
      </c>
      <c r="C379" s="1" t="s">
        <v>123</v>
      </c>
      <c r="D379" s="1" t="s">
        <v>11</v>
      </c>
      <c r="E379" s="19">
        <v>62350</v>
      </c>
      <c r="F379" s="19">
        <v>41010</v>
      </c>
    </row>
    <row r="380" spans="1:6" hidden="1" x14ac:dyDescent="0.3">
      <c r="A380" s="1" t="s">
        <v>1629</v>
      </c>
      <c r="B380" s="1" t="s">
        <v>1630</v>
      </c>
      <c r="C380" s="1" t="s">
        <v>76</v>
      </c>
      <c r="D380" s="1" t="s">
        <v>11</v>
      </c>
      <c r="E380" s="19">
        <v>62370</v>
      </c>
      <c r="F380" s="19">
        <v>44360.3</v>
      </c>
    </row>
    <row r="381" spans="1:6" hidden="1" x14ac:dyDescent="0.3">
      <c r="A381" s="1" t="s">
        <v>1223</v>
      </c>
      <c r="B381" s="1" t="s">
        <v>1224</v>
      </c>
      <c r="C381" s="1" t="s">
        <v>299</v>
      </c>
      <c r="D381" s="1" t="s">
        <v>23</v>
      </c>
      <c r="E381" s="19">
        <v>62887.799999999996</v>
      </c>
      <c r="F381" s="19">
        <v>63070</v>
      </c>
    </row>
    <row r="382" spans="1:6" hidden="1" x14ac:dyDescent="0.3">
      <c r="A382" s="1" t="s">
        <v>2165</v>
      </c>
      <c r="B382" s="1" t="s">
        <v>2166</v>
      </c>
      <c r="C382" s="1" t="s">
        <v>51</v>
      </c>
      <c r="D382" s="1" t="s">
        <v>23</v>
      </c>
      <c r="E382" s="19">
        <v>62910</v>
      </c>
      <c r="F382" s="19">
        <v>59630</v>
      </c>
    </row>
    <row r="383" spans="1:6" hidden="1" x14ac:dyDescent="0.3">
      <c r="A383" s="1" t="s">
        <v>1742</v>
      </c>
      <c r="B383" s="1" t="s">
        <v>1743</v>
      </c>
      <c r="C383" s="1" t="s">
        <v>299</v>
      </c>
      <c r="D383" s="1" t="s">
        <v>11</v>
      </c>
      <c r="E383" s="19">
        <v>63416.4</v>
      </c>
      <c r="F383" s="19">
        <v>61809.5</v>
      </c>
    </row>
    <row r="384" spans="1:6" hidden="1" x14ac:dyDescent="0.3">
      <c r="A384" s="1" t="s">
        <v>760</v>
      </c>
      <c r="B384" s="1" t="s">
        <v>761</v>
      </c>
      <c r="C384" s="1" t="s">
        <v>86</v>
      </c>
      <c r="D384" s="1" t="s">
        <v>23</v>
      </c>
      <c r="E384" s="19">
        <v>63420</v>
      </c>
      <c r="F384" s="19">
        <v>24900</v>
      </c>
    </row>
    <row r="385" spans="1:6" hidden="1" x14ac:dyDescent="0.3">
      <c r="A385" s="1" t="s">
        <v>2514</v>
      </c>
      <c r="B385" s="1" t="s">
        <v>2515</v>
      </c>
      <c r="C385" s="1" t="s">
        <v>161</v>
      </c>
      <c r="D385" s="1" t="s">
        <v>11</v>
      </c>
      <c r="E385" s="19">
        <v>63699.9</v>
      </c>
      <c r="F385" s="19">
        <v>8430</v>
      </c>
    </row>
    <row r="386" spans="1:6" hidden="1" x14ac:dyDescent="0.3">
      <c r="A386" s="1" t="s">
        <v>2159</v>
      </c>
      <c r="B386" s="1" t="s">
        <v>2160</v>
      </c>
      <c r="C386" s="1" t="s">
        <v>299</v>
      </c>
      <c r="D386" s="1" t="s">
        <v>23</v>
      </c>
      <c r="E386" s="19">
        <v>63840</v>
      </c>
      <c r="F386" s="19">
        <v>65000</v>
      </c>
    </row>
    <row r="387" spans="1:6" hidden="1" x14ac:dyDescent="0.3">
      <c r="A387" s="1" t="s">
        <v>560</v>
      </c>
      <c r="B387" s="1" t="s">
        <v>561</v>
      </c>
      <c r="C387" s="1" t="s">
        <v>116</v>
      </c>
      <c r="D387" s="1" t="s">
        <v>23</v>
      </c>
      <c r="E387" s="19">
        <v>64000</v>
      </c>
      <c r="F387" s="19">
        <v>7950</v>
      </c>
    </row>
    <row r="388" spans="1:6" hidden="1" x14ac:dyDescent="0.3">
      <c r="A388" s="1" t="s">
        <v>3121</v>
      </c>
      <c r="B388" s="1" t="s">
        <v>3122</v>
      </c>
      <c r="C388" s="1" t="s">
        <v>38</v>
      </c>
      <c r="D388" s="1" t="s">
        <v>23</v>
      </c>
      <c r="E388" s="19">
        <v>64285</v>
      </c>
      <c r="F388" s="19">
        <v>40990</v>
      </c>
    </row>
    <row r="389" spans="1:6" hidden="1" x14ac:dyDescent="0.3">
      <c r="A389" s="1" t="s">
        <v>881</v>
      </c>
      <c r="B389" s="1" t="s">
        <v>882</v>
      </c>
      <c r="C389" s="1" t="s">
        <v>299</v>
      </c>
      <c r="D389" s="1" t="s">
        <v>11</v>
      </c>
      <c r="E389" s="19">
        <v>64495.000000000007</v>
      </c>
      <c r="F389" s="19">
        <v>38203.800000000003</v>
      </c>
    </row>
    <row r="390" spans="1:6" hidden="1" x14ac:dyDescent="0.3">
      <c r="A390" s="1" t="s">
        <v>3405</v>
      </c>
      <c r="B390" s="1" t="s">
        <v>3406</v>
      </c>
      <c r="C390" s="1" t="s">
        <v>15</v>
      </c>
      <c r="D390" s="1" t="s">
        <v>11</v>
      </c>
      <c r="E390" s="19">
        <v>64690</v>
      </c>
      <c r="F390" s="19">
        <v>58880</v>
      </c>
    </row>
    <row r="391" spans="1:6" hidden="1" x14ac:dyDescent="0.3">
      <c r="A391" s="1" t="s">
        <v>3305</v>
      </c>
      <c r="B391" s="1" t="s">
        <v>3306</v>
      </c>
      <c r="C391" s="1" t="s">
        <v>97</v>
      </c>
      <c r="D391" s="1" t="s">
        <v>23</v>
      </c>
      <c r="E391" s="19">
        <v>65000</v>
      </c>
      <c r="F391" s="19">
        <v>47100</v>
      </c>
    </row>
    <row r="392" spans="1:6" hidden="1" x14ac:dyDescent="0.3">
      <c r="A392" s="1" t="s">
        <v>2538</v>
      </c>
      <c r="B392" s="1" t="s">
        <v>2539</v>
      </c>
      <c r="C392" s="1" t="s">
        <v>41</v>
      </c>
      <c r="D392" s="1" t="s">
        <v>11</v>
      </c>
      <c r="E392" s="19">
        <v>65000</v>
      </c>
      <c r="F392" s="19">
        <v>26110.1</v>
      </c>
    </row>
    <row r="393" spans="1:6" hidden="1" x14ac:dyDescent="0.3">
      <c r="A393" s="1" t="s">
        <v>3589</v>
      </c>
      <c r="B393" s="1" t="s">
        <v>3590</v>
      </c>
      <c r="C393" s="1" t="s">
        <v>161</v>
      </c>
      <c r="D393" s="1" t="s">
        <v>11</v>
      </c>
      <c r="E393" s="19">
        <v>65019.999999999993</v>
      </c>
      <c r="F393" s="19">
        <v>18000</v>
      </c>
    </row>
    <row r="394" spans="1:6" hidden="1" x14ac:dyDescent="0.3">
      <c r="A394" s="1" t="s">
        <v>1734</v>
      </c>
      <c r="B394" s="1" t="s">
        <v>1735</v>
      </c>
      <c r="C394" s="1" t="s">
        <v>322</v>
      </c>
      <c r="D394" s="1" t="s">
        <v>23</v>
      </c>
      <c r="E394" s="19">
        <v>65220</v>
      </c>
      <c r="F394" s="19">
        <v>30440</v>
      </c>
    </row>
    <row r="395" spans="1:6" hidden="1" x14ac:dyDescent="0.3">
      <c r="A395" s="1" t="s">
        <v>449</v>
      </c>
      <c r="B395" s="1" t="s">
        <v>450</v>
      </c>
      <c r="C395" s="1" t="s">
        <v>12</v>
      </c>
      <c r="D395" s="1" t="s">
        <v>11</v>
      </c>
      <c r="E395" s="19">
        <v>65330</v>
      </c>
      <c r="F395" s="19">
        <v>2640</v>
      </c>
    </row>
    <row r="396" spans="1:6" hidden="1" x14ac:dyDescent="0.3">
      <c r="A396" s="1" t="s">
        <v>13</v>
      </c>
      <c r="B396" s="1" t="s">
        <v>14</v>
      </c>
      <c r="C396" s="1" t="s">
        <v>15</v>
      </c>
      <c r="D396" s="1" t="s">
        <v>11</v>
      </c>
      <c r="E396" s="19">
        <v>65420</v>
      </c>
      <c r="F396" s="19">
        <v>4120</v>
      </c>
    </row>
    <row r="397" spans="1:6" hidden="1" x14ac:dyDescent="0.3">
      <c r="A397" s="1" t="s">
        <v>3323</v>
      </c>
      <c r="B397" s="1" t="s">
        <v>3324</v>
      </c>
      <c r="C397" s="1" t="s">
        <v>41</v>
      </c>
      <c r="D397" s="1" t="s">
        <v>23</v>
      </c>
      <c r="E397" s="19">
        <v>65590</v>
      </c>
      <c r="F397" s="19">
        <v>115000</v>
      </c>
    </row>
    <row r="398" spans="1:6" hidden="1" x14ac:dyDescent="0.3">
      <c r="A398" s="1" t="s">
        <v>1099</v>
      </c>
      <c r="B398" s="1" t="s">
        <v>1100</v>
      </c>
      <c r="C398" s="1" t="s">
        <v>299</v>
      </c>
      <c r="D398" s="1" t="s">
        <v>11</v>
      </c>
      <c r="E398" s="19">
        <v>65810</v>
      </c>
      <c r="F398" s="19">
        <v>22840</v>
      </c>
    </row>
    <row r="399" spans="1:6" hidden="1" x14ac:dyDescent="0.3">
      <c r="A399" s="1" t="s">
        <v>497</v>
      </c>
      <c r="B399" s="1" t="s">
        <v>498</v>
      </c>
      <c r="C399" s="1" t="s">
        <v>67</v>
      </c>
      <c r="D399" s="1" t="s">
        <v>11</v>
      </c>
      <c r="E399" s="19">
        <v>65955</v>
      </c>
      <c r="F399" s="19">
        <v>13050</v>
      </c>
    </row>
    <row r="400" spans="1:6" hidden="1" x14ac:dyDescent="0.3">
      <c r="A400" s="1" t="s">
        <v>1599</v>
      </c>
      <c r="B400" s="1" t="s">
        <v>1600</v>
      </c>
      <c r="C400" s="1" t="s">
        <v>48</v>
      </c>
      <c r="D400" s="1" t="s">
        <v>23</v>
      </c>
      <c r="E400" s="19">
        <v>66699.5</v>
      </c>
      <c r="F400" s="19">
        <v>47850</v>
      </c>
    </row>
    <row r="401" spans="1:6" hidden="1" x14ac:dyDescent="0.3">
      <c r="A401" s="1" t="s">
        <v>1619</v>
      </c>
      <c r="B401" s="1" t="s">
        <v>1620</v>
      </c>
      <c r="C401" s="1" t="s">
        <v>18</v>
      </c>
      <c r="D401" s="1" t="s">
        <v>11</v>
      </c>
      <c r="E401" s="19">
        <v>66790</v>
      </c>
      <c r="F401" s="19">
        <v>5160</v>
      </c>
    </row>
    <row r="402" spans="1:6" hidden="1" x14ac:dyDescent="0.3">
      <c r="A402" s="1" t="s">
        <v>2244</v>
      </c>
      <c r="B402" s="1" t="s">
        <v>2245</v>
      </c>
      <c r="C402" s="1" t="s">
        <v>158</v>
      </c>
      <c r="D402" s="1" t="s">
        <v>23</v>
      </c>
      <c r="E402" s="19">
        <v>66850</v>
      </c>
      <c r="F402" s="19">
        <v>65560</v>
      </c>
    </row>
    <row r="403" spans="1:6" hidden="1" x14ac:dyDescent="0.3">
      <c r="A403" s="1" t="s">
        <v>405</v>
      </c>
      <c r="B403" s="1" t="s">
        <v>406</v>
      </c>
      <c r="C403" s="1" t="s">
        <v>195</v>
      </c>
      <c r="D403" s="1" t="s">
        <v>23</v>
      </c>
      <c r="E403" s="19">
        <v>67400</v>
      </c>
      <c r="F403" s="19">
        <v>207350</v>
      </c>
    </row>
    <row r="404" spans="1:6" hidden="1" x14ac:dyDescent="0.3">
      <c r="A404" s="1" t="s">
        <v>1233</v>
      </c>
      <c r="B404" s="1" t="s">
        <v>1234</v>
      </c>
      <c r="C404" s="1" t="s">
        <v>48</v>
      </c>
      <c r="D404" s="1" t="s">
        <v>23</v>
      </c>
      <c r="E404" s="19">
        <v>67760</v>
      </c>
      <c r="F404" s="19">
        <v>22850</v>
      </c>
    </row>
    <row r="405" spans="1:6" hidden="1" x14ac:dyDescent="0.3">
      <c r="A405" s="1" t="s">
        <v>170</v>
      </c>
      <c r="B405" s="1" t="s">
        <v>171</v>
      </c>
      <c r="C405" s="1" t="s">
        <v>30</v>
      </c>
      <c r="D405" s="1" t="s">
        <v>23</v>
      </c>
      <c r="E405" s="19">
        <v>68070</v>
      </c>
      <c r="F405" s="19">
        <v>11870</v>
      </c>
    </row>
    <row r="406" spans="1:6" hidden="1" x14ac:dyDescent="0.3">
      <c r="A406" s="1" t="s">
        <v>3411</v>
      </c>
      <c r="B406" s="1" t="s">
        <v>3412</v>
      </c>
      <c r="C406" s="1" t="s">
        <v>245</v>
      </c>
      <c r="D406" s="1" t="s">
        <v>23</v>
      </c>
      <c r="E406" s="19">
        <v>68490</v>
      </c>
      <c r="F406" s="19">
        <v>64660</v>
      </c>
    </row>
    <row r="407" spans="1:6" hidden="1" x14ac:dyDescent="0.3">
      <c r="A407" s="1" t="s">
        <v>2503</v>
      </c>
      <c r="B407" s="1" t="s">
        <v>2504</v>
      </c>
      <c r="C407" s="1" t="s">
        <v>67</v>
      </c>
      <c r="D407" s="1" t="s">
        <v>11</v>
      </c>
      <c r="E407" s="19">
        <v>68650</v>
      </c>
      <c r="F407" s="19">
        <v>101920</v>
      </c>
    </row>
    <row r="408" spans="1:6" hidden="1" x14ac:dyDescent="0.3">
      <c r="A408" s="1" t="s">
        <v>2455</v>
      </c>
      <c r="B408" s="1" t="s">
        <v>2456</v>
      </c>
      <c r="C408" s="1" t="s">
        <v>307</v>
      </c>
      <c r="D408" s="1" t="s">
        <v>11</v>
      </c>
      <c r="E408" s="19">
        <v>68760</v>
      </c>
      <c r="F408" s="19">
        <v>15825</v>
      </c>
    </row>
    <row r="409" spans="1:6" hidden="1" x14ac:dyDescent="0.3">
      <c r="A409" s="1" t="s">
        <v>138</v>
      </c>
      <c r="B409" s="1" t="s">
        <v>139</v>
      </c>
      <c r="C409" s="1" t="s">
        <v>100</v>
      </c>
      <c r="D409" s="1" t="s">
        <v>23</v>
      </c>
      <c r="E409" s="19">
        <v>69470</v>
      </c>
      <c r="F409" s="19">
        <v>6880</v>
      </c>
    </row>
    <row r="410" spans="1:6" hidden="1" x14ac:dyDescent="0.3">
      <c r="A410" s="1" t="s">
        <v>52</v>
      </c>
      <c r="B410" s="1" t="s">
        <v>53</v>
      </c>
      <c r="C410" s="1" t="s">
        <v>38</v>
      </c>
      <c r="D410" s="1" t="s">
        <v>23</v>
      </c>
      <c r="E410" s="19">
        <v>69540</v>
      </c>
      <c r="F410" s="19">
        <v>2950</v>
      </c>
    </row>
    <row r="411" spans="1:6" hidden="1" x14ac:dyDescent="0.3">
      <c r="A411" s="1" t="s">
        <v>2933</v>
      </c>
      <c r="B411" s="1" t="s">
        <v>2934</v>
      </c>
      <c r="C411" s="1" t="s">
        <v>38</v>
      </c>
      <c r="D411" s="1" t="s">
        <v>23</v>
      </c>
      <c r="E411" s="19">
        <v>69740</v>
      </c>
      <c r="F411" s="19">
        <v>23890</v>
      </c>
    </row>
    <row r="412" spans="1:6" hidden="1" x14ac:dyDescent="0.3">
      <c r="A412" s="1" t="s">
        <v>3117</v>
      </c>
      <c r="B412" s="1" t="s">
        <v>3118</v>
      </c>
      <c r="C412" s="1" t="s">
        <v>116</v>
      </c>
      <c r="D412" s="1" t="s">
        <v>11</v>
      </c>
      <c r="E412" s="19">
        <v>70800</v>
      </c>
      <c r="F412" s="19">
        <v>100600</v>
      </c>
    </row>
    <row r="413" spans="1:6" hidden="1" x14ac:dyDescent="0.3">
      <c r="A413" s="1" t="s">
        <v>638</v>
      </c>
      <c r="B413" s="1" t="s">
        <v>639</v>
      </c>
      <c r="C413" s="1" t="s">
        <v>268</v>
      </c>
      <c r="D413" s="1" t="s">
        <v>23</v>
      </c>
      <c r="E413" s="19">
        <v>71255</v>
      </c>
      <c r="F413" s="19">
        <v>9180</v>
      </c>
    </row>
    <row r="414" spans="1:6" hidden="1" x14ac:dyDescent="0.3">
      <c r="A414" s="1" t="s">
        <v>3401</v>
      </c>
      <c r="B414" s="1" t="s">
        <v>3402</v>
      </c>
      <c r="C414" s="1" t="s">
        <v>15</v>
      </c>
      <c r="D414" s="1" t="s">
        <v>11</v>
      </c>
      <c r="E414" s="19">
        <v>71889.899999999994</v>
      </c>
      <c r="F414" s="19">
        <v>49000</v>
      </c>
    </row>
    <row r="415" spans="1:6" hidden="1" x14ac:dyDescent="0.3">
      <c r="A415" s="1" t="s">
        <v>3038</v>
      </c>
      <c r="B415" s="1" t="s">
        <v>3039</v>
      </c>
      <c r="C415" s="1" t="s">
        <v>526</v>
      </c>
      <c r="D415" s="1" t="s">
        <v>11</v>
      </c>
      <c r="E415" s="19">
        <v>72670</v>
      </c>
      <c r="F415" s="19">
        <v>307000</v>
      </c>
    </row>
    <row r="416" spans="1:6" hidden="1" x14ac:dyDescent="0.3">
      <c r="A416" s="1" t="s">
        <v>3501</v>
      </c>
      <c r="B416" s="1" t="s">
        <v>3502</v>
      </c>
      <c r="C416" s="1" t="s">
        <v>35</v>
      </c>
      <c r="D416" s="1" t="s">
        <v>23</v>
      </c>
      <c r="E416" s="19">
        <v>72670</v>
      </c>
      <c r="F416" s="19">
        <v>7160</v>
      </c>
    </row>
    <row r="417" spans="1:6" hidden="1" x14ac:dyDescent="0.3">
      <c r="A417" s="1" t="s">
        <v>2124</v>
      </c>
      <c r="B417" s="1" t="s">
        <v>2125</v>
      </c>
      <c r="C417" s="1" t="s">
        <v>38</v>
      </c>
      <c r="D417" s="1" t="s">
        <v>23</v>
      </c>
      <c r="E417" s="19">
        <v>72940</v>
      </c>
      <c r="F417" s="19">
        <v>33420</v>
      </c>
    </row>
    <row r="418" spans="1:6" hidden="1" x14ac:dyDescent="0.3">
      <c r="A418" s="1" t="s">
        <v>441</v>
      </c>
      <c r="B418" s="1" t="s">
        <v>442</v>
      </c>
      <c r="C418" s="1" t="s">
        <v>105</v>
      </c>
      <c r="D418" s="1" t="s">
        <v>11</v>
      </c>
      <c r="E418" s="19">
        <v>73850</v>
      </c>
      <c r="F418" s="19">
        <v>27720</v>
      </c>
    </row>
    <row r="419" spans="1:6" hidden="1" x14ac:dyDescent="0.3">
      <c r="A419" s="1" t="s">
        <v>1768</v>
      </c>
      <c r="B419" s="1" t="s">
        <v>1769</v>
      </c>
      <c r="C419" s="1" t="s">
        <v>100</v>
      </c>
      <c r="D419" s="1" t="s">
        <v>11</v>
      </c>
      <c r="E419" s="19">
        <v>74120</v>
      </c>
      <c r="F419" s="19">
        <v>53510.1</v>
      </c>
    </row>
    <row r="420" spans="1:6" hidden="1" x14ac:dyDescent="0.3">
      <c r="A420" s="1" t="s">
        <v>2225</v>
      </c>
      <c r="B420" s="1" t="s">
        <v>2226</v>
      </c>
      <c r="C420" s="1" t="s">
        <v>198</v>
      </c>
      <c r="D420" s="1" t="s">
        <v>11</v>
      </c>
      <c r="E420" s="19">
        <v>74370</v>
      </c>
      <c r="F420" s="19">
        <v>111790</v>
      </c>
    </row>
    <row r="421" spans="1:6" hidden="1" x14ac:dyDescent="0.3">
      <c r="A421" s="1" t="s">
        <v>1643</v>
      </c>
      <c r="B421" s="1" t="s">
        <v>1644</v>
      </c>
      <c r="C421" s="1" t="s">
        <v>123</v>
      </c>
      <c r="D421" s="1" t="s">
        <v>23</v>
      </c>
      <c r="E421" s="19">
        <v>77400</v>
      </c>
      <c r="F421" s="19">
        <v>82890</v>
      </c>
    </row>
    <row r="422" spans="1:6" hidden="1" x14ac:dyDescent="0.3">
      <c r="A422" s="1" t="s">
        <v>915</v>
      </c>
      <c r="B422" s="1" t="s">
        <v>916</v>
      </c>
      <c r="C422" s="1" t="s">
        <v>299</v>
      </c>
      <c r="D422" s="1" t="s">
        <v>11</v>
      </c>
      <c r="E422" s="19">
        <v>77600</v>
      </c>
      <c r="F422" s="19">
        <v>346490</v>
      </c>
    </row>
    <row r="423" spans="1:6" hidden="1" x14ac:dyDescent="0.3">
      <c r="A423" s="1" t="s">
        <v>714</v>
      </c>
      <c r="B423" s="1" t="s">
        <v>715</v>
      </c>
      <c r="C423" s="1" t="s">
        <v>716</v>
      </c>
      <c r="D423" s="1" t="s">
        <v>11</v>
      </c>
      <c r="E423" s="19">
        <v>77890</v>
      </c>
      <c r="F423" s="19">
        <v>70340.3</v>
      </c>
    </row>
    <row r="424" spans="1:6" hidden="1" x14ac:dyDescent="0.3">
      <c r="A424" s="1" t="s">
        <v>1461</v>
      </c>
      <c r="B424" s="1" t="s">
        <v>1462</v>
      </c>
      <c r="C424" s="1" t="s">
        <v>100</v>
      </c>
      <c r="D424" s="1" t="s">
        <v>11</v>
      </c>
      <c r="E424" s="19">
        <v>78000</v>
      </c>
      <c r="F424" s="19">
        <v>9580</v>
      </c>
    </row>
    <row r="425" spans="1:6" hidden="1" x14ac:dyDescent="0.3">
      <c r="A425" s="1" t="s">
        <v>3259</v>
      </c>
      <c r="B425" s="1" t="s">
        <v>3260</v>
      </c>
      <c r="C425" s="1" t="s">
        <v>38</v>
      </c>
      <c r="D425" s="1" t="s">
        <v>23</v>
      </c>
      <c r="E425" s="19">
        <v>78140</v>
      </c>
      <c r="F425" s="19">
        <v>146145</v>
      </c>
    </row>
    <row r="426" spans="1:6" hidden="1" x14ac:dyDescent="0.3">
      <c r="A426" s="1" t="s">
        <v>387</v>
      </c>
      <c r="B426" s="1" t="s">
        <v>388</v>
      </c>
      <c r="C426" s="1" t="s">
        <v>339</v>
      </c>
      <c r="D426" s="1" t="s">
        <v>23</v>
      </c>
      <c r="E426" s="19">
        <v>78190</v>
      </c>
      <c r="F426" s="19">
        <v>94110</v>
      </c>
    </row>
    <row r="427" spans="1:6" hidden="1" x14ac:dyDescent="0.3">
      <c r="A427" s="1" t="s">
        <v>2510</v>
      </c>
      <c r="B427" s="1" t="s">
        <v>2511</v>
      </c>
      <c r="C427" s="1" t="s">
        <v>15</v>
      </c>
      <c r="D427" s="1" t="s">
        <v>11</v>
      </c>
      <c r="E427" s="19">
        <v>78190</v>
      </c>
      <c r="F427" s="19">
        <v>42580</v>
      </c>
    </row>
    <row r="428" spans="1:6" hidden="1" x14ac:dyDescent="0.3">
      <c r="A428" s="1" t="s">
        <v>2760</v>
      </c>
      <c r="B428" s="1" t="s">
        <v>2761</v>
      </c>
      <c r="C428" s="1" t="s">
        <v>97</v>
      </c>
      <c r="D428" s="1" t="s">
        <v>11</v>
      </c>
      <c r="E428" s="19">
        <v>78780</v>
      </c>
      <c r="F428" s="19">
        <v>107140</v>
      </c>
    </row>
    <row r="429" spans="1:6" hidden="1" x14ac:dyDescent="0.3">
      <c r="A429" s="1" t="s">
        <v>1690</v>
      </c>
      <c r="B429" s="1" t="s">
        <v>1691</v>
      </c>
      <c r="C429" s="1" t="s">
        <v>288</v>
      </c>
      <c r="D429" s="1" t="s">
        <v>23</v>
      </c>
      <c r="E429" s="19">
        <v>78890</v>
      </c>
      <c r="F429" s="19">
        <v>48810</v>
      </c>
    </row>
    <row r="430" spans="1:6" hidden="1" x14ac:dyDescent="0.3">
      <c r="A430" s="1" t="s">
        <v>302</v>
      </c>
      <c r="B430" s="1" t="s">
        <v>303</v>
      </c>
      <c r="C430" s="1" t="s">
        <v>304</v>
      </c>
      <c r="D430" s="1" t="s">
        <v>23</v>
      </c>
      <c r="E430" s="19">
        <v>79104.800000000003</v>
      </c>
      <c r="F430" s="19">
        <v>28715</v>
      </c>
    </row>
    <row r="431" spans="1:6" hidden="1" x14ac:dyDescent="0.3">
      <c r="A431" s="1" t="s">
        <v>3062</v>
      </c>
      <c r="B431" s="1" t="s">
        <v>3063</v>
      </c>
      <c r="C431" s="1" t="s">
        <v>38</v>
      </c>
      <c r="D431" s="1" t="s">
        <v>23</v>
      </c>
      <c r="E431" s="19">
        <v>79191.5</v>
      </c>
      <c r="F431" s="19">
        <v>34960</v>
      </c>
    </row>
    <row r="432" spans="1:6" hidden="1" x14ac:dyDescent="0.3">
      <c r="A432" s="1" t="s">
        <v>2147</v>
      </c>
      <c r="B432" s="1" t="s">
        <v>2148</v>
      </c>
      <c r="C432" s="1" t="s">
        <v>299</v>
      </c>
      <c r="D432" s="1" t="s">
        <v>23</v>
      </c>
      <c r="E432" s="19">
        <v>79450</v>
      </c>
      <c r="F432" s="19">
        <v>100350</v>
      </c>
    </row>
    <row r="433" spans="1:6" hidden="1" x14ac:dyDescent="0.3">
      <c r="A433" s="1" t="s">
        <v>1543</v>
      </c>
      <c r="B433" s="1" t="s">
        <v>1544</v>
      </c>
      <c r="C433" s="1" t="s">
        <v>30</v>
      </c>
      <c r="D433" s="1" t="s">
        <v>23</v>
      </c>
      <c r="E433" s="19">
        <v>79490</v>
      </c>
      <c r="F433" s="19">
        <v>198130</v>
      </c>
    </row>
    <row r="434" spans="1:6" hidden="1" x14ac:dyDescent="0.3">
      <c r="A434" s="1" t="s">
        <v>2286</v>
      </c>
      <c r="B434" s="1" t="s">
        <v>2287</v>
      </c>
      <c r="C434" s="1" t="s">
        <v>240</v>
      </c>
      <c r="D434" s="1" t="s">
        <v>23</v>
      </c>
      <c r="E434" s="19">
        <v>79749</v>
      </c>
      <c r="F434" s="19">
        <v>110160</v>
      </c>
    </row>
    <row r="435" spans="1:6" hidden="1" x14ac:dyDescent="0.3">
      <c r="A435" s="1" t="s">
        <v>599</v>
      </c>
      <c r="B435" s="1" t="s">
        <v>600</v>
      </c>
      <c r="C435" s="1" t="s">
        <v>299</v>
      </c>
      <c r="D435" s="1" t="s">
        <v>23</v>
      </c>
      <c r="E435" s="19">
        <v>79970</v>
      </c>
      <c r="F435" s="19">
        <v>26520</v>
      </c>
    </row>
    <row r="436" spans="1:6" hidden="1" x14ac:dyDescent="0.3">
      <c r="A436" s="1" t="s">
        <v>3425</v>
      </c>
      <c r="B436" s="1" t="s">
        <v>3426</v>
      </c>
      <c r="C436" s="1" t="s">
        <v>41</v>
      </c>
      <c r="D436" s="1" t="s">
        <v>11</v>
      </c>
      <c r="E436" s="19">
        <v>80000</v>
      </c>
      <c r="F436" s="19">
        <v>25010</v>
      </c>
    </row>
    <row r="437" spans="1:6" hidden="1" x14ac:dyDescent="0.3">
      <c r="A437" s="1" t="s">
        <v>1631</v>
      </c>
      <c r="B437" s="1" t="s">
        <v>1632</v>
      </c>
      <c r="C437" s="1" t="s">
        <v>299</v>
      </c>
      <c r="D437" s="1" t="s">
        <v>11</v>
      </c>
      <c r="E437" s="19">
        <v>80000</v>
      </c>
      <c r="F437" s="19">
        <v>18720</v>
      </c>
    </row>
    <row r="438" spans="1:6" hidden="1" x14ac:dyDescent="0.3">
      <c r="A438" s="1" t="s">
        <v>3321</v>
      </c>
      <c r="B438" s="1" t="s">
        <v>3322</v>
      </c>
      <c r="C438" s="1" t="s">
        <v>48</v>
      </c>
      <c r="D438" s="1" t="s">
        <v>23</v>
      </c>
      <c r="E438" s="19">
        <v>80300</v>
      </c>
      <c r="F438" s="19">
        <v>11220</v>
      </c>
    </row>
    <row r="439" spans="1:6" hidden="1" x14ac:dyDescent="0.3">
      <c r="A439" s="1" t="s">
        <v>1852</v>
      </c>
      <c r="B439" s="1" t="s">
        <v>1853</v>
      </c>
      <c r="C439" s="1" t="s">
        <v>116</v>
      </c>
      <c r="D439" s="1" t="s">
        <v>23</v>
      </c>
      <c r="E439" s="19">
        <v>80360</v>
      </c>
      <c r="F439" s="19">
        <v>68020</v>
      </c>
    </row>
    <row r="440" spans="1:6" hidden="1" x14ac:dyDescent="0.3">
      <c r="A440" s="1" t="s">
        <v>3613</v>
      </c>
      <c r="B440" s="1" t="s">
        <v>3614</v>
      </c>
      <c r="C440" s="1" t="s">
        <v>38</v>
      </c>
      <c r="D440" s="1" t="s">
        <v>11</v>
      </c>
      <c r="E440" s="19">
        <v>80500</v>
      </c>
      <c r="F440" s="19">
        <v>61640</v>
      </c>
    </row>
    <row r="441" spans="1:6" hidden="1" x14ac:dyDescent="0.3">
      <c r="A441" s="1" t="s">
        <v>628</v>
      </c>
      <c r="B441" s="1" t="s">
        <v>629</v>
      </c>
      <c r="C441" s="1" t="s">
        <v>27</v>
      </c>
      <c r="D441" s="1" t="s">
        <v>23</v>
      </c>
      <c r="E441" s="19">
        <v>80670</v>
      </c>
      <c r="F441" s="19">
        <v>72570</v>
      </c>
    </row>
    <row r="442" spans="1:6" hidden="1" x14ac:dyDescent="0.3">
      <c r="A442" s="1" t="s">
        <v>772</v>
      </c>
      <c r="B442" s="1" t="s">
        <v>773</v>
      </c>
      <c r="C442" s="1" t="s">
        <v>76</v>
      </c>
      <c r="D442" s="1" t="s">
        <v>11</v>
      </c>
      <c r="E442" s="19">
        <v>80710</v>
      </c>
      <c r="F442" s="19">
        <v>298000.09999999998</v>
      </c>
    </row>
    <row r="443" spans="1:6" hidden="1" x14ac:dyDescent="0.3">
      <c r="A443" s="1" t="s">
        <v>2830</v>
      </c>
      <c r="B443" s="1" t="s">
        <v>2831</v>
      </c>
      <c r="C443" s="1" t="s">
        <v>304</v>
      </c>
      <c r="D443" s="1" t="s">
        <v>11</v>
      </c>
      <c r="E443" s="19">
        <v>81040</v>
      </c>
      <c r="F443" s="19">
        <v>4420</v>
      </c>
    </row>
    <row r="444" spans="1:6" hidden="1" x14ac:dyDescent="0.3">
      <c r="A444" s="1" t="s">
        <v>1588</v>
      </c>
      <c r="B444" s="1" t="s">
        <v>1589</v>
      </c>
      <c r="C444" s="1" t="s">
        <v>30</v>
      </c>
      <c r="D444" s="1" t="s">
        <v>23</v>
      </c>
      <c r="E444" s="19">
        <v>81190</v>
      </c>
      <c r="F444" s="19">
        <v>17760</v>
      </c>
    </row>
    <row r="445" spans="1:6" hidden="1" x14ac:dyDescent="0.3">
      <c r="A445" s="1" t="s">
        <v>2720</v>
      </c>
      <c r="B445" s="1" t="s">
        <v>2721</v>
      </c>
      <c r="C445" s="1" t="s">
        <v>41</v>
      </c>
      <c r="D445" s="1" t="s">
        <v>23</v>
      </c>
      <c r="E445" s="19">
        <v>81420</v>
      </c>
      <c r="F445" s="19">
        <v>211220</v>
      </c>
    </row>
    <row r="446" spans="1:6" hidden="1" x14ac:dyDescent="0.3">
      <c r="A446" s="1" t="s">
        <v>2098</v>
      </c>
      <c r="B446" s="1" t="s">
        <v>2099</v>
      </c>
      <c r="C446" s="1" t="s">
        <v>198</v>
      </c>
      <c r="D446" s="1" t="s">
        <v>23</v>
      </c>
      <c r="E446" s="19">
        <v>81470</v>
      </c>
      <c r="F446" s="19">
        <v>128590</v>
      </c>
    </row>
    <row r="447" spans="1:6" hidden="1" x14ac:dyDescent="0.3">
      <c r="A447" s="1" t="s">
        <v>2128</v>
      </c>
      <c r="B447" s="1" t="s">
        <v>2129</v>
      </c>
      <c r="C447" s="1" t="s">
        <v>322</v>
      </c>
      <c r="D447" s="1" t="s">
        <v>23</v>
      </c>
      <c r="E447" s="19">
        <v>81970</v>
      </c>
      <c r="F447" s="19">
        <v>58700</v>
      </c>
    </row>
    <row r="448" spans="1:6" hidden="1" x14ac:dyDescent="0.3">
      <c r="A448" s="1" t="s">
        <v>3367</v>
      </c>
      <c r="B448" s="1" t="s">
        <v>3368</v>
      </c>
      <c r="C448" s="1" t="s">
        <v>198</v>
      </c>
      <c r="D448" s="1" t="s">
        <v>11</v>
      </c>
      <c r="E448" s="19">
        <v>82350</v>
      </c>
      <c r="F448" s="19">
        <v>29830</v>
      </c>
    </row>
    <row r="449" spans="1:6" hidden="1" x14ac:dyDescent="0.3">
      <c r="A449" s="1" t="s">
        <v>1391</v>
      </c>
      <c r="B449" s="1" t="s">
        <v>1392</v>
      </c>
      <c r="C449" s="1" t="s">
        <v>116</v>
      </c>
      <c r="D449" s="1" t="s">
        <v>23</v>
      </c>
      <c r="E449" s="19">
        <v>82380</v>
      </c>
      <c r="F449" s="19">
        <v>94380</v>
      </c>
    </row>
    <row r="450" spans="1:6" hidden="1" x14ac:dyDescent="0.3">
      <c r="A450" s="1" t="s">
        <v>1998</v>
      </c>
      <c r="B450" s="1" t="s">
        <v>1999</v>
      </c>
      <c r="C450" s="1" t="s">
        <v>716</v>
      </c>
      <c r="D450" s="1" t="s">
        <v>23</v>
      </c>
      <c r="E450" s="19">
        <v>82829.899999999994</v>
      </c>
      <c r="F450" s="19">
        <v>267920</v>
      </c>
    </row>
    <row r="451" spans="1:6" hidden="1" x14ac:dyDescent="0.3">
      <c r="A451" s="1" t="s">
        <v>2006</v>
      </c>
      <c r="B451" s="1" t="s">
        <v>2007</v>
      </c>
      <c r="C451" s="1" t="s">
        <v>123</v>
      </c>
      <c r="D451" s="1" t="s">
        <v>23</v>
      </c>
      <c r="E451" s="19">
        <v>82950</v>
      </c>
      <c r="F451" s="19">
        <v>320500</v>
      </c>
    </row>
    <row r="452" spans="1:6" hidden="1" x14ac:dyDescent="0.3">
      <c r="A452" s="1" t="s">
        <v>2309</v>
      </c>
      <c r="B452" s="1" t="s">
        <v>2310</v>
      </c>
      <c r="C452" s="1" t="s">
        <v>198</v>
      </c>
      <c r="D452" s="1" t="s">
        <v>11</v>
      </c>
      <c r="E452" s="19">
        <v>83630</v>
      </c>
      <c r="F452" s="19">
        <v>7340</v>
      </c>
    </row>
    <row r="453" spans="1:6" hidden="1" x14ac:dyDescent="0.3">
      <c r="A453" s="1" t="s">
        <v>220</v>
      </c>
      <c r="B453" s="1" t="s">
        <v>221</v>
      </c>
      <c r="C453" s="1" t="s">
        <v>48</v>
      </c>
      <c r="D453" s="1" t="s">
        <v>23</v>
      </c>
      <c r="E453" s="19">
        <v>83790</v>
      </c>
      <c r="F453" s="19">
        <v>13480</v>
      </c>
    </row>
    <row r="454" spans="1:6" hidden="1" x14ac:dyDescent="0.3">
      <c r="A454" s="1" t="s">
        <v>3427</v>
      </c>
      <c r="B454" s="1" t="s">
        <v>3428</v>
      </c>
      <c r="C454" s="1" t="s">
        <v>245</v>
      </c>
      <c r="D454" s="1" t="s">
        <v>23</v>
      </c>
      <c r="E454" s="19">
        <v>84220</v>
      </c>
      <c r="F454" s="19">
        <v>33400</v>
      </c>
    </row>
    <row r="455" spans="1:6" hidden="1" x14ac:dyDescent="0.3">
      <c r="A455" s="1" t="s">
        <v>1965</v>
      </c>
      <c r="B455" s="1" t="s">
        <v>1966</v>
      </c>
      <c r="C455" s="1" t="s">
        <v>100</v>
      </c>
      <c r="D455" s="1" t="s">
        <v>23</v>
      </c>
      <c r="E455" s="19">
        <v>85230</v>
      </c>
      <c r="F455" s="19">
        <v>28081.399999999998</v>
      </c>
    </row>
    <row r="456" spans="1:6" hidden="1" x14ac:dyDescent="0.3">
      <c r="A456" s="1" t="s">
        <v>1399</v>
      </c>
      <c r="B456" s="1" t="s">
        <v>1400</v>
      </c>
      <c r="C456" s="1" t="s">
        <v>198</v>
      </c>
      <c r="D456" s="1" t="s">
        <v>11</v>
      </c>
      <c r="E456" s="19">
        <v>85398</v>
      </c>
      <c r="F456" s="19">
        <v>13330</v>
      </c>
    </row>
    <row r="457" spans="1:6" hidden="1" x14ac:dyDescent="0.3">
      <c r="A457" s="1" t="s">
        <v>2656</v>
      </c>
      <c r="B457" s="1" t="s">
        <v>2657</v>
      </c>
      <c r="C457" s="1" t="s">
        <v>41</v>
      </c>
      <c r="D457" s="1" t="s">
        <v>11</v>
      </c>
      <c r="E457" s="19">
        <v>85448</v>
      </c>
      <c r="F457" s="19">
        <v>48130</v>
      </c>
    </row>
    <row r="458" spans="1:6" hidden="1" x14ac:dyDescent="0.3">
      <c r="A458" s="1" t="s">
        <v>1403</v>
      </c>
      <c r="B458" s="1" t="s">
        <v>1404</v>
      </c>
      <c r="C458" s="1" t="s">
        <v>48</v>
      </c>
      <c r="D458" s="1" t="s">
        <v>23</v>
      </c>
      <c r="E458" s="19">
        <v>85710</v>
      </c>
      <c r="F458" s="19">
        <v>19394.8</v>
      </c>
    </row>
    <row r="459" spans="1:6" hidden="1" x14ac:dyDescent="0.3">
      <c r="A459" s="1" t="s">
        <v>3567</v>
      </c>
      <c r="B459" s="1" t="s">
        <v>3568</v>
      </c>
      <c r="C459" s="1" t="s">
        <v>41</v>
      </c>
      <c r="D459" s="1" t="s">
        <v>11</v>
      </c>
      <c r="E459" s="19">
        <v>85750</v>
      </c>
      <c r="F459" s="19">
        <v>318450</v>
      </c>
    </row>
    <row r="460" spans="1:6" hidden="1" x14ac:dyDescent="0.3">
      <c r="A460" s="1" t="s">
        <v>108</v>
      </c>
      <c r="B460" s="1" t="s">
        <v>109</v>
      </c>
      <c r="C460" s="1" t="s">
        <v>24</v>
      </c>
      <c r="D460" s="1" t="s">
        <v>23</v>
      </c>
      <c r="E460" s="19">
        <v>86820</v>
      </c>
      <c r="F460" s="19">
        <v>4550</v>
      </c>
    </row>
    <row r="461" spans="1:6" hidden="1" x14ac:dyDescent="0.3">
      <c r="A461" s="1" t="s">
        <v>807</v>
      </c>
      <c r="B461" s="1" t="s">
        <v>808</v>
      </c>
      <c r="C461" s="1" t="s">
        <v>105</v>
      </c>
      <c r="D461" s="1" t="s">
        <v>11</v>
      </c>
      <c r="E461" s="19">
        <v>87205</v>
      </c>
      <c r="F461" s="19">
        <v>127288.79999999999</v>
      </c>
    </row>
    <row r="462" spans="1:6" hidden="1" x14ac:dyDescent="0.3">
      <c r="A462" s="1" t="s">
        <v>1142</v>
      </c>
      <c r="B462" s="1" t="s">
        <v>1143</v>
      </c>
      <c r="C462" s="1" t="s">
        <v>48</v>
      </c>
      <c r="D462" s="1" t="s">
        <v>11</v>
      </c>
      <c r="E462" s="19">
        <v>87530</v>
      </c>
      <c r="F462" s="19">
        <v>65269.999999999993</v>
      </c>
    </row>
    <row r="463" spans="1:6" hidden="1" x14ac:dyDescent="0.3">
      <c r="A463" s="1" t="s">
        <v>148</v>
      </c>
      <c r="B463" s="1" t="s">
        <v>149</v>
      </c>
      <c r="C463" s="1" t="s">
        <v>38</v>
      </c>
      <c r="D463" s="1" t="s">
        <v>23</v>
      </c>
      <c r="E463" s="19">
        <v>88260</v>
      </c>
      <c r="F463" s="19">
        <v>8039.9999999999991</v>
      </c>
    </row>
    <row r="464" spans="1:6" hidden="1" x14ac:dyDescent="0.3">
      <c r="A464" s="1" t="s">
        <v>774</v>
      </c>
      <c r="B464" s="1" t="s">
        <v>775</v>
      </c>
      <c r="C464" s="1" t="s">
        <v>67</v>
      </c>
      <c r="D464" s="1" t="s">
        <v>23</v>
      </c>
      <c r="E464" s="19">
        <v>88280</v>
      </c>
      <c r="F464" s="19">
        <v>64025.599999999999</v>
      </c>
    </row>
    <row r="465" spans="1:6" hidden="1" x14ac:dyDescent="0.3">
      <c r="A465" s="1" t="s">
        <v>126</v>
      </c>
      <c r="B465" s="1" t="s">
        <v>127</v>
      </c>
      <c r="C465" s="1" t="s">
        <v>128</v>
      </c>
      <c r="D465" s="1" t="s">
        <v>23</v>
      </c>
      <c r="E465" s="19">
        <v>88490</v>
      </c>
      <c r="F465" s="19">
        <v>7540</v>
      </c>
    </row>
    <row r="466" spans="1:6" hidden="1" x14ac:dyDescent="0.3">
      <c r="A466" s="1" t="s">
        <v>3207</v>
      </c>
      <c r="B466" s="1" t="s">
        <v>3208</v>
      </c>
      <c r="C466" s="1" t="s">
        <v>161</v>
      </c>
      <c r="D466" s="1" t="s">
        <v>11</v>
      </c>
      <c r="E466" s="19">
        <v>88510</v>
      </c>
      <c r="F466" s="19">
        <v>16329.999999999998</v>
      </c>
    </row>
    <row r="467" spans="1:6" hidden="1" x14ac:dyDescent="0.3">
      <c r="A467" s="1" t="s">
        <v>2266</v>
      </c>
      <c r="B467" s="1" t="s">
        <v>2267</v>
      </c>
      <c r="C467" s="1" t="s">
        <v>38</v>
      </c>
      <c r="D467" s="1" t="s">
        <v>23</v>
      </c>
      <c r="E467" s="19">
        <v>89180</v>
      </c>
      <c r="F467" s="19">
        <v>124650</v>
      </c>
    </row>
    <row r="468" spans="1:6" hidden="1" x14ac:dyDescent="0.3">
      <c r="A468" s="1" t="s">
        <v>543</v>
      </c>
      <c r="B468" s="1" t="s">
        <v>544</v>
      </c>
      <c r="C468" s="1" t="s">
        <v>526</v>
      </c>
      <c r="D468" s="1" t="s">
        <v>23</v>
      </c>
      <c r="E468" s="19">
        <v>89499</v>
      </c>
      <c r="F468" s="19">
        <v>74527.600000000006</v>
      </c>
    </row>
    <row r="469" spans="1:6" hidden="1" x14ac:dyDescent="0.3">
      <c r="A469" s="1" t="s">
        <v>1647</v>
      </c>
      <c r="B469" s="1" t="s">
        <v>1648</v>
      </c>
      <c r="C469" s="1" t="s">
        <v>299</v>
      </c>
      <c r="D469" s="1" t="s">
        <v>11</v>
      </c>
      <c r="E469" s="19">
        <v>89530</v>
      </c>
      <c r="F469" s="19">
        <v>29070</v>
      </c>
    </row>
    <row r="470" spans="1:6" hidden="1" x14ac:dyDescent="0.3">
      <c r="A470" s="1" t="s">
        <v>1947</v>
      </c>
      <c r="B470" s="1" t="s">
        <v>1948</v>
      </c>
      <c r="C470" s="1" t="s">
        <v>198</v>
      </c>
      <c r="D470" s="1" t="s">
        <v>23</v>
      </c>
      <c r="E470" s="19">
        <v>89840</v>
      </c>
      <c r="F470" s="19">
        <v>61380</v>
      </c>
    </row>
    <row r="471" spans="1:6" hidden="1" x14ac:dyDescent="0.3">
      <c r="A471" s="1" t="s">
        <v>1837</v>
      </c>
      <c r="B471" s="1" t="s">
        <v>1838</v>
      </c>
      <c r="C471" s="1" t="s">
        <v>201</v>
      </c>
      <c r="D471" s="1" t="s">
        <v>11</v>
      </c>
      <c r="E471" s="19">
        <v>90000</v>
      </c>
      <c r="F471" s="19">
        <v>68010</v>
      </c>
    </row>
    <row r="472" spans="1:6" hidden="1" x14ac:dyDescent="0.3">
      <c r="A472" s="1" t="s">
        <v>736</v>
      </c>
      <c r="B472" s="1" t="s">
        <v>737</v>
      </c>
      <c r="C472" s="1" t="s">
        <v>299</v>
      </c>
      <c r="D472" s="1" t="s">
        <v>23</v>
      </c>
      <c r="E472" s="19">
        <v>90200</v>
      </c>
      <c r="F472" s="19">
        <v>89830</v>
      </c>
    </row>
    <row r="473" spans="1:6" hidden="1" x14ac:dyDescent="0.3">
      <c r="A473" s="1" t="s">
        <v>1521</v>
      </c>
      <c r="B473" s="1" t="s">
        <v>1522</v>
      </c>
      <c r="C473" s="1" t="s">
        <v>76</v>
      </c>
      <c r="D473" s="1" t="s">
        <v>11</v>
      </c>
      <c r="E473" s="19">
        <v>90350</v>
      </c>
      <c r="F473" s="19">
        <v>20860</v>
      </c>
    </row>
    <row r="474" spans="1:6" hidden="1" x14ac:dyDescent="0.3">
      <c r="A474" s="1" t="s">
        <v>1667</v>
      </c>
      <c r="B474" s="1" t="s">
        <v>1522</v>
      </c>
      <c r="C474" s="1" t="s">
        <v>76</v>
      </c>
      <c r="D474" s="1" t="s">
        <v>11</v>
      </c>
      <c r="E474" s="19">
        <v>91460</v>
      </c>
      <c r="F474" s="19">
        <v>21655</v>
      </c>
    </row>
    <row r="475" spans="1:6" hidden="1" x14ac:dyDescent="0.3">
      <c r="A475" s="1" t="s">
        <v>668</v>
      </c>
      <c r="B475" s="1" t="s">
        <v>669</v>
      </c>
      <c r="C475" s="1" t="s">
        <v>76</v>
      </c>
      <c r="D475" s="1" t="s">
        <v>11</v>
      </c>
      <c r="E475" s="19">
        <v>91660</v>
      </c>
      <c r="F475" s="19">
        <v>25840</v>
      </c>
    </row>
    <row r="476" spans="1:6" hidden="1" x14ac:dyDescent="0.3">
      <c r="A476" s="1" t="s">
        <v>1975</v>
      </c>
      <c r="B476" s="1" t="s">
        <v>1976</v>
      </c>
      <c r="C476" s="1" t="s">
        <v>86</v>
      </c>
      <c r="D476" s="1" t="s">
        <v>555</v>
      </c>
      <c r="E476" s="19">
        <v>92000</v>
      </c>
      <c r="F476" s="19">
        <v>170</v>
      </c>
    </row>
    <row r="477" spans="1:6" hidden="1" x14ac:dyDescent="0.3">
      <c r="A477" s="1" t="s">
        <v>2708</v>
      </c>
      <c r="B477" s="1" t="s">
        <v>2709</v>
      </c>
      <c r="C477" s="1" t="s">
        <v>15</v>
      </c>
      <c r="D477" s="1" t="s">
        <v>23</v>
      </c>
      <c r="E477" s="19">
        <v>92170</v>
      </c>
      <c r="F477" s="19">
        <v>72880</v>
      </c>
    </row>
    <row r="478" spans="1:6" hidden="1" x14ac:dyDescent="0.3">
      <c r="A478" s="1" t="s">
        <v>2317</v>
      </c>
      <c r="B478" s="1" t="s">
        <v>2318</v>
      </c>
      <c r="C478" s="1" t="s">
        <v>526</v>
      </c>
      <c r="D478" s="1" t="s">
        <v>11</v>
      </c>
      <c r="E478" s="19">
        <v>92350</v>
      </c>
      <c r="F478" s="19">
        <v>84260</v>
      </c>
    </row>
    <row r="479" spans="1:6" hidden="1" x14ac:dyDescent="0.3">
      <c r="A479" s="1" t="s">
        <v>2425</v>
      </c>
      <c r="B479" s="1" t="s">
        <v>2426</v>
      </c>
      <c r="C479" s="1" t="s">
        <v>158</v>
      </c>
      <c r="D479" s="1" t="s">
        <v>23</v>
      </c>
      <c r="E479" s="19">
        <v>92440</v>
      </c>
      <c r="F479" s="19">
        <v>67850</v>
      </c>
    </row>
    <row r="480" spans="1:6" hidden="1" x14ac:dyDescent="0.3">
      <c r="A480" s="1" t="s">
        <v>2710</v>
      </c>
      <c r="B480" s="1" t="s">
        <v>2711</v>
      </c>
      <c r="C480" s="1" t="s">
        <v>198</v>
      </c>
      <c r="D480" s="1" t="s">
        <v>23</v>
      </c>
      <c r="E480" s="19">
        <v>92606.8</v>
      </c>
      <c r="F480" s="19">
        <v>319710</v>
      </c>
    </row>
    <row r="481" spans="1:6" hidden="1" x14ac:dyDescent="0.3">
      <c r="A481" s="1" t="s">
        <v>2264</v>
      </c>
      <c r="B481" s="1" t="s">
        <v>2265</v>
      </c>
      <c r="C481" s="1" t="s">
        <v>100</v>
      </c>
      <c r="D481" s="1" t="s">
        <v>23</v>
      </c>
      <c r="E481" s="19">
        <v>93000</v>
      </c>
      <c r="F481" s="19">
        <v>51020</v>
      </c>
    </row>
    <row r="482" spans="1:6" hidden="1" x14ac:dyDescent="0.3">
      <c r="A482" s="1" t="s">
        <v>776</v>
      </c>
      <c r="B482" s="1" t="s">
        <v>777</v>
      </c>
      <c r="C482" s="1" t="s">
        <v>100</v>
      </c>
      <c r="D482" s="1" t="s">
        <v>23</v>
      </c>
      <c r="E482" s="19">
        <v>93260</v>
      </c>
      <c r="F482" s="19">
        <v>21320</v>
      </c>
    </row>
    <row r="483" spans="1:6" hidden="1" x14ac:dyDescent="0.3">
      <c r="A483" s="1" t="s">
        <v>719</v>
      </c>
      <c r="B483" s="1" t="s">
        <v>720</v>
      </c>
      <c r="C483" s="1" t="s">
        <v>24</v>
      </c>
      <c r="D483" s="1" t="s">
        <v>23</v>
      </c>
      <c r="E483" s="19">
        <v>93340</v>
      </c>
      <c r="F483" s="19">
        <v>10249.4</v>
      </c>
    </row>
    <row r="484" spans="1:6" hidden="1" x14ac:dyDescent="0.3">
      <c r="A484" s="1" t="s">
        <v>2254</v>
      </c>
      <c r="B484" s="1" t="s">
        <v>2255</v>
      </c>
      <c r="C484" s="1" t="s">
        <v>30</v>
      </c>
      <c r="D484" s="1" t="s">
        <v>11</v>
      </c>
      <c r="E484" s="19">
        <v>93440</v>
      </c>
      <c r="F484" s="19">
        <v>88435</v>
      </c>
    </row>
    <row r="485" spans="1:6" hidden="1" x14ac:dyDescent="0.3">
      <c r="A485" s="1" t="s">
        <v>2522</v>
      </c>
      <c r="B485" s="1" t="s">
        <v>2523</v>
      </c>
      <c r="C485" s="1" t="s">
        <v>123</v>
      </c>
      <c r="D485" s="1" t="s">
        <v>23</v>
      </c>
      <c r="E485" s="19">
        <v>93514.799999999988</v>
      </c>
      <c r="F485" s="19">
        <v>34370</v>
      </c>
    </row>
    <row r="486" spans="1:6" hidden="1" x14ac:dyDescent="0.3">
      <c r="A486" s="1" t="s">
        <v>3373</v>
      </c>
      <c r="B486" s="1" t="s">
        <v>3374</v>
      </c>
      <c r="C486" s="1" t="s">
        <v>38</v>
      </c>
      <c r="D486" s="1" t="s">
        <v>23</v>
      </c>
      <c r="E486" s="19">
        <v>93850</v>
      </c>
      <c r="F486" s="19">
        <v>29380</v>
      </c>
    </row>
    <row r="487" spans="1:6" hidden="1" x14ac:dyDescent="0.3">
      <c r="A487" s="1" t="s">
        <v>2108</v>
      </c>
      <c r="B487" s="1" t="s">
        <v>2109</v>
      </c>
      <c r="C487" s="1" t="s">
        <v>123</v>
      </c>
      <c r="D487" s="1" t="s">
        <v>23</v>
      </c>
      <c r="E487" s="19">
        <v>94200</v>
      </c>
      <c r="F487" s="19">
        <v>121140</v>
      </c>
    </row>
    <row r="488" spans="1:6" hidden="1" x14ac:dyDescent="0.3">
      <c r="A488" s="1" t="s">
        <v>269</v>
      </c>
      <c r="B488" s="1" t="s">
        <v>270</v>
      </c>
      <c r="C488" s="1" t="s">
        <v>24</v>
      </c>
      <c r="D488" s="1" t="s">
        <v>23</v>
      </c>
      <c r="E488" s="19">
        <v>94500</v>
      </c>
      <c r="F488" s="19">
        <v>18170</v>
      </c>
    </row>
    <row r="489" spans="1:6" hidden="1" x14ac:dyDescent="0.3">
      <c r="A489" s="1" t="s">
        <v>2427</v>
      </c>
      <c r="B489" s="1" t="s">
        <v>2428</v>
      </c>
      <c r="C489" s="1" t="s">
        <v>158</v>
      </c>
      <c r="D489" s="1" t="s">
        <v>23</v>
      </c>
      <c r="E489" s="19">
        <v>94800</v>
      </c>
      <c r="F489" s="19">
        <v>98426.2</v>
      </c>
    </row>
    <row r="490" spans="1:6" hidden="1" x14ac:dyDescent="0.3">
      <c r="A490" s="1" t="s">
        <v>1821</v>
      </c>
      <c r="B490" s="1" t="s">
        <v>1822</v>
      </c>
      <c r="C490" s="1" t="s">
        <v>240</v>
      </c>
      <c r="D490" s="1" t="s">
        <v>23</v>
      </c>
      <c r="E490" s="19">
        <v>94919.9</v>
      </c>
      <c r="F490" s="19">
        <v>40820.6</v>
      </c>
    </row>
    <row r="491" spans="1:6" hidden="1" x14ac:dyDescent="0.3">
      <c r="A491" s="1" t="s">
        <v>2086</v>
      </c>
      <c r="B491" s="1" t="s">
        <v>2087</v>
      </c>
      <c r="C491" s="1" t="s">
        <v>158</v>
      </c>
      <c r="D491" s="1" t="s">
        <v>23</v>
      </c>
      <c r="E491" s="19">
        <v>95610</v>
      </c>
      <c r="F491" s="19">
        <v>85560</v>
      </c>
    </row>
    <row r="492" spans="1:6" hidden="1" x14ac:dyDescent="0.3">
      <c r="A492" s="1" t="s">
        <v>2347</v>
      </c>
      <c r="B492" s="1" t="s">
        <v>2348</v>
      </c>
      <c r="C492" s="1" t="s">
        <v>38</v>
      </c>
      <c r="D492" s="1" t="s">
        <v>23</v>
      </c>
      <c r="E492" s="19">
        <v>95826</v>
      </c>
      <c r="F492" s="19">
        <v>37740</v>
      </c>
    </row>
    <row r="493" spans="1:6" hidden="1" x14ac:dyDescent="0.3">
      <c r="A493" s="1" t="s">
        <v>1429</v>
      </c>
      <c r="B493" s="1" t="s">
        <v>1430</v>
      </c>
      <c r="C493" s="1" t="s">
        <v>716</v>
      </c>
      <c r="D493" s="1" t="s">
        <v>11</v>
      </c>
      <c r="E493" s="19">
        <v>95840</v>
      </c>
      <c r="F493" s="19">
        <v>12760.1</v>
      </c>
    </row>
    <row r="494" spans="1:6" hidden="1" x14ac:dyDescent="0.3">
      <c r="A494" s="1" t="s">
        <v>2357</v>
      </c>
      <c r="B494" s="1" t="s">
        <v>2358</v>
      </c>
      <c r="C494" s="1" t="s">
        <v>97</v>
      </c>
      <c r="D494" s="1" t="s">
        <v>23</v>
      </c>
      <c r="E494" s="19">
        <v>96487.4</v>
      </c>
      <c r="F494" s="19">
        <v>66370</v>
      </c>
    </row>
    <row r="495" spans="1:6" hidden="1" x14ac:dyDescent="0.3">
      <c r="A495" s="1" t="s">
        <v>291</v>
      </c>
      <c r="B495" s="1" t="s">
        <v>292</v>
      </c>
      <c r="C495" s="1" t="s">
        <v>15</v>
      </c>
      <c r="D495" s="1" t="s">
        <v>23</v>
      </c>
      <c r="E495" s="19">
        <v>96680</v>
      </c>
      <c r="F495" s="19">
        <v>24200</v>
      </c>
    </row>
    <row r="496" spans="1:6" hidden="1" x14ac:dyDescent="0.3">
      <c r="A496" s="1" t="s">
        <v>3050</v>
      </c>
      <c r="B496" s="1" t="s">
        <v>3051</v>
      </c>
      <c r="C496" s="1" t="s">
        <v>123</v>
      </c>
      <c r="D496" s="1" t="s">
        <v>11</v>
      </c>
      <c r="E496" s="19">
        <v>96800</v>
      </c>
      <c r="F496" s="19">
        <v>23330</v>
      </c>
    </row>
    <row r="497" spans="1:6" hidden="1" x14ac:dyDescent="0.3">
      <c r="A497" s="1" t="s">
        <v>3286</v>
      </c>
      <c r="B497" s="1" t="s">
        <v>3287</v>
      </c>
      <c r="C497" s="1" t="s">
        <v>51</v>
      </c>
      <c r="D497" s="1" t="s">
        <v>23</v>
      </c>
      <c r="E497" s="19">
        <v>96820</v>
      </c>
      <c r="F497" s="19">
        <v>62880</v>
      </c>
    </row>
    <row r="498" spans="1:6" hidden="1" x14ac:dyDescent="0.3">
      <c r="A498" s="1" t="s">
        <v>487</v>
      </c>
      <c r="B498" s="1" t="s">
        <v>488</v>
      </c>
      <c r="C498" s="1" t="s">
        <v>38</v>
      </c>
      <c r="D498" s="1" t="s">
        <v>23</v>
      </c>
      <c r="E498" s="19">
        <v>96950</v>
      </c>
      <c r="F498" s="19">
        <v>14625</v>
      </c>
    </row>
    <row r="499" spans="1:6" hidden="1" x14ac:dyDescent="0.3">
      <c r="A499" s="1" t="s">
        <v>3307</v>
      </c>
      <c r="B499" s="1" t="s">
        <v>3308</v>
      </c>
      <c r="C499" s="1" t="s">
        <v>67</v>
      </c>
      <c r="D499" s="1" t="s">
        <v>23</v>
      </c>
      <c r="E499" s="19">
        <v>97040</v>
      </c>
      <c r="F499" s="19">
        <v>24201.899999999998</v>
      </c>
    </row>
    <row r="500" spans="1:6" hidden="1" x14ac:dyDescent="0.3">
      <c r="A500" s="1" t="s">
        <v>1160</v>
      </c>
      <c r="B500" s="1" t="s">
        <v>1161</v>
      </c>
      <c r="C500" s="1" t="s">
        <v>299</v>
      </c>
      <c r="D500" s="1" t="s">
        <v>11</v>
      </c>
      <c r="E500" s="19">
        <v>97130</v>
      </c>
      <c r="F500" s="19">
        <v>48630</v>
      </c>
    </row>
    <row r="501" spans="1:6" hidden="1" x14ac:dyDescent="0.3">
      <c r="A501" s="1" t="s">
        <v>1641</v>
      </c>
      <c r="B501" s="1" t="s">
        <v>1642</v>
      </c>
      <c r="C501" s="1" t="s">
        <v>1594</v>
      </c>
      <c r="D501" s="1" t="s">
        <v>23</v>
      </c>
      <c r="E501" s="19">
        <v>98389.9</v>
      </c>
      <c r="F501" s="19">
        <v>120460</v>
      </c>
    </row>
    <row r="502" spans="1:6" hidden="1" x14ac:dyDescent="0.3">
      <c r="A502" s="1" t="s">
        <v>3479</v>
      </c>
      <c r="B502" s="1" t="s">
        <v>3480</v>
      </c>
      <c r="C502" s="1" t="s">
        <v>307</v>
      </c>
      <c r="D502" s="1" t="s">
        <v>11</v>
      </c>
      <c r="E502" s="19">
        <v>98450</v>
      </c>
      <c r="F502" s="19">
        <v>36480</v>
      </c>
    </row>
    <row r="503" spans="1:6" hidden="1" x14ac:dyDescent="0.3">
      <c r="A503" s="1" t="s">
        <v>1570</v>
      </c>
      <c r="B503" s="1" t="s">
        <v>1571</v>
      </c>
      <c r="C503" s="1" t="s">
        <v>299</v>
      </c>
      <c r="D503" s="1" t="s">
        <v>11</v>
      </c>
      <c r="E503" s="19">
        <v>98580</v>
      </c>
      <c r="F503" s="19">
        <v>65870</v>
      </c>
    </row>
    <row r="504" spans="1:6" hidden="1" x14ac:dyDescent="0.3">
      <c r="A504" s="1" t="s">
        <v>3301</v>
      </c>
      <c r="B504" s="1" t="s">
        <v>3302</v>
      </c>
      <c r="C504" s="1" t="s">
        <v>38</v>
      </c>
      <c r="D504" s="1" t="s">
        <v>23</v>
      </c>
      <c r="E504" s="19">
        <v>98664.1</v>
      </c>
      <c r="F504" s="19">
        <v>19640</v>
      </c>
    </row>
    <row r="505" spans="1:6" hidden="1" x14ac:dyDescent="0.3">
      <c r="A505" s="1" t="s">
        <v>3115</v>
      </c>
      <c r="B505" s="1" t="s">
        <v>3116</v>
      </c>
      <c r="C505" s="1" t="s">
        <v>38</v>
      </c>
      <c r="D505" s="1" t="s">
        <v>23</v>
      </c>
      <c r="E505" s="19">
        <v>98830</v>
      </c>
      <c r="F505" s="19">
        <v>131280</v>
      </c>
    </row>
    <row r="506" spans="1:6" hidden="1" x14ac:dyDescent="0.3">
      <c r="A506" s="1" t="s">
        <v>2024</v>
      </c>
      <c r="B506" s="1" t="s">
        <v>2025</v>
      </c>
      <c r="C506" s="1" t="s">
        <v>97</v>
      </c>
      <c r="D506" s="1" t="s">
        <v>23</v>
      </c>
      <c r="E506" s="19">
        <v>98995</v>
      </c>
      <c r="F506" s="19">
        <v>98241</v>
      </c>
    </row>
    <row r="507" spans="1:6" hidden="1" x14ac:dyDescent="0.3">
      <c r="A507" s="1" t="s">
        <v>2602</v>
      </c>
      <c r="B507" s="1" t="s">
        <v>2603</v>
      </c>
      <c r="C507" s="1" t="s">
        <v>123</v>
      </c>
      <c r="D507" s="1" t="s">
        <v>23</v>
      </c>
      <c r="E507" s="19">
        <v>99330</v>
      </c>
      <c r="F507" s="19">
        <v>128581.6</v>
      </c>
    </row>
    <row r="508" spans="1:6" hidden="1" x14ac:dyDescent="0.3">
      <c r="A508" s="1" t="s">
        <v>2062</v>
      </c>
      <c r="B508" s="1" t="s">
        <v>2063</v>
      </c>
      <c r="C508" s="1" t="s">
        <v>15</v>
      </c>
      <c r="D508" s="1" t="s">
        <v>11</v>
      </c>
      <c r="E508" s="19">
        <v>99459</v>
      </c>
      <c r="F508" s="19">
        <v>49530</v>
      </c>
    </row>
    <row r="509" spans="1:6" hidden="1" x14ac:dyDescent="0.3">
      <c r="A509" s="1" t="s">
        <v>1427</v>
      </c>
      <c r="B509" s="1" t="s">
        <v>1428</v>
      </c>
      <c r="C509" s="1" t="s">
        <v>15</v>
      </c>
      <c r="D509" s="1" t="s">
        <v>11</v>
      </c>
      <c r="E509" s="19">
        <v>99480</v>
      </c>
      <c r="F509" s="19">
        <v>22390</v>
      </c>
    </row>
    <row r="510" spans="1:6" hidden="1" x14ac:dyDescent="0.3">
      <c r="A510" s="1" t="s">
        <v>1651</v>
      </c>
      <c r="B510" s="1" t="s">
        <v>1652</v>
      </c>
      <c r="C510" s="1" t="s">
        <v>161</v>
      </c>
      <c r="D510" s="1" t="s">
        <v>11</v>
      </c>
      <c r="E510" s="19">
        <v>99485</v>
      </c>
      <c r="F510" s="19">
        <v>18650</v>
      </c>
    </row>
    <row r="511" spans="1:6" hidden="1" x14ac:dyDescent="0.3">
      <c r="A511" s="1" t="s">
        <v>3074</v>
      </c>
      <c r="B511" s="1" t="s">
        <v>3075</v>
      </c>
      <c r="C511" s="1" t="s">
        <v>97</v>
      </c>
      <c r="D511" s="1" t="s">
        <v>23</v>
      </c>
      <c r="E511" s="19">
        <v>99850</v>
      </c>
      <c r="F511" s="19">
        <v>169060</v>
      </c>
    </row>
    <row r="512" spans="1:6" hidden="1" x14ac:dyDescent="0.3">
      <c r="A512" s="1" t="s">
        <v>1915</v>
      </c>
      <c r="B512" s="1" t="s">
        <v>1916</v>
      </c>
      <c r="C512" s="1" t="s">
        <v>35</v>
      </c>
      <c r="D512" s="1" t="s">
        <v>23</v>
      </c>
      <c r="E512" s="19">
        <v>99890</v>
      </c>
      <c r="F512" s="19">
        <v>29870</v>
      </c>
    </row>
    <row r="513" spans="1:6" hidden="1" x14ac:dyDescent="0.3">
      <c r="A513" s="1" t="s">
        <v>2674</v>
      </c>
      <c r="B513" s="1" t="s">
        <v>2675</v>
      </c>
      <c r="C513" s="1" t="s">
        <v>158</v>
      </c>
      <c r="D513" s="1" t="s">
        <v>23</v>
      </c>
      <c r="E513" s="19">
        <v>99890</v>
      </c>
      <c r="F513" s="19">
        <v>53920</v>
      </c>
    </row>
    <row r="514" spans="1:6" hidden="1" x14ac:dyDescent="0.3">
      <c r="A514" s="1" t="s">
        <v>3070</v>
      </c>
      <c r="B514" s="1" t="s">
        <v>3071</v>
      </c>
      <c r="C514" s="1" t="s">
        <v>41</v>
      </c>
      <c r="D514" s="1" t="s">
        <v>23</v>
      </c>
      <c r="E514" s="19">
        <v>101050</v>
      </c>
      <c r="F514" s="19">
        <v>78440.200000000012</v>
      </c>
    </row>
    <row r="515" spans="1:6" hidden="1" x14ac:dyDescent="0.3">
      <c r="A515" s="1" t="s">
        <v>3231</v>
      </c>
      <c r="B515" s="1" t="s">
        <v>3232</v>
      </c>
      <c r="C515" s="1" t="s">
        <v>79</v>
      </c>
      <c r="D515" s="1" t="s">
        <v>11</v>
      </c>
      <c r="E515" s="19">
        <v>101172.6</v>
      </c>
      <c r="F515" s="19">
        <v>12100</v>
      </c>
    </row>
    <row r="516" spans="1:6" hidden="1" x14ac:dyDescent="0.3">
      <c r="A516" s="1" t="s">
        <v>1777</v>
      </c>
      <c r="B516" s="1" t="s">
        <v>1778</v>
      </c>
      <c r="C516" s="1" t="s">
        <v>198</v>
      </c>
      <c r="D516" s="1" t="s">
        <v>11</v>
      </c>
      <c r="E516" s="19">
        <v>101650</v>
      </c>
      <c r="F516" s="19">
        <v>12060</v>
      </c>
    </row>
    <row r="517" spans="1:6" hidden="1" x14ac:dyDescent="0.3">
      <c r="A517" s="1" t="s">
        <v>3225</v>
      </c>
      <c r="B517" s="1" t="s">
        <v>3226</v>
      </c>
      <c r="C517" s="1" t="s">
        <v>15</v>
      </c>
      <c r="D517" s="1" t="s">
        <v>11</v>
      </c>
      <c r="E517" s="19">
        <v>102235</v>
      </c>
      <c r="F517" s="19">
        <v>120080</v>
      </c>
    </row>
    <row r="518" spans="1:6" hidden="1" x14ac:dyDescent="0.3">
      <c r="A518" s="1" t="s">
        <v>2959</v>
      </c>
      <c r="B518" s="1" t="s">
        <v>2960</v>
      </c>
      <c r="C518" s="1" t="s">
        <v>307</v>
      </c>
      <c r="D518" s="1" t="s">
        <v>23</v>
      </c>
      <c r="E518" s="19">
        <v>104900</v>
      </c>
      <c r="F518" s="19">
        <v>178577.9</v>
      </c>
    </row>
    <row r="519" spans="1:6" hidden="1" x14ac:dyDescent="0.3">
      <c r="A519" s="1" t="s">
        <v>1872</v>
      </c>
      <c r="B519" s="1" t="s">
        <v>1873</v>
      </c>
      <c r="C519" s="1" t="s">
        <v>51</v>
      </c>
      <c r="D519" s="1" t="s">
        <v>23</v>
      </c>
      <c r="E519" s="19">
        <v>105560</v>
      </c>
      <c r="F519" s="19">
        <v>94570</v>
      </c>
    </row>
    <row r="520" spans="1:6" hidden="1" x14ac:dyDescent="0.3">
      <c r="A520" s="1" t="s">
        <v>577</v>
      </c>
      <c r="B520" s="1" t="s">
        <v>578</v>
      </c>
      <c r="C520" s="1" t="s">
        <v>161</v>
      </c>
      <c r="D520" s="1" t="s">
        <v>11</v>
      </c>
      <c r="E520" s="19">
        <v>107730</v>
      </c>
      <c r="F520" s="19">
        <v>3670</v>
      </c>
    </row>
    <row r="521" spans="1:6" hidden="1" x14ac:dyDescent="0.3">
      <c r="A521" s="1" t="s">
        <v>1081</v>
      </c>
      <c r="B521" s="1" t="s">
        <v>1082</v>
      </c>
      <c r="C521" s="1" t="s">
        <v>307</v>
      </c>
      <c r="D521" s="1" t="s">
        <v>23</v>
      </c>
      <c r="E521" s="19">
        <v>108230</v>
      </c>
      <c r="F521" s="19">
        <v>29880</v>
      </c>
    </row>
    <row r="522" spans="1:6" hidden="1" x14ac:dyDescent="0.3">
      <c r="A522" s="1" t="s">
        <v>2092</v>
      </c>
      <c r="B522" s="1" t="s">
        <v>2093</v>
      </c>
      <c r="C522" s="1" t="s">
        <v>123</v>
      </c>
      <c r="D522" s="1" t="s">
        <v>23</v>
      </c>
      <c r="E522" s="19">
        <v>108354.7</v>
      </c>
      <c r="F522" s="19">
        <v>85870</v>
      </c>
    </row>
    <row r="523" spans="1:6" hidden="1" x14ac:dyDescent="0.3">
      <c r="A523" s="1" t="s">
        <v>144</v>
      </c>
      <c r="B523" s="1" t="s">
        <v>145</v>
      </c>
      <c r="C523" s="1" t="s">
        <v>38</v>
      </c>
      <c r="D523" s="1" t="s">
        <v>23</v>
      </c>
      <c r="E523" s="19">
        <v>108810</v>
      </c>
      <c r="F523" s="19">
        <v>8360</v>
      </c>
    </row>
    <row r="524" spans="1:6" hidden="1" x14ac:dyDescent="0.3">
      <c r="A524" s="1" t="s">
        <v>967</v>
      </c>
      <c r="B524" s="1" t="s">
        <v>968</v>
      </c>
      <c r="C524" s="1" t="s">
        <v>79</v>
      </c>
      <c r="D524" s="1" t="s">
        <v>23</v>
      </c>
      <c r="E524" s="19">
        <v>108900</v>
      </c>
      <c r="F524" s="19">
        <v>33120</v>
      </c>
    </row>
    <row r="525" spans="1:6" hidden="1" x14ac:dyDescent="0.3">
      <c r="A525" s="1" t="s">
        <v>731</v>
      </c>
      <c r="B525" s="1" t="s">
        <v>732</v>
      </c>
      <c r="C525" s="1" t="s">
        <v>299</v>
      </c>
      <c r="D525" s="1" t="s">
        <v>11</v>
      </c>
      <c r="E525" s="19">
        <v>110660</v>
      </c>
      <c r="F525" s="19">
        <v>31820</v>
      </c>
    </row>
    <row r="526" spans="1:6" hidden="1" x14ac:dyDescent="0.3">
      <c r="A526" s="1" t="s">
        <v>483</v>
      </c>
      <c r="B526" s="1" t="s">
        <v>484</v>
      </c>
      <c r="C526" s="1" t="s">
        <v>123</v>
      </c>
      <c r="D526" s="1" t="s">
        <v>11</v>
      </c>
      <c r="E526" s="19">
        <v>110750</v>
      </c>
      <c r="F526" s="19">
        <v>64890</v>
      </c>
    </row>
    <row r="527" spans="1:6" hidden="1" x14ac:dyDescent="0.3">
      <c r="A527" s="1" t="s">
        <v>3557</v>
      </c>
      <c r="B527" s="1" t="s">
        <v>3558</v>
      </c>
      <c r="C527" s="1" t="s">
        <v>307</v>
      </c>
      <c r="D527" s="1" t="s">
        <v>11</v>
      </c>
      <c r="E527" s="19">
        <v>111020</v>
      </c>
      <c r="F527" s="19">
        <v>1939.1000000000001</v>
      </c>
    </row>
    <row r="528" spans="1:6" hidden="1" x14ac:dyDescent="0.3">
      <c r="A528" s="1" t="s">
        <v>3389</v>
      </c>
      <c r="B528" s="1" t="s">
        <v>3390</v>
      </c>
      <c r="C528" s="1" t="s">
        <v>123</v>
      </c>
      <c r="D528" s="1" t="s">
        <v>11</v>
      </c>
      <c r="E528" s="19">
        <v>111280</v>
      </c>
      <c r="F528" s="19">
        <v>15260</v>
      </c>
    </row>
    <row r="529" spans="1:6" hidden="1" x14ac:dyDescent="0.3">
      <c r="A529" s="1" t="s">
        <v>2132</v>
      </c>
      <c r="B529" s="1" t="s">
        <v>2133</v>
      </c>
      <c r="C529" s="1" t="s">
        <v>123</v>
      </c>
      <c r="D529" s="1" t="s">
        <v>23</v>
      </c>
      <c r="E529" s="19">
        <v>111310</v>
      </c>
      <c r="F529" s="19">
        <v>68230</v>
      </c>
    </row>
    <row r="530" spans="1:6" hidden="1" x14ac:dyDescent="0.3">
      <c r="A530" s="1" t="s">
        <v>1895</v>
      </c>
      <c r="B530" s="1" t="s">
        <v>1896</v>
      </c>
      <c r="C530" s="1" t="s">
        <v>100</v>
      </c>
      <c r="D530" s="1" t="s">
        <v>23</v>
      </c>
      <c r="E530" s="19">
        <v>111440</v>
      </c>
      <c r="F530" s="19">
        <v>17650</v>
      </c>
    </row>
    <row r="531" spans="1:6" hidden="1" x14ac:dyDescent="0.3">
      <c r="A531" s="1" t="s">
        <v>597</v>
      </c>
      <c r="B531" s="1" t="s">
        <v>598</v>
      </c>
      <c r="C531" s="1" t="s">
        <v>299</v>
      </c>
      <c r="D531" s="1" t="s">
        <v>23</v>
      </c>
      <c r="E531" s="19">
        <v>111750</v>
      </c>
      <c r="F531" s="19">
        <v>29310</v>
      </c>
    </row>
    <row r="532" spans="1:6" hidden="1" x14ac:dyDescent="0.3">
      <c r="A532" s="1" t="s">
        <v>1375</v>
      </c>
      <c r="B532" s="1" t="s">
        <v>1376</v>
      </c>
      <c r="C532" s="1" t="s">
        <v>123</v>
      </c>
      <c r="D532" s="1" t="s">
        <v>23</v>
      </c>
      <c r="E532" s="19">
        <v>112150</v>
      </c>
      <c r="F532" s="19">
        <v>79570</v>
      </c>
    </row>
    <row r="533" spans="1:6" hidden="1" x14ac:dyDescent="0.3">
      <c r="A533" s="1" t="s">
        <v>541</v>
      </c>
      <c r="B533" s="1" t="s">
        <v>542</v>
      </c>
      <c r="C533" s="1" t="s">
        <v>79</v>
      </c>
      <c r="D533" s="1" t="s">
        <v>11</v>
      </c>
      <c r="E533" s="19">
        <v>112240</v>
      </c>
      <c r="F533" s="19">
        <v>212590</v>
      </c>
    </row>
    <row r="534" spans="1:6" hidden="1" x14ac:dyDescent="0.3">
      <c r="A534" s="1" t="s">
        <v>3016</v>
      </c>
      <c r="B534" s="1" t="s">
        <v>3017</v>
      </c>
      <c r="C534" s="1" t="s">
        <v>201</v>
      </c>
      <c r="D534" s="1" t="s">
        <v>11</v>
      </c>
      <c r="E534" s="19">
        <v>113370</v>
      </c>
      <c r="F534" s="19">
        <v>93500</v>
      </c>
    </row>
    <row r="535" spans="1:6" hidden="1" x14ac:dyDescent="0.3">
      <c r="A535" s="1" t="s">
        <v>2020</v>
      </c>
      <c r="B535" s="1" t="s">
        <v>2021</v>
      </c>
      <c r="C535" s="1" t="s">
        <v>158</v>
      </c>
      <c r="D535" s="1" t="s">
        <v>23</v>
      </c>
      <c r="E535" s="19">
        <v>113500</v>
      </c>
      <c r="F535" s="19">
        <v>85780</v>
      </c>
    </row>
    <row r="536" spans="1:6" hidden="1" x14ac:dyDescent="0.3">
      <c r="A536" s="1" t="s">
        <v>1239</v>
      </c>
      <c r="B536" s="1" t="s">
        <v>1240</v>
      </c>
      <c r="C536" s="1" t="s">
        <v>299</v>
      </c>
      <c r="D536" s="1" t="s">
        <v>11</v>
      </c>
      <c r="E536" s="19">
        <v>113979.9</v>
      </c>
      <c r="F536" s="19">
        <v>28810</v>
      </c>
    </row>
    <row r="537" spans="1:6" hidden="1" x14ac:dyDescent="0.3">
      <c r="A537" s="1" t="s">
        <v>1389</v>
      </c>
      <c r="B537" s="1" t="s">
        <v>1390</v>
      </c>
      <c r="C537" s="1" t="s">
        <v>299</v>
      </c>
      <c r="D537" s="1" t="s">
        <v>11</v>
      </c>
      <c r="E537" s="19">
        <v>114090</v>
      </c>
      <c r="F537" s="19">
        <v>42120</v>
      </c>
    </row>
    <row r="538" spans="1:6" hidden="1" x14ac:dyDescent="0.3">
      <c r="A538" s="1" t="s">
        <v>1249</v>
      </c>
      <c r="B538" s="1" t="s">
        <v>1250</v>
      </c>
      <c r="C538" s="1" t="s">
        <v>76</v>
      </c>
      <c r="D538" s="1" t="s">
        <v>23</v>
      </c>
      <c r="E538" s="19">
        <v>114980</v>
      </c>
      <c r="F538" s="19">
        <v>3080</v>
      </c>
    </row>
    <row r="539" spans="1:6" hidden="1" x14ac:dyDescent="0.3">
      <c r="A539" s="1" t="s">
        <v>3525</v>
      </c>
      <c r="B539" s="1" t="s">
        <v>3526</v>
      </c>
      <c r="C539" s="1" t="s">
        <v>15</v>
      </c>
      <c r="D539" s="1" t="s">
        <v>23</v>
      </c>
      <c r="E539" s="19">
        <v>115960</v>
      </c>
      <c r="F539" s="19">
        <v>61000</v>
      </c>
    </row>
    <row r="540" spans="1:6" hidden="1" x14ac:dyDescent="0.3">
      <c r="A540" s="1" t="s">
        <v>2732</v>
      </c>
      <c r="B540" s="1" t="s">
        <v>2733</v>
      </c>
      <c r="C540" s="1" t="s">
        <v>116</v>
      </c>
      <c r="D540" s="1" t="s">
        <v>23</v>
      </c>
      <c r="E540" s="19">
        <v>116710</v>
      </c>
      <c r="F540" s="19">
        <v>2610</v>
      </c>
    </row>
    <row r="541" spans="1:6" hidden="1" x14ac:dyDescent="0.3">
      <c r="A541" s="1" t="s">
        <v>2203</v>
      </c>
      <c r="B541" s="1" t="s">
        <v>2204</v>
      </c>
      <c r="C541" s="1" t="s">
        <v>48</v>
      </c>
      <c r="D541" s="1" t="s">
        <v>23</v>
      </c>
      <c r="E541" s="19">
        <v>117860</v>
      </c>
      <c r="F541" s="19">
        <v>61201.1</v>
      </c>
    </row>
    <row r="542" spans="1:6" hidden="1" x14ac:dyDescent="0.3">
      <c r="A542" s="1" t="s">
        <v>3159</v>
      </c>
      <c r="B542" s="1" t="s">
        <v>3160</v>
      </c>
      <c r="C542" s="1" t="s">
        <v>15</v>
      </c>
      <c r="D542" s="1" t="s">
        <v>23</v>
      </c>
      <c r="E542" s="19">
        <v>119810</v>
      </c>
      <c r="F542" s="19">
        <v>338690</v>
      </c>
    </row>
    <row r="543" spans="1:6" hidden="1" x14ac:dyDescent="0.3">
      <c r="A543" s="1" t="s">
        <v>1345</v>
      </c>
      <c r="B543" s="1" t="s">
        <v>1346</v>
      </c>
      <c r="C543" s="1" t="s">
        <v>15</v>
      </c>
      <c r="D543" s="1" t="s">
        <v>11</v>
      </c>
      <c r="E543" s="19">
        <v>120201.2</v>
      </c>
      <c r="F543" s="19">
        <v>42002.5</v>
      </c>
    </row>
    <row r="544" spans="1:6" hidden="1" x14ac:dyDescent="0.3">
      <c r="A544" s="1" t="s">
        <v>3133</v>
      </c>
      <c r="B544" s="1" t="s">
        <v>3134</v>
      </c>
      <c r="C544" s="1" t="s">
        <v>38</v>
      </c>
      <c r="D544" s="1" t="s">
        <v>23</v>
      </c>
      <c r="E544" s="19">
        <v>120535</v>
      </c>
      <c r="F544" s="19">
        <v>41140</v>
      </c>
    </row>
    <row r="545" spans="1:6" hidden="1" x14ac:dyDescent="0.3">
      <c r="A545" s="1" t="s">
        <v>241</v>
      </c>
      <c r="B545" s="1" t="s">
        <v>242</v>
      </c>
      <c r="C545" s="1" t="s">
        <v>48</v>
      </c>
      <c r="D545" s="1" t="s">
        <v>23</v>
      </c>
      <c r="E545" s="19">
        <v>120675</v>
      </c>
      <c r="F545" s="19">
        <v>15710</v>
      </c>
    </row>
    <row r="546" spans="1:6" hidden="1" x14ac:dyDescent="0.3">
      <c r="A546" s="1" t="s">
        <v>2865</v>
      </c>
      <c r="B546" s="1" t="s">
        <v>2866</v>
      </c>
      <c r="C546" s="1" t="s">
        <v>100</v>
      </c>
      <c r="D546" s="1" t="s">
        <v>23</v>
      </c>
      <c r="E546" s="19">
        <v>121220</v>
      </c>
      <c r="F546" s="19">
        <v>161870</v>
      </c>
    </row>
    <row r="547" spans="1:6" hidden="1" x14ac:dyDescent="0.3">
      <c r="A547" s="1" t="s">
        <v>3483</v>
      </c>
      <c r="B547" s="1" t="s">
        <v>3484</v>
      </c>
      <c r="C547" s="1" t="s">
        <v>38</v>
      </c>
      <c r="D547" s="1" t="s">
        <v>11</v>
      </c>
      <c r="E547" s="19">
        <v>121425</v>
      </c>
      <c r="F547" s="19">
        <v>586730</v>
      </c>
    </row>
    <row r="548" spans="1:6" hidden="1" x14ac:dyDescent="0.3">
      <c r="A548" s="1" t="s">
        <v>941</v>
      </c>
      <c r="B548" s="1" t="s">
        <v>942</v>
      </c>
      <c r="C548" s="1" t="s">
        <v>299</v>
      </c>
      <c r="D548" s="1" t="s">
        <v>11</v>
      </c>
      <c r="E548" s="19">
        <v>121990</v>
      </c>
      <c r="F548" s="19">
        <v>25500</v>
      </c>
    </row>
    <row r="549" spans="1:6" hidden="1" x14ac:dyDescent="0.3">
      <c r="A549" s="1" t="s">
        <v>275</v>
      </c>
      <c r="B549" s="1" t="s">
        <v>276</v>
      </c>
      <c r="C549" s="1" t="s">
        <v>38</v>
      </c>
      <c r="D549" s="1" t="s">
        <v>23</v>
      </c>
      <c r="E549" s="19">
        <v>122300</v>
      </c>
      <c r="F549" s="19">
        <v>25000</v>
      </c>
    </row>
    <row r="550" spans="1:6" hidden="1" x14ac:dyDescent="0.3">
      <c r="A550" s="1" t="s">
        <v>3175</v>
      </c>
      <c r="B550" s="1" t="s">
        <v>3176</v>
      </c>
      <c r="C550" s="1" t="s">
        <v>38</v>
      </c>
      <c r="D550" s="1" t="s">
        <v>23</v>
      </c>
      <c r="E550" s="19">
        <v>122355</v>
      </c>
      <c r="F550" s="19">
        <v>58270</v>
      </c>
    </row>
    <row r="551" spans="1:6" hidden="1" x14ac:dyDescent="0.3">
      <c r="A551" s="1" t="s">
        <v>2373</v>
      </c>
      <c r="B551" s="1" t="s">
        <v>2374</v>
      </c>
      <c r="C551" s="1" t="s">
        <v>38</v>
      </c>
      <c r="D551" s="1" t="s">
        <v>23</v>
      </c>
      <c r="E551" s="19">
        <v>122960</v>
      </c>
      <c r="F551" s="19">
        <v>65370.000000000007</v>
      </c>
    </row>
    <row r="552" spans="1:6" hidden="1" x14ac:dyDescent="0.3">
      <c r="A552" s="1" t="s">
        <v>2712</v>
      </c>
      <c r="B552" s="1" t="s">
        <v>2713</v>
      </c>
      <c r="C552" s="1" t="s">
        <v>79</v>
      </c>
      <c r="D552" s="1" t="s">
        <v>11</v>
      </c>
      <c r="E552" s="19">
        <v>123125</v>
      </c>
      <c r="F552" s="19">
        <v>168870</v>
      </c>
    </row>
    <row r="553" spans="1:6" hidden="1" x14ac:dyDescent="0.3">
      <c r="A553" s="1" t="s">
        <v>2606</v>
      </c>
      <c r="B553" s="1" t="s">
        <v>2607</v>
      </c>
      <c r="C553" s="1" t="s">
        <v>123</v>
      </c>
      <c r="D553" s="1" t="s">
        <v>23</v>
      </c>
      <c r="E553" s="19">
        <v>124320</v>
      </c>
      <c r="F553" s="19">
        <v>66708.800000000003</v>
      </c>
    </row>
    <row r="554" spans="1:6" hidden="1" x14ac:dyDescent="0.3">
      <c r="A554" s="1" t="s">
        <v>734</v>
      </c>
      <c r="B554" s="1" t="s">
        <v>735</v>
      </c>
      <c r="C554" s="1" t="s">
        <v>79</v>
      </c>
      <c r="D554" s="1" t="s">
        <v>23</v>
      </c>
      <c r="E554" s="19">
        <v>124530</v>
      </c>
      <c r="F554" s="19">
        <v>39620</v>
      </c>
    </row>
    <row r="555" spans="1:6" hidden="1" x14ac:dyDescent="0.3">
      <c r="A555" s="1" t="s">
        <v>3024</v>
      </c>
      <c r="B555" s="1" t="s">
        <v>3025</v>
      </c>
      <c r="C555" s="1" t="s">
        <v>38</v>
      </c>
      <c r="D555" s="1" t="s">
        <v>23</v>
      </c>
      <c r="E555" s="19">
        <v>125000</v>
      </c>
      <c r="F555" s="19">
        <v>254630</v>
      </c>
    </row>
    <row r="556" spans="1:6" hidden="1" x14ac:dyDescent="0.3">
      <c r="A556" s="1" t="s">
        <v>758</v>
      </c>
      <c r="B556" s="1" t="s">
        <v>759</v>
      </c>
      <c r="C556" s="1" t="s">
        <v>373</v>
      </c>
      <c r="D556" s="1" t="s">
        <v>23</v>
      </c>
      <c r="E556" s="19">
        <v>125710</v>
      </c>
      <c r="F556" s="19">
        <v>22018.100000000002</v>
      </c>
    </row>
    <row r="557" spans="1:6" hidden="1" x14ac:dyDescent="0.3">
      <c r="A557" s="1" t="s">
        <v>2848</v>
      </c>
      <c r="B557" s="1" t="s">
        <v>2849</v>
      </c>
      <c r="C557" s="1" t="s">
        <v>526</v>
      </c>
      <c r="D557" s="1" t="s">
        <v>11</v>
      </c>
      <c r="E557" s="19">
        <v>126320</v>
      </c>
      <c r="F557" s="19">
        <v>109380</v>
      </c>
    </row>
    <row r="558" spans="1:6" hidden="1" x14ac:dyDescent="0.3">
      <c r="A558" s="1" t="s">
        <v>3433</v>
      </c>
      <c r="B558" s="1" t="s">
        <v>3434</v>
      </c>
      <c r="C558" s="1" t="s">
        <v>100</v>
      </c>
      <c r="D558" s="1" t="s">
        <v>11</v>
      </c>
      <c r="E558" s="19">
        <v>127340</v>
      </c>
      <c r="F558" s="19">
        <v>101180</v>
      </c>
    </row>
    <row r="559" spans="1:6" hidden="1" x14ac:dyDescent="0.3">
      <c r="A559" s="1" t="s">
        <v>729</v>
      </c>
      <c r="B559" s="1" t="s">
        <v>730</v>
      </c>
      <c r="C559" s="1" t="s">
        <v>105</v>
      </c>
      <c r="D559" s="1" t="s">
        <v>23</v>
      </c>
      <c r="E559" s="19">
        <v>127610</v>
      </c>
      <c r="F559" s="19">
        <v>111510</v>
      </c>
    </row>
    <row r="560" spans="1:6" hidden="1" x14ac:dyDescent="0.3">
      <c r="A560" s="1" t="s">
        <v>2290</v>
      </c>
      <c r="B560" s="1" t="s">
        <v>2291</v>
      </c>
      <c r="C560" s="1" t="s">
        <v>158</v>
      </c>
      <c r="D560" s="1" t="s">
        <v>23</v>
      </c>
      <c r="E560" s="19">
        <v>128979.99999999999</v>
      </c>
      <c r="F560" s="19">
        <v>76640</v>
      </c>
    </row>
    <row r="561" spans="1:6" hidden="1" x14ac:dyDescent="0.3">
      <c r="A561" s="1" t="s">
        <v>2084</v>
      </c>
      <c r="B561" s="1" t="s">
        <v>2085</v>
      </c>
      <c r="C561" s="1" t="s">
        <v>100</v>
      </c>
      <c r="D561" s="1" t="s">
        <v>23</v>
      </c>
      <c r="E561" s="19">
        <v>129169.99999999999</v>
      </c>
      <c r="F561" s="19">
        <v>35510</v>
      </c>
    </row>
    <row r="562" spans="1:6" hidden="1" x14ac:dyDescent="0.3">
      <c r="A562" s="1" t="s">
        <v>262</v>
      </c>
      <c r="B562" s="1" t="s">
        <v>263</v>
      </c>
      <c r="C562" s="1" t="s">
        <v>41</v>
      </c>
      <c r="D562" s="1" t="s">
        <v>23</v>
      </c>
      <c r="E562" s="19">
        <v>129690</v>
      </c>
      <c r="F562" s="19">
        <v>17500</v>
      </c>
    </row>
    <row r="563" spans="1:6" hidden="1" x14ac:dyDescent="0.3">
      <c r="A563" s="1" t="s">
        <v>1672</v>
      </c>
      <c r="B563" s="1" t="s">
        <v>1673</v>
      </c>
      <c r="C563" s="1" t="s">
        <v>48</v>
      </c>
      <c r="D563" s="1" t="s">
        <v>23</v>
      </c>
      <c r="E563" s="19">
        <v>130750</v>
      </c>
      <c r="F563" s="19">
        <v>3010</v>
      </c>
    </row>
    <row r="564" spans="1:6" hidden="1" x14ac:dyDescent="0.3">
      <c r="A564" s="1" t="s">
        <v>2552</v>
      </c>
      <c r="B564" s="1" t="s">
        <v>2553</v>
      </c>
      <c r="C564" s="1" t="s">
        <v>12</v>
      </c>
      <c r="D564" s="1" t="s">
        <v>11</v>
      </c>
      <c r="E564" s="19">
        <v>131458.20000000001</v>
      </c>
      <c r="F564" s="19">
        <v>15500</v>
      </c>
    </row>
    <row r="565" spans="1:6" hidden="1" x14ac:dyDescent="0.3">
      <c r="A565" s="1" t="s">
        <v>2387</v>
      </c>
      <c r="B565" s="1" t="s">
        <v>2388</v>
      </c>
      <c r="C565" s="1" t="s">
        <v>158</v>
      </c>
      <c r="D565" s="1" t="s">
        <v>11</v>
      </c>
      <c r="E565" s="19">
        <v>134215</v>
      </c>
      <c r="F565" s="19">
        <v>27349.699999999997</v>
      </c>
    </row>
    <row r="566" spans="1:6" hidden="1" x14ac:dyDescent="0.3">
      <c r="A566" s="1" t="s">
        <v>2806</v>
      </c>
      <c r="B566" s="1" t="s">
        <v>2807</v>
      </c>
      <c r="C566" s="1" t="s">
        <v>100</v>
      </c>
      <c r="D566" s="1" t="s">
        <v>11</v>
      </c>
      <c r="E566" s="19">
        <v>134500</v>
      </c>
      <c r="F566" s="19">
        <v>79600</v>
      </c>
    </row>
    <row r="567" spans="1:6" hidden="1" x14ac:dyDescent="0.3">
      <c r="A567" s="1" t="s">
        <v>2143</v>
      </c>
      <c r="B567" s="1" t="s">
        <v>2144</v>
      </c>
      <c r="C567" s="1" t="s">
        <v>198</v>
      </c>
      <c r="D567" s="1" t="s">
        <v>11</v>
      </c>
      <c r="E567" s="19">
        <v>135150</v>
      </c>
      <c r="F567" s="19">
        <v>136770</v>
      </c>
    </row>
    <row r="568" spans="1:6" hidden="1" x14ac:dyDescent="0.3">
      <c r="A568" s="1" t="s">
        <v>1337</v>
      </c>
      <c r="B568" s="1" t="s">
        <v>1338</v>
      </c>
      <c r="C568" s="1" t="s">
        <v>268</v>
      </c>
      <c r="D568" s="1" t="s">
        <v>11</v>
      </c>
      <c r="E568" s="19">
        <v>136015</v>
      </c>
      <c r="F568" s="19">
        <v>91170</v>
      </c>
    </row>
    <row r="569" spans="1:6" hidden="1" x14ac:dyDescent="0.3">
      <c r="A569" s="1" t="s">
        <v>3099</v>
      </c>
      <c r="B569" s="1" t="s">
        <v>3100</v>
      </c>
      <c r="C569" s="1" t="s">
        <v>100</v>
      </c>
      <c r="D569" s="1" t="s">
        <v>11</v>
      </c>
      <c r="E569" s="19">
        <v>136550</v>
      </c>
      <c r="F569" s="19">
        <v>83485</v>
      </c>
    </row>
    <row r="570" spans="1:6" hidden="1" x14ac:dyDescent="0.3">
      <c r="A570" s="1" t="s">
        <v>70</v>
      </c>
      <c r="B570" s="1" t="s">
        <v>71</v>
      </c>
      <c r="C570" s="1" t="s">
        <v>67</v>
      </c>
      <c r="D570" s="1" t="s">
        <v>23</v>
      </c>
      <c r="E570" s="19">
        <v>136580</v>
      </c>
      <c r="F570" s="19">
        <v>2301.8999999999996</v>
      </c>
    </row>
    <row r="571" spans="1:6" hidden="1" x14ac:dyDescent="0.3">
      <c r="A571" s="1" t="s">
        <v>110</v>
      </c>
      <c r="B571" s="1" t="s">
        <v>111</v>
      </c>
      <c r="C571" s="1" t="s">
        <v>24</v>
      </c>
      <c r="D571" s="1" t="s">
        <v>23</v>
      </c>
      <c r="E571" s="19">
        <v>137800</v>
      </c>
      <c r="F571" s="19">
        <v>2670</v>
      </c>
    </row>
    <row r="572" spans="1:6" hidden="1" x14ac:dyDescent="0.3">
      <c r="A572" s="1" t="s">
        <v>2867</v>
      </c>
      <c r="B572" s="1" t="s">
        <v>2868</v>
      </c>
      <c r="C572" s="1" t="s">
        <v>38</v>
      </c>
      <c r="D572" s="1" t="s">
        <v>23</v>
      </c>
      <c r="E572" s="19">
        <v>138965</v>
      </c>
      <c r="F572" s="19">
        <v>120910</v>
      </c>
    </row>
    <row r="573" spans="1:6" hidden="1" x14ac:dyDescent="0.3">
      <c r="A573" s="1" t="s">
        <v>2929</v>
      </c>
      <c r="B573" s="1" t="s">
        <v>2930</v>
      </c>
      <c r="C573" s="1" t="s">
        <v>161</v>
      </c>
      <c r="D573" s="1" t="s">
        <v>11</v>
      </c>
      <c r="E573" s="19">
        <v>140680</v>
      </c>
      <c r="F573" s="19">
        <v>7820</v>
      </c>
    </row>
    <row r="574" spans="1:6" hidden="1" x14ac:dyDescent="0.3">
      <c r="A574" s="1" t="s">
        <v>1566</v>
      </c>
      <c r="B574" s="1" t="s">
        <v>1567</v>
      </c>
      <c r="C574" s="1" t="s">
        <v>48</v>
      </c>
      <c r="D574" s="1" t="s">
        <v>23</v>
      </c>
      <c r="E574" s="19">
        <v>141070</v>
      </c>
      <c r="F574" s="19">
        <v>52100</v>
      </c>
    </row>
    <row r="575" spans="1:6" hidden="1" x14ac:dyDescent="0.3">
      <c r="A575" s="1" t="s">
        <v>2233</v>
      </c>
      <c r="B575" s="1" t="s">
        <v>2234</v>
      </c>
      <c r="C575" s="1" t="s">
        <v>299</v>
      </c>
      <c r="D575" s="1" t="s">
        <v>11</v>
      </c>
      <c r="E575" s="19">
        <v>141480</v>
      </c>
      <c r="F575" s="19">
        <v>4785</v>
      </c>
    </row>
    <row r="576" spans="1:6" hidden="1" x14ac:dyDescent="0.3">
      <c r="A576" s="1" t="s">
        <v>1166</v>
      </c>
      <c r="B576" s="1" t="s">
        <v>1167</v>
      </c>
      <c r="C576" s="1" t="s">
        <v>299</v>
      </c>
      <c r="D576" s="1" t="s">
        <v>23</v>
      </c>
      <c r="E576" s="19">
        <v>142000</v>
      </c>
      <c r="F576" s="19">
        <v>10505</v>
      </c>
    </row>
    <row r="577" spans="1:6" hidden="1" x14ac:dyDescent="0.3">
      <c r="A577" s="1" t="s">
        <v>2897</v>
      </c>
      <c r="B577" s="1" t="s">
        <v>2898</v>
      </c>
      <c r="C577" s="1" t="s">
        <v>15</v>
      </c>
      <c r="D577" s="1" t="s">
        <v>11</v>
      </c>
      <c r="E577" s="19">
        <v>142940</v>
      </c>
      <c r="F577" s="19">
        <v>174340</v>
      </c>
    </row>
    <row r="578" spans="1:6" hidden="1" x14ac:dyDescent="0.3">
      <c r="A578" s="1" t="s">
        <v>2201</v>
      </c>
      <c r="B578" s="1" t="s">
        <v>2202</v>
      </c>
      <c r="C578" s="1" t="s">
        <v>304</v>
      </c>
      <c r="D578" s="1" t="s">
        <v>23</v>
      </c>
      <c r="E578" s="19">
        <v>143880</v>
      </c>
      <c r="F578" s="19">
        <v>77300</v>
      </c>
    </row>
    <row r="579" spans="1:6" hidden="1" x14ac:dyDescent="0.3">
      <c r="A579" s="1" t="s">
        <v>2927</v>
      </c>
      <c r="B579" s="1" t="s">
        <v>2928</v>
      </c>
      <c r="C579" s="1" t="s">
        <v>100</v>
      </c>
      <c r="D579" s="1" t="s">
        <v>23</v>
      </c>
      <c r="E579" s="19">
        <v>144470</v>
      </c>
      <c r="F579" s="19">
        <v>294210</v>
      </c>
    </row>
    <row r="580" spans="1:6" hidden="1" x14ac:dyDescent="0.3">
      <c r="A580" s="1" t="s">
        <v>2818</v>
      </c>
      <c r="B580" s="1" t="s">
        <v>2819</v>
      </c>
      <c r="C580" s="1" t="s">
        <v>15</v>
      </c>
      <c r="D580" s="1" t="s">
        <v>23</v>
      </c>
      <c r="E580" s="19">
        <v>145500</v>
      </c>
      <c r="F580" s="19">
        <v>342890</v>
      </c>
    </row>
    <row r="581" spans="1:6" hidden="1" x14ac:dyDescent="0.3">
      <c r="A581" s="1" t="s">
        <v>1003</v>
      </c>
      <c r="B581" s="1" t="s">
        <v>1004</v>
      </c>
      <c r="C581" s="1" t="s">
        <v>299</v>
      </c>
      <c r="D581" s="1" t="s">
        <v>11</v>
      </c>
      <c r="E581" s="19">
        <v>146200</v>
      </c>
      <c r="F581" s="19">
        <v>13795</v>
      </c>
    </row>
    <row r="582" spans="1:6" hidden="1" x14ac:dyDescent="0.3">
      <c r="A582" s="1" t="s">
        <v>166</v>
      </c>
      <c r="B582" s="1" t="s">
        <v>167</v>
      </c>
      <c r="C582" s="1" t="s">
        <v>38</v>
      </c>
      <c r="D582" s="1" t="s">
        <v>23</v>
      </c>
      <c r="E582" s="19">
        <v>148545</v>
      </c>
      <c r="F582" s="19">
        <v>10620</v>
      </c>
    </row>
    <row r="583" spans="1:6" hidden="1" x14ac:dyDescent="0.3">
      <c r="A583" s="1" t="s">
        <v>3191</v>
      </c>
      <c r="B583" s="1" t="s">
        <v>3192</v>
      </c>
      <c r="C583" s="1" t="s">
        <v>304</v>
      </c>
      <c r="D583" s="1" t="s">
        <v>11</v>
      </c>
      <c r="E583" s="19">
        <v>148930</v>
      </c>
      <c r="F583" s="19">
        <v>48180</v>
      </c>
    </row>
    <row r="584" spans="1:6" hidden="1" x14ac:dyDescent="0.3">
      <c r="A584" s="1" t="s">
        <v>1170</v>
      </c>
      <c r="B584" s="1" t="s">
        <v>1171</v>
      </c>
      <c r="C584" s="1" t="s">
        <v>299</v>
      </c>
      <c r="D584" s="1" t="s">
        <v>23</v>
      </c>
      <c r="E584" s="19">
        <v>149374.20000000001</v>
      </c>
      <c r="F584" s="19">
        <v>34986.5</v>
      </c>
    </row>
    <row r="585" spans="1:6" hidden="1" x14ac:dyDescent="0.3">
      <c r="A585" s="1" t="s">
        <v>1319</v>
      </c>
      <c r="B585" s="1" t="s">
        <v>1320</v>
      </c>
      <c r="C585" s="1" t="s">
        <v>299</v>
      </c>
      <c r="D585" s="1" t="s">
        <v>23</v>
      </c>
      <c r="E585" s="19">
        <v>150200</v>
      </c>
      <c r="F585" s="19">
        <v>83340</v>
      </c>
    </row>
    <row r="586" spans="1:6" hidden="1" x14ac:dyDescent="0.3">
      <c r="A586" s="1" t="s">
        <v>2887</v>
      </c>
      <c r="B586" s="1" t="s">
        <v>2888</v>
      </c>
      <c r="C586" s="1" t="s">
        <v>38</v>
      </c>
      <c r="D586" s="1" t="s">
        <v>23</v>
      </c>
      <c r="E586" s="19">
        <v>151640</v>
      </c>
      <c r="F586" s="19">
        <v>97870</v>
      </c>
    </row>
    <row r="587" spans="1:6" hidden="1" x14ac:dyDescent="0.3">
      <c r="A587" s="1" t="s">
        <v>2177</v>
      </c>
      <c r="B587" s="1" t="s">
        <v>2178</v>
      </c>
      <c r="C587" s="1" t="s">
        <v>123</v>
      </c>
      <c r="D587" s="1" t="s">
        <v>23</v>
      </c>
      <c r="E587" s="19">
        <v>153280</v>
      </c>
      <c r="F587" s="19">
        <v>35060</v>
      </c>
    </row>
    <row r="588" spans="1:6" hidden="1" x14ac:dyDescent="0.3">
      <c r="A588" s="1" t="s">
        <v>1365</v>
      </c>
      <c r="B588" s="1" t="s">
        <v>1366</v>
      </c>
      <c r="C588" s="1" t="s">
        <v>268</v>
      </c>
      <c r="D588" s="1" t="s">
        <v>23</v>
      </c>
      <c r="E588" s="19">
        <v>153730</v>
      </c>
      <c r="F588" s="19">
        <v>206309.59999999998</v>
      </c>
    </row>
    <row r="589" spans="1:6" hidden="1" x14ac:dyDescent="0.3">
      <c r="A589" s="1" t="s">
        <v>1785</v>
      </c>
      <c r="B589" s="1" t="s">
        <v>1786</v>
      </c>
      <c r="C589" s="1" t="s">
        <v>79</v>
      </c>
      <c r="D589" s="1" t="s">
        <v>11</v>
      </c>
      <c r="E589" s="19">
        <v>158000</v>
      </c>
      <c r="F589" s="19">
        <v>1140</v>
      </c>
    </row>
    <row r="590" spans="1:6" hidden="1" x14ac:dyDescent="0.3">
      <c r="A590" s="1" t="s">
        <v>2873</v>
      </c>
      <c r="B590" s="1" t="s">
        <v>2874</v>
      </c>
      <c r="C590" s="1" t="s">
        <v>97</v>
      </c>
      <c r="D590" s="1" t="s">
        <v>23</v>
      </c>
      <c r="E590" s="19">
        <v>161120</v>
      </c>
      <c r="F590" s="19">
        <v>15200</v>
      </c>
    </row>
    <row r="591" spans="1:6" hidden="1" x14ac:dyDescent="0.3">
      <c r="A591" s="1" t="s">
        <v>3449</v>
      </c>
      <c r="B591" s="1" t="s">
        <v>3450</v>
      </c>
      <c r="C591" s="1" t="s">
        <v>12</v>
      </c>
      <c r="D591" s="1" t="s">
        <v>11</v>
      </c>
      <c r="E591" s="19">
        <v>163080</v>
      </c>
      <c r="F591" s="19">
        <v>9880</v>
      </c>
    </row>
    <row r="592" spans="1:6" hidden="1" x14ac:dyDescent="0.3">
      <c r="A592" s="1" t="s">
        <v>514</v>
      </c>
      <c r="B592" s="1" t="s">
        <v>515</v>
      </c>
      <c r="C592" s="1" t="s">
        <v>79</v>
      </c>
      <c r="D592" s="1" t="s">
        <v>23</v>
      </c>
      <c r="E592" s="19">
        <v>164459.9</v>
      </c>
      <c r="F592" s="19">
        <v>35715</v>
      </c>
    </row>
    <row r="593" spans="1:6" hidden="1" x14ac:dyDescent="0.3">
      <c r="A593" s="1" t="s">
        <v>3505</v>
      </c>
      <c r="B593" s="1" t="s">
        <v>3506</v>
      </c>
      <c r="C593" s="1" t="s">
        <v>3092</v>
      </c>
      <c r="D593" s="1" t="s">
        <v>23</v>
      </c>
      <c r="E593" s="19">
        <v>164760</v>
      </c>
      <c r="F593" s="19">
        <v>90480</v>
      </c>
    </row>
    <row r="594" spans="1:6" hidden="1" x14ac:dyDescent="0.3">
      <c r="A594" s="1" t="s">
        <v>2991</v>
      </c>
      <c r="B594" s="1" t="s">
        <v>2992</v>
      </c>
      <c r="C594" s="1" t="s">
        <v>198</v>
      </c>
      <c r="D594" s="1" t="s">
        <v>11</v>
      </c>
      <c r="E594" s="19">
        <v>167060</v>
      </c>
      <c r="F594" s="19">
        <v>8820</v>
      </c>
    </row>
    <row r="595" spans="1:6" hidden="1" x14ac:dyDescent="0.3">
      <c r="A595" s="1" t="s">
        <v>1385</v>
      </c>
      <c r="B595" s="1" t="s">
        <v>1386</v>
      </c>
      <c r="C595" s="1" t="s">
        <v>299</v>
      </c>
      <c r="D595" s="1" t="s">
        <v>11</v>
      </c>
      <c r="E595" s="19">
        <v>167710</v>
      </c>
      <c r="F595" s="19">
        <v>34350</v>
      </c>
    </row>
    <row r="596" spans="1:6" hidden="1" x14ac:dyDescent="0.3">
      <c r="A596" s="1" t="s">
        <v>662</v>
      </c>
      <c r="B596" s="1" t="s">
        <v>663</v>
      </c>
      <c r="C596" s="1" t="s">
        <v>299</v>
      </c>
      <c r="D596" s="1" t="s">
        <v>11</v>
      </c>
      <c r="E596" s="19">
        <v>168910</v>
      </c>
      <c r="F596" s="19">
        <v>27080</v>
      </c>
    </row>
    <row r="597" spans="1:6" hidden="1" x14ac:dyDescent="0.3">
      <c r="A597" s="1" t="s">
        <v>662</v>
      </c>
      <c r="B597" s="1" t="s">
        <v>663</v>
      </c>
      <c r="C597" s="1" t="s">
        <v>299</v>
      </c>
      <c r="D597" s="1" t="s">
        <v>11</v>
      </c>
      <c r="E597" s="19">
        <v>169220</v>
      </c>
      <c r="F597" s="19">
        <v>27080</v>
      </c>
    </row>
    <row r="598" spans="1:6" hidden="1" x14ac:dyDescent="0.3">
      <c r="A598" s="1" t="s">
        <v>595</v>
      </c>
      <c r="B598" s="1" t="s">
        <v>596</v>
      </c>
      <c r="C598" s="1" t="s">
        <v>79</v>
      </c>
      <c r="D598" s="1" t="s">
        <v>23</v>
      </c>
      <c r="E598" s="19">
        <v>172190</v>
      </c>
      <c r="F598" s="19">
        <v>48690</v>
      </c>
    </row>
    <row r="599" spans="1:6" hidden="1" x14ac:dyDescent="0.3">
      <c r="A599" s="1" t="s">
        <v>1265</v>
      </c>
      <c r="B599" s="1" t="s">
        <v>1266</v>
      </c>
      <c r="C599" s="1" t="s">
        <v>299</v>
      </c>
      <c r="D599" s="1" t="s">
        <v>11</v>
      </c>
      <c r="E599" s="19">
        <v>174290.9</v>
      </c>
      <c r="F599" s="19">
        <v>37600</v>
      </c>
    </row>
    <row r="600" spans="1:6" hidden="1" x14ac:dyDescent="0.3">
      <c r="A600" s="1" t="s">
        <v>1331</v>
      </c>
      <c r="B600" s="1" t="s">
        <v>1332</v>
      </c>
      <c r="C600" s="1" t="s">
        <v>299</v>
      </c>
      <c r="D600" s="1" t="s">
        <v>11</v>
      </c>
      <c r="E600" s="19">
        <v>174417.30000000002</v>
      </c>
      <c r="F600" s="19">
        <v>21000</v>
      </c>
    </row>
    <row r="601" spans="1:6" hidden="1" x14ac:dyDescent="0.3">
      <c r="A601" s="1" t="s">
        <v>873</v>
      </c>
      <c r="B601" s="1" t="s">
        <v>874</v>
      </c>
      <c r="C601" s="1" t="s">
        <v>299</v>
      </c>
      <c r="D601" s="1" t="s">
        <v>11</v>
      </c>
      <c r="E601" s="19">
        <v>177240</v>
      </c>
      <c r="F601" s="19">
        <v>21600</v>
      </c>
    </row>
    <row r="602" spans="1:6" hidden="1" x14ac:dyDescent="0.3">
      <c r="A602" s="1" t="s">
        <v>1515</v>
      </c>
      <c r="B602" s="1" t="s">
        <v>1516</v>
      </c>
      <c r="C602" s="1" t="s">
        <v>299</v>
      </c>
      <c r="D602" s="1" t="s">
        <v>11</v>
      </c>
      <c r="E602" s="19">
        <v>177450</v>
      </c>
      <c r="F602" s="19">
        <v>707750</v>
      </c>
    </row>
    <row r="603" spans="1:6" hidden="1" x14ac:dyDescent="0.3">
      <c r="A603" s="1" t="s">
        <v>1211</v>
      </c>
      <c r="B603" s="1" t="s">
        <v>1212</v>
      </c>
      <c r="C603" s="1" t="s">
        <v>299</v>
      </c>
      <c r="D603" s="1" t="s">
        <v>23</v>
      </c>
      <c r="E603" s="19">
        <v>178530</v>
      </c>
      <c r="F603" s="19">
        <v>12360</v>
      </c>
    </row>
    <row r="604" spans="1:6" hidden="1" x14ac:dyDescent="0.3">
      <c r="A604" s="1" t="s">
        <v>1033</v>
      </c>
      <c r="B604" s="1" t="s">
        <v>1034</v>
      </c>
      <c r="C604" s="1" t="s">
        <v>299</v>
      </c>
      <c r="D604" s="1" t="s">
        <v>11</v>
      </c>
      <c r="E604" s="19">
        <v>178820</v>
      </c>
      <c r="F604" s="19">
        <v>25480</v>
      </c>
    </row>
    <row r="605" spans="1:6" hidden="1" x14ac:dyDescent="0.3">
      <c r="A605" s="1" t="s">
        <v>1259</v>
      </c>
      <c r="B605" s="1" t="s">
        <v>1260</v>
      </c>
      <c r="C605" s="1" t="s">
        <v>299</v>
      </c>
      <c r="D605" s="1" t="s">
        <v>11</v>
      </c>
      <c r="E605" s="19">
        <v>179120</v>
      </c>
      <c r="F605" s="19">
        <v>21250</v>
      </c>
    </row>
    <row r="606" spans="1:6" hidden="1" x14ac:dyDescent="0.3">
      <c r="A606" s="1" t="s">
        <v>2646</v>
      </c>
      <c r="B606" s="1" t="s">
        <v>2647</v>
      </c>
      <c r="C606" s="1" t="s">
        <v>299</v>
      </c>
      <c r="D606" s="1" t="s">
        <v>11</v>
      </c>
      <c r="E606" s="19">
        <v>179980</v>
      </c>
      <c r="F606" s="19">
        <v>43028</v>
      </c>
    </row>
    <row r="607" spans="1:6" hidden="1" x14ac:dyDescent="0.3">
      <c r="A607" s="1" t="s">
        <v>1253</v>
      </c>
      <c r="B607" s="1" t="s">
        <v>1254</v>
      </c>
      <c r="C607" s="1" t="s">
        <v>299</v>
      </c>
      <c r="D607" s="1" t="s">
        <v>11</v>
      </c>
      <c r="E607" s="19">
        <v>180060</v>
      </c>
      <c r="F607" s="19">
        <v>37695</v>
      </c>
    </row>
    <row r="608" spans="1:6" hidden="1" x14ac:dyDescent="0.3">
      <c r="A608" s="1" t="s">
        <v>1148</v>
      </c>
      <c r="B608" s="1" t="s">
        <v>1149</v>
      </c>
      <c r="C608" s="1" t="s">
        <v>299</v>
      </c>
      <c r="D608" s="1" t="s">
        <v>11</v>
      </c>
      <c r="E608" s="19">
        <v>181710</v>
      </c>
      <c r="F608" s="19">
        <v>20300</v>
      </c>
    </row>
    <row r="609" spans="1:6" hidden="1" x14ac:dyDescent="0.3">
      <c r="A609" s="1" t="s">
        <v>1529</v>
      </c>
      <c r="B609" s="1" t="s">
        <v>1530</v>
      </c>
      <c r="C609" s="1" t="s">
        <v>299</v>
      </c>
      <c r="D609" s="1" t="s">
        <v>11</v>
      </c>
      <c r="E609" s="19">
        <v>182000</v>
      </c>
      <c r="F609" s="19">
        <v>24750</v>
      </c>
    </row>
    <row r="610" spans="1:6" hidden="1" x14ac:dyDescent="0.3">
      <c r="A610" s="1" t="s">
        <v>1075</v>
      </c>
      <c r="B610" s="1" t="s">
        <v>1076</v>
      </c>
      <c r="C610" s="1" t="s">
        <v>299</v>
      </c>
      <c r="D610" s="1" t="s">
        <v>23</v>
      </c>
      <c r="E610" s="19">
        <v>182940</v>
      </c>
      <c r="F610" s="19">
        <v>14671</v>
      </c>
    </row>
    <row r="611" spans="1:6" hidden="1" x14ac:dyDescent="0.3">
      <c r="A611" s="1" t="s">
        <v>2546</v>
      </c>
      <c r="B611" s="1" t="s">
        <v>2547</v>
      </c>
      <c r="C611" s="1" t="s">
        <v>38</v>
      </c>
      <c r="D611" s="1" t="s">
        <v>23</v>
      </c>
      <c r="E611" s="19">
        <v>183880</v>
      </c>
      <c r="F611" s="19">
        <v>41150</v>
      </c>
    </row>
    <row r="612" spans="1:6" hidden="1" x14ac:dyDescent="0.3">
      <c r="A612" s="1" t="s">
        <v>1351</v>
      </c>
      <c r="B612" s="1" t="s">
        <v>1352</v>
      </c>
      <c r="C612" s="1" t="s">
        <v>299</v>
      </c>
      <c r="D612" s="1" t="s">
        <v>11</v>
      </c>
      <c r="E612" s="19">
        <v>184440</v>
      </c>
      <c r="F612" s="19">
        <v>36010</v>
      </c>
    </row>
    <row r="613" spans="1:6" hidden="1" x14ac:dyDescent="0.3">
      <c r="A613" s="1" t="s">
        <v>1227</v>
      </c>
      <c r="B613" s="1" t="s">
        <v>1228</v>
      </c>
      <c r="C613" s="1" t="s">
        <v>299</v>
      </c>
      <c r="D613" s="1" t="s">
        <v>11</v>
      </c>
      <c r="E613" s="19">
        <v>184990</v>
      </c>
      <c r="F613" s="19">
        <v>37670</v>
      </c>
    </row>
    <row r="614" spans="1:6" hidden="1" x14ac:dyDescent="0.3">
      <c r="A614" s="1" t="s">
        <v>1539</v>
      </c>
      <c r="B614" s="1" t="s">
        <v>1540</v>
      </c>
      <c r="C614" s="1" t="s">
        <v>299</v>
      </c>
      <c r="D614" s="1" t="s">
        <v>11</v>
      </c>
      <c r="E614" s="19">
        <v>185550</v>
      </c>
      <c r="F614" s="19">
        <v>35640</v>
      </c>
    </row>
    <row r="615" spans="1:6" hidden="1" x14ac:dyDescent="0.3">
      <c r="A615" s="1" t="s">
        <v>1437</v>
      </c>
      <c r="B615" s="1" t="s">
        <v>1438</v>
      </c>
      <c r="C615" s="1" t="s">
        <v>299</v>
      </c>
      <c r="D615" s="1" t="s">
        <v>11</v>
      </c>
      <c r="E615" s="19">
        <v>186521.5</v>
      </c>
      <c r="F615" s="19">
        <v>17410</v>
      </c>
    </row>
    <row r="616" spans="1:6" hidden="1" x14ac:dyDescent="0.3">
      <c r="A616" s="1" t="s">
        <v>2189</v>
      </c>
      <c r="B616" s="1" t="s">
        <v>2190</v>
      </c>
      <c r="C616" s="1" t="s">
        <v>299</v>
      </c>
      <c r="D616" s="1" t="s">
        <v>23</v>
      </c>
      <c r="E616" s="19">
        <v>187285</v>
      </c>
      <c r="F616" s="19">
        <v>155820</v>
      </c>
    </row>
    <row r="617" spans="1:6" hidden="1" x14ac:dyDescent="0.3">
      <c r="A617" s="1" t="s">
        <v>1708</v>
      </c>
      <c r="B617" s="1" t="s">
        <v>1709</v>
      </c>
      <c r="C617" s="1" t="s">
        <v>823</v>
      </c>
      <c r="D617" s="1" t="s">
        <v>11</v>
      </c>
      <c r="E617" s="19">
        <v>187350</v>
      </c>
      <c r="F617" s="19">
        <v>61240</v>
      </c>
    </row>
    <row r="618" spans="1:6" hidden="1" x14ac:dyDescent="0.3">
      <c r="A618" s="1" t="s">
        <v>2413</v>
      </c>
      <c r="B618" s="1" t="s">
        <v>2414</v>
      </c>
      <c r="C618" s="1" t="s">
        <v>299</v>
      </c>
      <c r="D618" s="1" t="s">
        <v>11</v>
      </c>
      <c r="E618" s="19">
        <v>188000</v>
      </c>
      <c r="F618" s="19">
        <v>61080</v>
      </c>
    </row>
    <row r="619" spans="1:6" hidden="1" x14ac:dyDescent="0.3">
      <c r="A619" s="1" t="s">
        <v>1884</v>
      </c>
      <c r="B619" s="1" t="s">
        <v>1885</v>
      </c>
      <c r="C619" s="1" t="s">
        <v>158</v>
      </c>
      <c r="D619" s="1" t="s">
        <v>23</v>
      </c>
      <c r="E619" s="19">
        <v>188520</v>
      </c>
      <c r="F619" s="19">
        <v>32270.000000000004</v>
      </c>
    </row>
    <row r="620" spans="1:6" hidden="1" x14ac:dyDescent="0.3">
      <c r="A620" s="1" t="s">
        <v>3101</v>
      </c>
      <c r="B620" s="1" t="s">
        <v>3102</v>
      </c>
      <c r="C620" s="1" t="s">
        <v>100</v>
      </c>
      <c r="D620" s="1" t="s">
        <v>11</v>
      </c>
      <c r="E620" s="19">
        <v>188760</v>
      </c>
      <c r="F620" s="19">
        <v>89910</v>
      </c>
    </row>
    <row r="621" spans="1:6" hidden="1" x14ac:dyDescent="0.3">
      <c r="A621" s="1" t="s">
        <v>2812</v>
      </c>
      <c r="B621" s="1" t="s">
        <v>2813</v>
      </c>
      <c r="C621" s="1" t="s">
        <v>526</v>
      </c>
      <c r="D621" s="1" t="s">
        <v>11</v>
      </c>
      <c r="E621" s="19">
        <v>190290</v>
      </c>
      <c r="F621" s="19">
        <v>147160</v>
      </c>
    </row>
    <row r="622" spans="1:6" hidden="1" x14ac:dyDescent="0.3">
      <c r="A622" s="1" t="s">
        <v>3511</v>
      </c>
      <c r="B622" s="1" t="s">
        <v>3512</v>
      </c>
      <c r="C622" s="1" t="s">
        <v>15</v>
      </c>
      <c r="D622" s="1" t="s">
        <v>11</v>
      </c>
      <c r="E622" s="19">
        <v>191950</v>
      </c>
      <c r="F622" s="19">
        <v>90010</v>
      </c>
    </row>
    <row r="623" spans="1:6" hidden="1" x14ac:dyDescent="0.3">
      <c r="A623" s="1" t="s">
        <v>489</v>
      </c>
      <c r="B623" s="1" t="s">
        <v>490</v>
      </c>
      <c r="C623" s="1" t="s">
        <v>299</v>
      </c>
      <c r="D623" s="1" t="s">
        <v>23</v>
      </c>
      <c r="E623" s="19">
        <v>192700</v>
      </c>
      <c r="F623" s="19">
        <v>40690</v>
      </c>
    </row>
    <row r="624" spans="1:6" hidden="1" x14ac:dyDescent="0.3">
      <c r="A624" s="1" t="s">
        <v>2272</v>
      </c>
      <c r="B624" s="1" t="s">
        <v>2273</v>
      </c>
      <c r="C624" s="1" t="s">
        <v>373</v>
      </c>
      <c r="D624" s="1" t="s">
        <v>11</v>
      </c>
      <c r="E624" s="19">
        <v>192786.69999999998</v>
      </c>
      <c r="F624" s="19">
        <v>21180</v>
      </c>
    </row>
    <row r="625" spans="1:6" hidden="1" x14ac:dyDescent="0.3">
      <c r="A625" s="1" t="s">
        <v>2367</v>
      </c>
      <c r="B625" s="1" t="s">
        <v>2368</v>
      </c>
      <c r="C625" s="1" t="s">
        <v>198</v>
      </c>
      <c r="D625" s="1" t="s">
        <v>1979</v>
      </c>
      <c r="E625" s="19">
        <v>192910</v>
      </c>
      <c r="F625" s="19">
        <v>13670</v>
      </c>
    </row>
    <row r="626" spans="1:6" hidden="1" x14ac:dyDescent="0.3">
      <c r="A626" s="1" t="s">
        <v>21</v>
      </c>
      <c r="B626" s="1" t="s">
        <v>22</v>
      </c>
      <c r="C626" s="1" t="s">
        <v>24</v>
      </c>
      <c r="D626" s="1" t="s">
        <v>23</v>
      </c>
      <c r="E626" s="19">
        <v>193580</v>
      </c>
      <c r="F626" s="19">
        <v>529.20000000000005</v>
      </c>
    </row>
    <row r="627" spans="1:6" hidden="1" x14ac:dyDescent="0.3">
      <c r="A627" s="1" t="s">
        <v>2672</v>
      </c>
      <c r="B627" s="1" t="s">
        <v>2673</v>
      </c>
      <c r="C627" s="1" t="s">
        <v>322</v>
      </c>
      <c r="D627" s="1" t="s">
        <v>23</v>
      </c>
      <c r="E627" s="19">
        <v>194050</v>
      </c>
      <c r="F627" s="19">
        <v>21715</v>
      </c>
    </row>
    <row r="628" spans="1:6" hidden="1" x14ac:dyDescent="0.3">
      <c r="A628" s="1" t="s">
        <v>2451</v>
      </c>
      <c r="B628" s="1" t="s">
        <v>2452</v>
      </c>
      <c r="C628" s="1" t="s">
        <v>123</v>
      </c>
      <c r="D628" s="1" t="s">
        <v>23</v>
      </c>
      <c r="E628" s="19">
        <v>195825</v>
      </c>
      <c r="F628" s="19">
        <v>28150</v>
      </c>
    </row>
    <row r="629" spans="1:6" hidden="1" x14ac:dyDescent="0.3">
      <c r="A629" s="1" t="s">
        <v>230</v>
      </c>
      <c r="B629" s="1" t="s">
        <v>231</v>
      </c>
      <c r="C629" s="1" t="s">
        <v>51</v>
      </c>
      <c r="D629" s="1" t="s">
        <v>23</v>
      </c>
      <c r="E629" s="19">
        <v>195890</v>
      </c>
      <c r="F629" s="19">
        <v>14410</v>
      </c>
    </row>
    <row r="630" spans="1:6" hidden="1" x14ac:dyDescent="0.3">
      <c r="A630" s="1" t="s">
        <v>935</v>
      </c>
      <c r="B630" s="1" t="s">
        <v>936</v>
      </c>
      <c r="C630" s="1" t="s">
        <v>299</v>
      </c>
      <c r="D630" s="1" t="s">
        <v>11</v>
      </c>
      <c r="E630" s="19">
        <v>196285</v>
      </c>
      <c r="F630" s="19">
        <v>19792</v>
      </c>
    </row>
    <row r="631" spans="1:6" hidden="1" x14ac:dyDescent="0.3">
      <c r="A631" s="1" t="s">
        <v>499</v>
      </c>
      <c r="B631" s="1" t="s">
        <v>500</v>
      </c>
      <c r="C631" s="1" t="s">
        <v>67</v>
      </c>
      <c r="D631" s="1" t="s">
        <v>23</v>
      </c>
      <c r="E631" s="19">
        <v>198605</v>
      </c>
      <c r="F631" s="19">
        <v>38515</v>
      </c>
    </row>
    <row r="632" spans="1:6" hidden="1" x14ac:dyDescent="0.3">
      <c r="A632" s="1" t="s">
        <v>463</v>
      </c>
      <c r="B632" s="1" t="s">
        <v>464</v>
      </c>
      <c r="C632" s="1" t="s">
        <v>30</v>
      </c>
      <c r="D632" s="1" t="s">
        <v>23</v>
      </c>
      <c r="E632" s="19">
        <v>199440</v>
      </c>
      <c r="F632" s="19">
        <v>11140</v>
      </c>
    </row>
    <row r="633" spans="1:6" hidden="1" x14ac:dyDescent="0.3">
      <c r="A633" s="1" t="s">
        <v>1125</v>
      </c>
      <c r="B633" s="1" t="s">
        <v>1126</v>
      </c>
      <c r="C633" s="1" t="s">
        <v>299</v>
      </c>
      <c r="D633" s="1" t="s">
        <v>23</v>
      </c>
      <c r="E633" s="19">
        <v>199999.5</v>
      </c>
      <c r="F633" s="19">
        <v>14300</v>
      </c>
    </row>
    <row r="634" spans="1:6" hidden="1" x14ac:dyDescent="0.3">
      <c r="A634" s="1" t="s">
        <v>686</v>
      </c>
      <c r="B634" s="1" t="s">
        <v>687</v>
      </c>
      <c r="C634" s="1" t="s">
        <v>51</v>
      </c>
      <c r="D634" s="1" t="s">
        <v>23</v>
      </c>
      <c r="E634" s="19">
        <v>201310</v>
      </c>
      <c r="F634" s="19">
        <v>17190</v>
      </c>
    </row>
    <row r="635" spans="1:6" hidden="1" x14ac:dyDescent="0.3">
      <c r="A635" s="1" t="s">
        <v>2917</v>
      </c>
      <c r="B635" s="1" t="s">
        <v>2918</v>
      </c>
      <c r="C635" s="1" t="s">
        <v>201</v>
      </c>
      <c r="D635" s="1" t="s">
        <v>11</v>
      </c>
      <c r="E635" s="19">
        <v>201340</v>
      </c>
      <c r="F635" s="19">
        <v>32689.999999999996</v>
      </c>
    </row>
    <row r="636" spans="1:6" hidden="1" x14ac:dyDescent="0.3">
      <c r="A636" s="1" t="s">
        <v>2967</v>
      </c>
      <c r="B636" s="1" t="s">
        <v>2968</v>
      </c>
      <c r="C636" s="1" t="s">
        <v>76</v>
      </c>
      <c r="D636" s="1" t="s">
        <v>11</v>
      </c>
      <c r="E636" s="19">
        <v>201680</v>
      </c>
      <c r="F636" s="19">
        <v>39640</v>
      </c>
    </row>
    <row r="637" spans="1:6" hidden="1" x14ac:dyDescent="0.3">
      <c r="A637" s="1" t="s">
        <v>1592</v>
      </c>
      <c r="B637" s="1" t="s">
        <v>1593</v>
      </c>
      <c r="C637" s="1" t="s">
        <v>1594</v>
      </c>
      <c r="D637" s="1" t="s">
        <v>11</v>
      </c>
      <c r="E637" s="19">
        <v>202260</v>
      </c>
      <c r="F637" s="19">
        <v>22600</v>
      </c>
    </row>
    <row r="638" spans="1:6" hidden="1" x14ac:dyDescent="0.3">
      <c r="A638" s="1" t="s">
        <v>3349</v>
      </c>
      <c r="B638" s="1" t="s">
        <v>3350</v>
      </c>
      <c r="C638" s="1" t="s">
        <v>15</v>
      </c>
      <c r="D638" s="1" t="s">
        <v>11</v>
      </c>
      <c r="E638" s="19">
        <v>204000</v>
      </c>
      <c r="F638" s="19">
        <v>161130</v>
      </c>
    </row>
    <row r="639" spans="1:6" hidden="1" x14ac:dyDescent="0.3">
      <c r="A639" s="1" t="s">
        <v>2945</v>
      </c>
      <c r="B639" s="1" t="s">
        <v>2946</v>
      </c>
      <c r="C639" s="1" t="s">
        <v>123</v>
      </c>
      <c r="D639" s="1" t="s">
        <v>23</v>
      </c>
      <c r="E639" s="19">
        <v>208705</v>
      </c>
      <c r="F639" s="19">
        <v>60960</v>
      </c>
    </row>
    <row r="640" spans="1:6" hidden="1" x14ac:dyDescent="0.3">
      <c r="A640" s="1" t="s">
        <v>1674</v>
      </c>
      <c r="B640" s="1" t="s">
        <v>1675</v>
      </c>
      <c r="C640" s="1" t="s">
        <v>27</v>
      </c>
      <c r="D640" s="1" t="s">
        <v>23</v>
      </c>
      <c r="E640" s="19">
        <v>208870</v>
      </c>
      <c r="F640" s="19">
        <v>80400</v>
      </c>
    </row>
    <row r="641" spans="1:6" hidden="1" x14ac:dyDescent="0.3">
      <c r="A641" s="1" t="s">
        <v>226</v>
      </c>
      <c r="B641" s="1" t="s">
        <v>227</v>
      </c>
      <c r="C641" s="1" t="s">
        <v>24</v>
      </c>
      <c r="D641" s="1" t="s">
        <v>23</v>
      </c>
      <c r="E641" s="19">
        <v>211680</v>
      </c>
      <c r="F641" s="19">
        <v>14706.699999999999</v>
      </c>
    </row>
    <row r="642" spans="1:6" hidden="1" x14ac:dyDescent="0.3">
      <c r="A642" s="1" t="s">
        <v>2343</v>
      </c>
      <c r="B642" s="1" t="s">
        <v>2344</v>
      </c>
      <c r="C642" s="1" t="s">
        <v>268</v>
      </c>
      <c r="D642" s="1" t="s">
        <v>11</v>
      </c>
      <c r="E642" s="19">
        <v>211982</v>
      </c>
      <c r="F642" s="19">
        <v>80560</v>
      </c>
    </row>
    <row r="643" spans="1:6" hidden="1" x14ac:dyDescent="0.3">
      <c r="A643" s="1" t="s">
        <v>2359</v>
      </c>
      <c r="B643" s="1" t="s">
        <v>2360</v>
      </c>
      <c r="C643" s="1" t="s">
        <v>38</v>
      </c>
      <c r="D643" s="1" t="s">
        <v>23</v>
      </c>
      <c r="E643" s="19">
        <v>213375</v>
      </c>
      <c r="F643" s="19">
        <v>25540</v>
      </c>
    </row>
    <row r="644" spans="1:6" hidden="1" x14ac:dyDescent="0.3">
      <c r="A644" s="1" t="s">
        <v>2734</v>
      </c>
      <c r="B644" s="1" t="s">
        <v>2735</v>
      </c>
      <c r="C644" s="1" t="s">
        <v>30</v>
      </c>
      <c r="D644" s="1" t="s">
        <v>11</v>
      </c>
      <c r="E644" s="19">
        <v>214955</v>
      </c>
      <c r="F644" s="19">
        <v>112150</v>
      </c>
    </row>
    <row r="645" spans="1:6" hidden="1" x14ac:dyDescent="0.3">
      <c r="A645" s="1" t="s">
        <v>2860</v>
      </c>
      <c r="B645" s="1" t="s">
        <v>2861</v>
      </c>
      <c r="C645" s="1" t="s">
        <v>2862</v>
      </c>
      <c r="D645" s="1" t="s">
        <v>23</v>
      </c>
      <c r="E645" s="19">
        <v>215539</v>
      </c>
      <c r="F645" s="19">
        <v>25570</v>
      </c>
    </row>
    <row r="646" spans="1:6" hidden="1" x14ac:dyDescent="0.3">
      <c r="A646" s="1" t="s">
        <v>2461</v>
      </c>
      <c r="B646" s="1" t="s">
        <v>2462</v>
      </c>
      <c r="C646" s="1" t="s">
        <v>123</v>
      </c>
      <c r="D646" s="1" t="s">
        <v>11</v>
      </c>
      <c r="E646" s="19">
        <v>217720</v>
      </c>
      <c r="F646" s="19">
        <v>73070</v>
      </c>
    </row>
    <row r="647" spans="1:6" hidden="1" x14ac:dyDescent="0.3">
      <c r="A647" s="1" t="s">
        <v>786</v>
      </c>
      <c r="B647" s="1" t="s">
        <v>787</v>
      </c>
      <c r="C647" s="1" t="s">
        <v>105</v>
      </c>
      <c r="D647" s="1" t="s">
        <v>23</v>
      </c>
      <c r="E647" s="19">
        <v>218375</v>
      </c>
      <c r="F647" s="19">
        <v>24910</v>
      </c>
    </row>
    <row r="648" spans="1:6" hidden="1" x14ac:dyDescent="0.3">
      <c r="A648" s="1" t="s">
        <v>648</v>
      </c>
      <c r="B648" s="1" t="s">
        <v>649</v>
      </c>
      <c r="C648" s="1" t="s">
        <v>38</v>
      </c>
      <c r="D648" s="1" t="s">
        <v>23</v>
      </c>
      <c r="E648" s="19">
        <v>223630</v>
      </c>
      <c r="F648" s="19">
        <v>4186.3999999999996</v>
      </c>
    </row>
    <row r="649" spans="1:6" hidden="1" x14ac:dyDescent="0.3">
      <c r="A649" s="1" t="s">
        <v>1611</v>
      </c>
      <c r="B649" s="1" t="s">
        <v>1612</v>
      </c>
      <c r="C649" s="1" t="s">
        <v>86</v>
      </c>
      <c r="D649" s="1" t="s">
        <v>23</v>
      </c>
      <c r="E649" s="19">
        <v>224555</v>
      </c>
      <c r="F649" s="19">
        <v>29445</v>
      </c>
    </row>
    <row r="650" spans="1:6" hidden="1" x14ac:dyDescent="0.3">
      <c r="A650" s="1" t="s">
        <v>1449</v>
      </c>
      <c r="B650" s="1" t="s">
        <v>1450</v>
      </c>
      <c r="C650" s="1" t="s">
        <v>322</v>
      </c>
      <c r="D650" s="1" t="s">
        <v>23</v>
      </c>
      <c r="E650" s="19">
        <v>228875.69999999998</v>
      </c>
      <c r="F650" s="19">
        <v>24100</v>
      </c>
    </row>
    <row r="651" spans="1:6" hidden="1" x14ac:dyDescent="0.3">
      <c r="A651" s="1" t="s">
        <v>131</v>
      </c>
      <c r="B651" s="1" t="s">
        <v>132</v>
      </c>
      <c r="C651" s="1" t="s">
        <v>24</v>
      </c>
      <c r="D651" s="1" t="s">
        <v>23</v>
      </c>
      <c r="E651" s="19">
        <v>229180</v>
      </c>
      <c r="F651" s="19">
        <v>6100</v>
      </c>
    </row>
    <row r="652" spans="1:6" hidden="1" x14ac:dyDescent="0.3">
      <c r="A652" s="1" t="s">
        <v>1888</v>
      </c>
      <c r="B652" s="1" t="s">
        <v>1889</v>
      </c>
      <c r="C652" s="1" t="s">
        <v>1890</v>
      </c>
      <c r="D652" s="1" t="s">
        <v>11</v>
      </c>
      <c r="E652" s="19">
        <v>231000</v>
      </c>
      <c r="F652" s="19">
        <v>45000</v>
      </c>
    </row>
    <row r="653" spans="1:6" hidden="1" x14ac:dyDescent="0.3">
      <c r="A653" s="1" t="s">
        <v>1888</v>
      </c>
      <c r="B653" s="1" t="s">
        <v>1889</v>
      </c>
      <c r="C653" s="1" t="s">
        <v>1890</v>
      </c>
      <c r="D653" s="1" t="s">
        <v>11</v>
      </c>
      <c r="E653" s="19">
        <v>231570</v>
      </c>
      <c r="F653" s="19">
        <v>45000</v>
      </c>
    </row>
    <row r="654" spans="1:6" hidden="1" x14ac:dyDescent="0.3">
      <c r="A654" s="1" t="s">
        <v>2048</v>
      </c>
      <c r="B654" s="1" t="s">
        <v>2049</v>
      </c>
      <c r="C654" s="1" t="s">
        <v>100</v>
      </c>
      <c r="D654" s="1" t="s">
        <v>23</v>
      </c>
      <c r="E654" s="19">
        <v>236860</v>
      </c>
      <c r="F654" s="19">
        <v>109370</v>
      </c>
    </row>
    <row r="655" spans="1:6" hidden="1" x14ac:dyDescent="0.3">
      <c r="A655" s="1" t="s">
        <v>1193</v>
      </c>
      <c r="B655" s="1" t="s">
        <v>1194</v>
      </c>
      <c r="C655" s="1" t="s">
        <v>299</v>
      </c>
      <c r="D655" s="1" t="s">
        <v>11</v>
      </c>
      <c r="E655" s="19">
        <v>237860</v>
      </c>
      <c r="F655" s="19">
        <v>14090.1</v>
      </c>
    </row>
    <row r="656" spans="1:6" hidden="1" x14ac:dyDescent="0.3">
      <c r="A656" s="1" t="s">
        <v>2808</v>
      </c>
      <c r="B656" s="1" t="s">
        <v>2809</v>
      </c>
      <c r="C656" s="1" t="s">
        <v>823</v>
      </c>
      <c r="D656" s="1" t="s">
        <v>23</v>
      </c>
      <c r="E656" s="19">
        <v>239790</v>
      </c>
      <c r="F656" s="19">
        <v>6850</v>
      </c>
    </row>
    <row r="657" spans="1:6" hidden="1" x14ac:dyDescent="0.3">
      <c r="A657" s="1" t="s">
        <v>381</v>
      </c>
      <c r="B657" s="1" t="s">
        <v>382</v>
      </c>
      <c r="C657" s="1" t="s">
        <v>67</v>
      </c>
      <c r="D657" s="1" t="s">
        <v>23</v>
      </c>
      <c r="E657" s="19">
        <v>239860</v>
      </c>
      <c r="F657" s="19">
        <v>44700</v>
      </c>
    </row>
    <row r="658" spans="1:6" hidden="1" x14ac:dyDescent="0.3">
      <c r="A658" s="1" t="s">
        <v>1876</v>
      </c>
      <c r="B658" s="1" t="s">
        <v>1877</v>
      </c>
      <c r="C658" s="1" t="s">
        <v>38</v>
      </c>
      <c r="D658" s="1" t="s">
        <v>11</v>
      </c>
      <c r="E658" s="19">
        <v>241430</v>
      </c>
      <c r="F658" s="19">
        <v>40500</v>
      </c>
    </row>
    <row r="659" spans="1:6" hidden="1" x14ac:dyDescent="0.3">
      <c r="A659" s="1" t="s">
        <v>74</v>
      </c>
      <c r="B659" s="1" t="s">
        <v>75</v>
      </c>
      <c r="C659" s="1" t="s">
        <v>76</v>
      </c>
      <c r="D659" s="1" t="s">
        <v>23</v>
      </c>
      <c r="E659" s="19">
        <v>246420</v>
      </c>
      <c r="F659" s="19">
        <v>3660</v>
      </c>
    </row>
    <row r="660" spans="1:6" hidden="1" x14ac:dyDescent="0.3">
      <c r="A660" s="1" t="s">
        <v>2072</v>
      </c>
      <c r="B660" s="1" t="s">
        <v>2073</v>
      </c>
      <c r="C660" s="1" t="s">
        <v>161</v>
      </c>
      <c r="D660" s="1" t="s">
        <v>23</v>
      </c>
      <c r="E660" s="19">
        <v>248960</v>
      </c>
      <c r="F660" s="19">
        <v>106660</v>
      </c>
    </row>
    <row r="661" spans="1:6" hidden="1" x14ac:dyDescent="0.3">
      <c r="A661" s="1" t="s">
        <v>2678</v>
      </c>
      <c r="B661" s="1" t="s">
        <v>2679</v>
      </c>
      <c r="C661" s="1" t="s">
        <v>15</v>
      </c>
      <c r="D661" s="1" t="s">
        <v>23</v>
      </c>
      <c r="E661" s="19">
        <v>249000</v>
      </c>
      <c r="F661" s="19">
        <v>175175</v>
      </c>
    </row>
    <row r="662" spans="1:6" hidden="1" x14ac:dyDescent="0.3">
      <c r="A662" s="1" t="s">
        <v>266</v>
      </c>
      <c r="B662" s="1" t="s">
        <v>267</v>
      </c>
      <c r="C662" s="1" t="s">
        <v>268</v>
      </c>
      <c r="D662" s="1" t="s">
        <v>23</v>
      </c>
      <c r="E662" s="19">
        <v>250520</v>
      </c>
      <c r="F662" s="19">
        <v>24030</v>
      </c>
    </row>
    <row r="663" spans="1:6" hidden="1" x14ac:dyDescent="0.3">
      <c r="A663" s="1" t="s">
        <v>2495</v>
      </c>
      <c r="B663" s="1" t="s">
        <v>2496</v>
      </c>
      <c r="C663" s="1" t="s">
        <v>299</v>
      </c>
      <c r="D663" s="1" t="s">
        <v>23</v>
      </c>
      <c r="E663" s="19">
        <v>252100</v>
      </c>
      <c r="F663" s="19">
        <v>84500</v>
      </c>
    </row>
    <row r="664" spans="1:6" hidden="1" x14ac:dyDescent="0.3">
      <c r="A664" s="1" t="s">
        <v>3471</v>
      </c>
      <c r="B664" s="1" t="s">
        <v>3472</v>
      </c>
      <c r="C664" s="1" t="s">
        <v>1594</v>
      </c>
      <c r="D664" s="1" t="s">
        <v>23</v>
      </c>
      <c r="E664" s="19">
        <v>254930</v>
      </c>
      <c r="F664" s="19">
        <v>20760</v>
      </c>
    </row>
    <row r="665" spans="1:6" hidden="1" x14ac:dyDescent="0.3">
      <c r="A665" s="1" t="s">
        <v>2740</v>
      </c>
      <c r="B665" s="1" t="s">
        <v>2741</v>
      </c>
      <c r="C665" s="1" t="s">
        <v>123</v>
      </c>
      <c r="D665" s="1" t="s">
        <v>23</v>
      </c>
      <c r="E665" s="19">
        <v>256260</v>
      </c>
      <c r="F665" s="19">
        <v>251743.59999999998</v>
      </c>
    </row>
    <row r="666" spans="1:6" hidden="1" x14ac:dyDescent="0.3">
      <c r="A666" s="1" t="s">
        <v>2010</v>
      </c>
      <c r="B666" s="1" t="s">
        <v>2011</v>
      </c>
      <c r="C666" s="1" t="s">
        <v>240</v>
      </c>
      <c r="D666" s="1" t="s">
        <v>23</v>
      </c>
      <c r="E666" s="19">
        <v>256940</v>
      </c>
      <c r="F666" s="19">
        <v>163120</v>
      </c>
    </row>
    <row r="667" spans="1:6" hidden="1" x14ac:dyDescent="0.3">
      <c r="A667" s="1" t="s">
        <v>374</v>
      </c>
      <c r="B667" s="1" t="s">
        <v>375</v>
      </c>
      <c r="C667" s="1" t="s">
        <v>376</v>
      </c>
      <c r="D667" s="1" t="s">
        <v>23</v>
      </c>
      <c r="E667" s="19">
        <v>257029.99999999997</v>
      </c>
      <c r="F667" s="19">
        <v>87710</v>
      </c>
    </row>
    <row r="668" spans="1:6" hidden="1" x14ac:dyDescent="0.3">
      <c r="A668" s="1" t="s">
        <v>1980</v>
      </c>
      <c r="B668" s="1" t="s">
        <v>1981</v>
      </c>
      <c r="C668" s="1" t="s">
        <v>322</v>
      </c>
      <c r="D668" s="1" t="s">
        <v>23</v>
      </c>
      <c r="E668" s="19">
        <v>260000</v>
      </c>
      <c r="F668" s="19">
        <v>54310</v>
      </c>
    </row>
    <row r="669" spans="1:6" hidden="1" x14ac:dyDescent="0.3">
      <c r="A669" s="1" t="s">
        <v>700</v>
      </c>
      <c r="B669" s="1" t="s">
        <v>701</v>
      </c>
      <c r="C669" s="1" t="s">
        <v>30</v>
      </c>
      <c r="D669" s="1" t="s">
        <v>23</v>
      </c>
      <c r="E669" s="19">
        <v>261000</v>
      </c>
      <c r="F669" s="19">
        <v>43910</v>
      </c>
    </row>
    <row r="670" spans="1:6" hidden="1" x14ac:dyDescent="0.3">
      <c r="A670" s="1" t="s">
        <v>636</v>
      </c>
      <c r="B670" s="1" t="s">
        <v>637</v>
      </c>
      <c r="C670" s="1" t="s">
        <v>67</v>
      </c>
      <c r="D670" s="1" t="s">
        <v>23</v>
      </c>
      <c r="E670" s="19">
        <v>262200</v>
      </c>
      <c r="F670" s="19">
        <v>40700</v>
      </c>
    </row>
    <row r="671" spans="1:6" hidden="1" x14ac:dyDescent="0.3">
      <c r="A671" s="1" t="s">
        <v>2256</v>
      </c>
      <c r="B671" s="1" t="s">
        <v>2257</v>
      </c>
      <c r="C671" s="1" t="s">
        <v>100</v>
      </c>
      <c r="D671" s="1" t="s">
        <v>23</v>
      </c>
      <c r="E671" s="19">
        <v>265750</v>
      </c>
      <c r="F671" s="19">
        <v>39320</v>
      </c>
    </row>
    <row r="672" spans="1:6" hidden="1" x14ac:dyDescent="0.3">
      <c r="A672" s="1" t="s">
        <v>1848</v>
      </c>
      <c r="B672" s="1" t="s">
        <v>1849</v>
      </c>
      <c r="C672" s="1" t="s">
        <v>30</v>
      </c>
      <c r="D672" s="1" t="s">
        <v>11</v>
      </c>
      <c r="E672" s="19">
        <v>270990</v>
      </c>
      <c r="F672" s="19">
        <v>28280</v>
      </c>
    </row>
    <row r="673" spans="1:6" hidden="1" x14ac:dyDescent="0.3">
      <c r="A673" s="1" t="s">
        <v>2752</v>
      </c>
      <c r="B673" s="1" t="s">
        <v>2753</v>
      </c>
      <c r="C673" s="1" t="s">
        <v>30</v>
      </c>
      <c r="D673" s="1" t="s">
        <v>11</v>
      </c>
      <c r="E673" s="19">
        <v>271290</v>
      </c>
      <c r="F673" s="19">
        <v>64450</v>
      </c>
    </row>
    <row r="674" spans="1:6" hidden="1" x14ac:dyDescent="0.3">
      <c r="A674" s="1" t="s">
        <v>2034</v>
      </c>
      <c r="B674" s="1" t="s">
        <v>2035</v>
      </c>
      <c r="C674" s="1" t="s">
        <v>30</v>
      </c>
      <c r="D674" s="1" t="s">
        <v>23</v>
      </c>
      <c r="E674" s="19">
        <v>272280.5</v>
      </c>
      <c r="F674" s="19">
        <v>104360</v>
      </c>
    </row>
    <row r="675" spans="1:6" hidden="1" x14ac:dyDescent="0.3">
      <c r="A675" s="1" t="s">
        <v>427</v>
      </c>
      <c r="B675" s="1" t="s">
        <v>428</v>
      </c>
      <c r="C675" s="1" t="s">
        <v>79</v>
      </c>
      <c r="D675" s="1" t="s">
        <v>23</v>
      </c>
      <c r="E675" s="19">
        <v>277990</v>
      </c>
      <c r="F675" s="19">
        <v>3000</v>
      </c>
    </row>
    <row r="676" spans="1:6" hidden="1" x14ac:dyDescent="0.3">
      <c r="A676" s="1" t="s">
        <v>1905</v>
      </c>
      <c r="B676" s="1" t="s">
        <v>1906</v>
      </c>
      <c r="C676" s="1" t="s">
        <v>24</v>
      </c>
      <c r="D676" s="1" t="s">
        <v>11</v>
      </c>
      <c r="E676" s="19">
        <v>282000</v>
      </c>
      <c r="F676" s="19">
        <v>4968</v>
      </c>
    </row>
    <row r="677" spans="1:6" hidden="1" x14ac:dyDescent="0.3">
      <c r="A677" s="1" t="s">
        <v>1293</v>
      </c>
      <c r="B677" s="1" t="s">
        <v>1294</v>
      </c>
      <c r="C677" s="1" t="s">
        <v>299</v>
      </c>
      <c r="D677" s="1" t="s">
        <v>11</v>
      </c>
      <c r="E677" s="19">
        <v>282000</v>
      </c>
      <c r="F677" s="19">
        <v>34300</v>
      </c>
    </row>
    <row r="678" spans="1:6" hidden="1" x14ac:dyDescent="0.3">
      <c r="A678" s="1" t="s">
        <v>1726</v>
      </c>
      <c r="B678" s="1" t="s">
        <v>1727</v>
      </c>
      <c r="C678" s="1" t="s">
        <v>38</v>
      </c>
      <c r="D678" s="1" t="s">
        <v>23</v>
      </c>
      <c r="E678" s="19">
        <v>292970</v>
      </c>
      <c r="F678" s="19">
        <v>26800</v>
      </c>
    </row>
    <row r="679" spans="1:6" hidden="1" x14ac:dyDescent="0.3">
      <c r="A679" s="1" t="s">
        <v>2139</v>
      </c>
      <c r="B679" s="1" t="s">
        <v>2140</v>
      </c>
      <c r="C679" s="1" t="s">
        <v>27</v>
      </c>
      <c r="D679" s="1" t="s">
        <v>11</v>
      </c>
      <c r="E679" s="19">
        <v>299390</v>
      </c>
      <c r="F679" s="19">
        <v>44480</v>
      </c>
    </row>
    <row r="680" spans="1:6" hidden="1" x14ac:dyDescent="0.3">
      <c r="A680" s="1" t="s">
        <v>811</v>
      </c>
      <c r="B680" s="1" t="s">
        <v>812</v>
      </c>
      <c r="C680" s="1" t="s">
        <v>716</v>
      </c>
      <c r="D680" s="1" t="s">
        <v>11</v>
      </c>
      <c r="E680" s="19">
        <v>305210</v>
      </c>
      <c r="F680" s="19">
        <v>24530</v>
      </c>
    </row>
    <row r="681" spans="1:6" hidden="1" x14ac:dyDescent="0.3">
      <c r="A681" s="1" t="s">
        <v>1359</v>
      </c>
      <c r="B681" s="1" t="s">
        <v>1360</v>
      </c>
      <c r="C681" s="1" t="s">
        <v>12</v>
      </c>
      <c r="D681" s="1" t="s">
        <v>11</v>
      </c>
      <c r="E681" s="19">
        <v>307750</v>
      </c>
      <c r="F681" s="19">
        <v>60240</v>
      </c>
    </row>
    <row r="682" spans="1:6" hidden="1" x14ac:dyDescent="0.3">
      <c r="A682" s="1" t="s">
        <v>1967</v>
      </c>
      <c r="B682" s="1" t="s">
        <v>1968</v>
      </c>
      <c r="C682" s="1" t="s">
        <v>299</v>
      </c>
      <c r="D682" s="1" t="s">
        <v>23</v>
      </c>
      <c r="E682" s="19">
        <v>310160</v>
      </c>
      <c r="F682" s="19">
        <v>48538.200000000004</v>
      </c>
    </row>
    <row r="683" spans="1:6" hidden="1" x14ac:dyDescent="0.3">
      <c r="A683" s="1" t="s">
        <v>3621</v>
      </c>
      <c r="B683" s="1" t="s">
        <v>3622</v>
      </c>
      <c r="C683" s="1" t="s">
        <v>38</v>
      </c>
      <c r="D683" s="1" t="s">
        <v>11</v>
      </c>
      <c r="E683" s="19">
        <v>314495</v>
      </c>
      <c r="F683" s="19">
        <v>18640</v>
      </c>
    </row>
    <row r="684" spans="1:6" hidden="1" x14ac:dyDescent="0.3">
      <c r="A684" s="1" t="s">
        <v>3397</v>
      </c>
      <c r="B684" s="1" t="s">
        <v>3398</v>
      </c>
      <c r="C684" s="1" t="s">
        <v>285</v>
      </c>
      <c r="D684" s="1" t="s">
        <v>23</v>
      </c>
      <c r="E684" s="19">
        <v>322779.90000000002</v>
      </c>
      <c r="F684" s="19">
        <v>13210</v>
      </c>
    </row>
    <row r="685" spans="1:6" hidden="1" x14ac:dyDescent="0.3">
      <c r="A685" s="1" t="s">
        <v>329</v>
      </c>
      <c r="B685" s="1" t="s">
        <v>330</v>
      </c>
      <c r="C685" s="1" t="s">
        <v>41</v>
      </c>
      <c r="D685" s="1" t="s">
        <v>23</v>
      </c>
      <c r="E685" s="19">
        <v>327240</v>
      </c>
      <c r="F685" s="19">
        <v>39350</v>
      </c>
    </row>
    <row r="686" spans="1:6" hidden="1" x14ac:dyDescent="0.3">
      <c r="A686" s="1" t="s">
        <v>3353</v>
      </c>
      <c r="B686" s="1" t="s">
        <v>3354</v>
      </c>
      <c r="C686" s="1" t="s">
        <v>79</v>
      </c>
      <c r="D686" s="1" t="s">
        <v>23</v>
      </c>
      <c r="E686" s="19">
        <v>327320</v>
      </c>
      <c r="F686" s="19">
        <v>23965</v>
      </c>
    </row>
    <row r="687" spans="1:6" hidden="1" x14ac:dyDescent="0.3">
      <c r="A687" s="1" t="s">
        <v>187</v>
      </c>
      <c r="B687" s="1" t="s">
        <v>188</v>
      </c>
      <c r="C687" s="1" t="s">
        <v>38</v>
      </c>
      <c r="D687" s="1" t="s">
        <v>23</v>
      </c>
      <c r="E687" s="19">
        <v>333420</v>
      </c>
      <c r="F687" s="19">
        <v>13515</v>
      </c>
    </row>
    <row r="688" spans="1:6" hidden="1" x14ac:dyDescent="0.3">
      <c r="A688" s="1" t="s">
        <v>2989</v>
      </c>
      <c r="B688" s="1" t="s">
        <v>2990</v>
      </c>
      <c r="C688" s="1" t="s">
        <v>100</v>
      </c>
      <c r="D688" s="1" t="s">
        <v>23</v>
      </c>
      <c r="E688" s="19">
        <v>334840</v>
      </c>
      <c r="F688" s="19">
        <v>116745</v>
      </c>
    </row>
    <row r="689" spans="1:6" hidden="1" x14ac:dyDescent="0.3">
      <c r="A689" s="1" t="s">
        <v>3095</v>
      </c>
      <c r="B689" s="1" t="s">
        <v>3096</v>
      </c>
      <c r="C689" s="1" t="s">
        <v>41</v>
      </c>
      <c r="D689" s="1" t="s">
        <v>23</v>
      </c>
      <c r="E689" s="19">
        <v>337170</v>
      </c>
      <c r="F689" s="19">
        <v>59365</v>
      </c>
    </row>
    <row r="690" spans="1:6" hidden="1" x14ac:dyDescent="0.3">
      <c r="A690" s="1" t="s">
        <v>1287</v>
      </c>
      <c r="B690" s="1" t="s">
        <v>1288</v>
      </c>
      <c r="C690" s="1" t="s">
        <v>27</v>
      </c>
      <c r="D690" s="1" t="s">
        <v>23</v>
      </c>
      <c r="E690" s="19">
        <v>338800</v>
      </c>
      <c r="F690" s="19">
        <v>35250</v>
      </c>
    </row>
    <row r="691" spans="1:6" hidden="1" x14ac:dyDescent="0.3">
      <c r="A691" s="1" t="s">
        <v>3219</v>
      </c>
      <c r="B691" s="1" t="s">
        <v>3220</v>
      </c>
      <c r="C691" s="1" t="s">
        <v>15</v>
      </c>
      <c r="D691" s="1" t="s">
        <v>23</v>
      </c>
      <c r="E691" s="19">
        <v>344390</v>
      </c>
      <c r="F691" s="19">
        <v>65699</v>
      </c>
    </row>
    <row r="692" spans="1:6" hidden="1" x14ac:dyDescent="0.3">
      <c r="A692" s="1" t="s">
        <v>2520</v>
      </c>
      <c r="B692" s="1" t="s">
        <v>2521</v>
      </c>
      <c r="C692" s="1" t="s">
        <v>24</v>
      </c>
      <c r="D692" s="1" t="s">
        <v>11</v>
      </c>
      <c r="E692" s="19">
        <v>346470</v>
      </c>
      <c r="F692" s="19">
        <v>9260</v>
      </c>
    </row>
    <row r="693" spans="1:6" hidden="1" x14ac:dyDescent="0.3">
      <c r="A693" s="1" t="s">
        <v>455</v>
      </c>
      <c r="B693" s="1" t="s">
        <v>456</v>
      </c>
      <c r="C693" s="1" t="s">
        <v>128</v>
      </c>
      <c r="D693" s="1" t="s">
        <v>11</v>
      </c>
      <c r="E693" s="19">
        <v>349670</v>
      </c>
      <c r="F693" s="19">
        <v>7290</v>
      </c>
    </row>
    <row r="694" spans="1:6" hidden="1" x14ac:dyDescent="0.3">
      <c r="A694" s="1" t="s">
        <v>2586</v>
      </c>
      <c r="B694" s="1" t="s">
        <v>2587</v>
      </c>
      <c r="C694" s="1" t="s">
        <v>123</v>
      </c>
      <c r="D694" s="1" t="s">
        <v>23</v>
      </c>
      <c r="E694" s="19">
        <v>350210</v>
      </c>
      <c r="F694" s="19">
        <v>64340</v>
      </c>
    </row>
    <row r="695" spans="1:6" hidden="1" x14ac:dyDescent="0.3">
      <c r="A695" s="1" t="s">
        <v>121</v>
      </c>
      <c r="B695" s="1" t="s">
        <v>122</v>
      </c>
      <c r="C695" s="1" t="s">
        <v>123</v>
      </c>
      <c r="D695" s="1" t="s">
        <v>23</v>
      </c>
      <c r="E695" s="19">
        <v>365500</v>
      </c>
      <c r="F695" s="19">
        <v>7760</v>
      </c>
    </row>
    <row r="696" spans="1:6" hidden="1" x14ac:dyDescent="0.3">
      <c r="A696" s="1" t="s">
        <v>574</v>
      </c>
      <c r="B696" s="1" t="s">
        <v>575</v>
      </c>
      <c r="C696" s="1" t="s">
        <v>576</v>
      </c>
      <c r="D696" s="1" t="s">
        <v>23</v>
      </c>
      <c r="E696" s="19">
        <v>369690</v>
      </c>
      <c r="F696" s="19">
        <v>547750</v>
      </c>
    </row>
    <row r="697" spans="1:6" hidden="1" x14ac:dyDescent="0.3">
      <c r="A697" s="1" t="s">
        <v>1590</v>
      </c>
      <c r="B697" s="1" t="s">
        <v>1591</v>
      </c>
      <c r="C697" s="1" t="s">
        <v>1180</v>
      </c>
      <c r="D697" s="1" t="s">
        <v>11</v>
      </c>
      <c r="E697" s="19">
        <v>371770</v>
      </c>
      <c r="F697" s="19">
        <v>70000</v>
      </c>
    </row>
    <row r="698" spans="1:6" hidden="1" x14ac:dyDescent="0.3">
      <c r="A698" s="1" t="s">
        <v>3227</v>
      </c>
      <c r="B698" s="1" t="s">
        <v>3228</v>
      </c>
      <c r="C698" s="1" t="s">
        <v>51</v>
      </c>
      <c r="D698" s="1" t="s">
        <v>23</v>
      </c>
      <c r="E698" s="19">
        <v>373580</v>
      </c>
      <c r="F698" s="19">
        <v>33300</v>
      </c>
    </row>
    <row r="699" spans="1:6" hidden="1" x14ac:dyDescent="0.3">
      <c r="A699" s="1" t="s">
        <v>2634</v>
      </c>
      <c r="B699" s="1" t="s">
        <v>2635</v>
      </c>
      <c r="C699" s="1" t="s">
        <v>339</v>
      </c>
      <c r="D699" s="1" t="s">
        <v>23</v>
      </c>
      <c r="E699" s="19">
        <v>374760</v>
      </c>
      <c r="F699" s="19">
        <v>15840</v>
      </c>
    </row>
    <row r="700" spans="1:6" hidden="1" x14ac:dyDescent="0.3">
      <c r="A700" s="1" t="s">
        <v>857</v>
      </c>
      <c r="B700" s="1" t="s">
        <v>858</v>
      </c>
      <c r="C700" s="1" t="s">
        <v>76</v>
      </c>
      <c r="D700" s="1" t="s">
        <v>23</v>
      </c>
      <c r="E700" s="19">
        <v>377600</v>
      </c>
      <c r="F700" s="19">
        <v>17530</v>
      </c>
    </row>
    <row r="701" spans="1:6" hidden="1" x14ac:dyDescent="0.3">
      <c r="A701" s="1" t="s">
        <v>819</v>
      </c>
      <c r="B701" s="1" t="s">
        <v>820</v>
      </c>
      <c r="C701" s="1" t="s">
        <v>38</v>
      </c>
      <c r="D701" s="1" t="s">
        <v>23</v>
      </c>
      <c r="E701" s="19">
        <v>379295</v>
      </c>
      <c r="F701" s="19">
        <v>10649</v>
      </c>
    </row>
    <row r="702" spans="1:6" hidden="1" x14ac:dyDescent="0.3">
      <c r="A702" s="1" t="s">
        <v>1969</v>
      </c>
      <c r="B702" s="1" t="s">
        <v>1970</v>
      </c>
      <c r="C702" s="1" t="s">
        <v>51</v>
      </c>
      <c r="D702" s="1" t="s">
        <v>11</v>
      </c>
      <c r="E702" s="19">
        <v>384330</v>
      </c>
      <c r="F702" s="19">
        <v>13240</v>
      </c>
    </row>
    <row r="703" spans="1:6" hidden="1" x14ac:dyDescent="0.3">
      <c r="A703" s="1" t="s">
        <v>1207</v>
      </c>
      <c r="B703" s="1" t="s">
        <v>1208</v>
      </c>
      <c r="C703" s="1" t="s">
        <v>299</v>
      </c>
      <c r="D703" s="1" t="s">
        <v>11</v>
      </c>
      <c r="E703" s="19">
        <v>391150</v>
      </c>
      <c r="F703" s="19">
        <v>49530</v>
      </c>
    </row>
    <row r="704" spans="1:6" hidden="1" x14ac:dyDescent="0.3">
      <c r="A704" s="1" t="s">
        <v>875</v>
      </c>
      <c r="B704" s="1" t="s">
        <v>876</v>
      </c>
      <c r="C704" s="1" t="s">
        <v>299</v>
      </c>
      <c r="D704" s="1" t="s">
        <v>23</v>
      </c>
      <c r="E704" s="19">
        <v>413890</v>
      </c>
      <c r="F704" s="19">
        <v>23900</v>
      </c>
    </row>
    <row r="705" spans="1:6" hidden="1" x14ac:dyDescent="0.3">
      <c r="A705" s="1" t="s">
        <v>690</v>
      </c>
      <c r="B705" s="1" t="s">
        <v>691</v>
      </c>
      <c r="C705" s="1" t="s">
        <v>27</v>
      </c>
      <c r="D705" s="1" t="s">
        <v>23</v>
      </c>
      <c r="E705" s="19">
        <v>415660</v>
      </c>
      <c r="F705" s="19">
        <v>18270</v>
      </c>
    </row>
    <row r="706" spans="1:6" hidden="1" x14ac:dyDescent="0.3">
      <c r="A706" s="1" t="s">
        <v>3147</v>
      </c>
      <c r="B706" s="1" t="s">
        <v>3148</v>
      </c>
      <c r="C706" s="1" t="s">
        <v>299</v>
      </c>
      <c r="D706" s="1" t="s">
        <v>23</v>
      </c>
      <c r="E706" s="19">
        <v>422430</v>
      </c>
      <c r="F706" s="19">
        <v>28290</v>
      </c>
    </row>
    <row r="707" spans="1:6" hidden="1" x14ac:dyDescent="0.3">
      <c r="A707" s="1" t="s">
        <v>3223</v>
      </c>
      <c r="B707" s="1" t="s">
        <v>3224</v>
      </c>
      <c r="C707" s="1" t="s">
        <v>823</v>
      </c>
      <c r="D707" s="1" t="s">
        <v>11</v>
      </c>
      <c r="E707" s="19">
        <v>432190</v>
      </c>
      <c r="F707" s="19">
        <v>22420</v>
      </c>
    </row>
    <row r="708" spans="1:6" hidden="1" x14ac:dyDescent="0.3">
      <c r="A708" s="1" t="s">
        <v>1103</v>
      </c>
      <c r="B708" s="1" t="s">
        <v>1104</v>
      </c>
      <c r="C708" s="1" t="s">
        <v>105</v>
      </c>
      <c r="D708" s="1" t="s">
        <v>23</v>
      </c>
      <c r="E708" s="19">
        <v>457120</v>
      </c>
      <c r="F708" s="19">
        <v>13250</v>
      </c>
    </row>
    <row r="709" spans="1:6" hidden="1" x14ac:dyDescent="0.3">
      <c r="A709" s="1" t="s">
        <v>826</v>
      </c>
      <c r="B709" s="1" t="s">
        <v>827</v>
      </c>
      <c r="C709" s="1" t="s">
        <v>79</v>
      </c>
      <c r="D709" s="1" t="s">
        <v>11</v>
      </c>
      <c r="E709" s="19">
        <v>461440</v>
      </c>
      <c r="F709" s="19">
        <v>6600</v>
      </c>
    </row>
    <row r="710" spans="1:6" hidden="1" x14ac:dyDescent="0.3">
      <c r="A710" s="1" t="s">
        <v>605</v>
      </c>
      <c r="B710" s="1" t="s">
        <v>606</v>
      </c>
      <c r="C710" s="1" t="s">
        <v>339</v>
      </c>
      <c r="D710" s="1" t="s">
        <v>23</v>
      </c>
      <c r="E710" s="19">
        <v>468550</v>
      </c>
      <c r="F710" s="19">
        <v>47720.100000000006</v>
      </c>
    </row>
    <row r="711" spans="1:6" hidden="1" x14ac:dyDescent="0.3">
      <c r="A711" s="1" t="s">
        <v>844</v>
      </c>
      <c r="B711" s="1" t="s">
        <v>606</v>
      </c>
      <c r="C711" s="1" t="s">
        <v>339</v>
      </c>
      <c r="D711" s="1" t="s">
        <v>23</v>
      </c>
      <c r="E711" s="19">
        <v>485825</v>
      </c>
      <c r="F711" s="19">
        <v>45155</v>
      </c>
    </row>
    <row r="712" spans="1:6" hidden="1" x14ac:dyDescent="0.3">
      <c r="A712" s="1" t="s">
        <v>2088</v>
      </c>
      <c r="B712" s="1" t="s">
        <v>2089</v>
      </c>
      <c r="C712" s="1" t="s">
        <v>27</v>
      </c>
      <c r="D712" s="1" t="s">
        <v>23</v>
      </c>
      <c r="E712" s="19">
        <v>526000</v>
      </c>
      <c r="F712" s="19">
        <v>20630</v>
      </c>
    </row>
    <row r="713" spans="1:6" hidden="1" x14ac:dyDescent="0.3">
      <c r="A713" s="1" t="s">
        <v>533</v>
      </c>
      <c r="B713" s="1" t="s">
        <v>534</v>
      </c>
      <c r="C713" s="1" t="s">
        <v>67</v>
      </c>
      <c r="D713" s="1" t="s">
        <v>23</v>
      </c>
      <c r="E713" s="19">
        <v>543850</v>
      </c>
      <c r="F713" s="19">
        <v>143000</v>
      </c>
    </row>
    <row r="714" spans="1:6" hidden="1" x14ac:dyDescent="0.3">
      <c r="A714" s="1" t="s">
        <v>696</v>
      </c>
      <c r="B714" s="1" t="s">
        <v>697</v>
      </c>
      <c r="C714" s="1" t="s">
        <v>526</v>
      </c>
      <c r="D714" s="1" t="s">
        <v>11</v>
      </c>
      <c r="E714" s="19">
        <v>545110</v>
      </c>
      <c r="F714" s="19">
        <v>19000</v>
      </c>
    </row>
    <row r="715" spans="1:6" hidden="1" x14ac:dyDescent="0.3">
      <c r="A715" s="1" t="s">
        <v>828</v>
      </c>
      <c r="B715" s="1" t="s">
        <v>829</v>
      </c>
      <c r="C715" s="1" t="s">
        <v>67</v>
      </c>
      <c r="D715" s="1" t="s">
        <v>23</v>
      </c>
      <c r="E715" s="19">
        <v>571489.9</v>
      </c>
      <c r="F715" s="19">
        <v>19560</v>
      </c>
    </row>
    <row r="716" spans="1:6" hidden="1" x14ac:dyDescent="0.3">
      <c r="A716" s="1" t="s">
        <v>363</v>
      </c>
      <c r="B716" s="1" t="s">
        <v>364</v>
      </c>
      <c r="C716" s="1" t="s">
        <v>15</v>
      </c>
      <c r="D716" s="1" t="s">
        <v>23</v>
      </c>
      <c r="E716" s="19">
        <v>572670</v>
      </c>
      <c r="F716" s="19">
        <v>81380</v>
      </c>
    </row>
    <row r="717" spans="1:6" hidden="1" x14ac:dyDescent="0.3">
      <c r="A717" s="1" t="s">
        <v>770</v>
      </c>
      <c r="B717" s="1" t="s">
        <v>771</v>
      </c>
      <c r="C717" s="1" t="s">
        <v>35</v>
      </c>
      <c r="D717" s="1" t="s">
        <v>23</v>
      </c>
      <c r="E717" s="19">
        <v>580000</v>
      </c>
      <c r="F717" s="19">
        <v>18750</v>
      </c>
    </row>
    <row r="718" spans="1:6" hidden="1" x14ac:dyDescent="0.3">
      <c r="A718" s="1" t="s">
        <v>3066</v>
      </c>
      <c r="B718" s="1" t="s">
        <v>3067</v>
      </c>
      <c r="C718" s="1" t="s">
        <v>100</v>
      </c>
      <c r="D718" s="1" t="s">
        <v>11</v>
      </c>
      <c r="E718" s="19">
        <v>582265</v>
      </c>
      <c r="F718" s="19">
        <v>28280</v>
      </c>
    </row>
    <row r="719" spans="1:6" hidden="1" x14ac:dyDescent="0.3">
      <c r="A719" s="1" t="s">
        <v>2331</v>
      </c>
      <c r="B719" s="1" t="s">
        <v>2332</v>
      </c>
      <c r="C719" s="1" t="s">
        <v>97</v>
      </c>
      <c r="D719" s="1" t="s">
        <v>23</v>
      </c>
      <c r="E719" s="19">
        <v>587050</v>
      </c>
      <c r="F719" s="19">
        <v>54380</v>
      </c>
    </row>
    <row r="720" spans="1:6" hidden="1" x14ac:dyDescent="0.3">
      <c r="A720" s="1" t="s">
        <v>3493</v>
      </c>
      <c r="B720" s="1" t="s">
        <v>3494</v>
      </c>
      <c r="C720" s="1" t="s">
        <v>41</v>
      </c>
      <c r="D720" s="1" t="s">
        <v>23</v>
      </c>
      <c r="E720" s="19">
        <v>615000</v>
      </c>
      <c r="F720" s="19">
        <v>43500</v>
      </c>
    </row>
    <row r="721" spans="1:6" hidden="1" x14ac:dyDescent="0.3">
      <c r="A721" s="1" t="s">
        <v>2060</v>
      </c>
      <c r="B721" s="1" t="s">
        <v>2061</v>
      </c>
      <c r="C721" s="1" t="s">
        <v>24</v>
      </c>
      <c r="D721" s="1" t="s">
        <v>23</v>
      </c>
      <c r="E721" s="19">
        <v>638000</v>
      </c>
      <c r="F721" s="19">
        <v>17818</v>
      </c>
    </row>
    <row r="722" spans="1:6" hidden="1" x14ac:dyDescent="0.3">
      <c r="A722" s="1" t="s">
        <v>1335</v>
      </c>
      <c r="B722" s="1" t="s">
        <v>1336</v>
      </c>
      <c r="C722" s="1" t="s">
        <v>12</v>
      </c>
      <c r="D722" s="1" t="s">
        <v>11</v>
      </c>
      <c r="E722" s="19">
        <v>659451.80000000005</v>
      </c>
      <c r="F722" s="19">
        <v>31360</v>
      </c>
    </row>
    <row r="723" spans="1:6" hidden="1" x14ac:dyDescent="0.3">
      <c r="A723" s="1" t="s">
        <v>1077</v>
      </c>
      <c r="B723" s="1" t="s">
        <v>1078</v>
      </c>
      <c r="C723" s="1" t="s">
        <v>716</v>
      </c>
      <c r="D723" s="1" t="s">
        <v>23</v>
      </c>
      <c r="E723" s="19">
        <v>677760</v>
      </c>
      <c r="F723" s="19">
        <v>14510</v>
      </c>
    </row>
    <row r="724" spans="1:6" hidden="1" x14ac:dyDescent="0.3">
      <c r="A724" s="1" t="s">
        <v>1057</v>
      </c>
      <c r="B724" s="1" t="s">
        <v>1058</v>
      </c>
      <c r="C724" s="1" t="s">
        <v>299</v>
      </c>
      <c r="D724" s="1" t="s">
        <v>11</v>
      </c>
      <c r="E724" s="19">
        <v>686620</v>
      </c>
      <c r="F724" s="19">
        <v>16170.000000000002</v>
      </c>
    </row>
    <row r="725" spans="1:6" hidden="1" x14ac:dyDescent="0.3">
      <c r="A725" s="1" t="s">
        <v>2981</v>
      </c>
      <c r="B725" s="1" t="s">
        <v>2982</v>
      </c>
      <c r="C725" s="1" t="s">
        <v>38</v>
      </c>
      <c r="D725" s="1" t="s">
        <v>23</v>
      </c>
      <c r="E725" s="19">
        <v>699540</v>
      </c>
      <c r="F725" s="19">
        <v>34660</v>
      </c>
    </row>
    <row r="726" spans="1:6" hidden="1" x14ac:dyDescent="0.3">
      <c r="A726" s="1" t="s">
        <v>1323</v>
      </c>
      <c r="B726" s="1" t="s">
        <v>1324</v>
      </c>
      <c r="C726" s="1" t="s">
        <v>299</v>
      </c>
      <c r="D726" s="1" t="s">
        <v>11</v>
      </c>
      <c r="E726" s="19">
        <v>700989.4</v>
      </c>
      <c r="F726" s="19">
        <v>11730</v>
      </c>
    </row>
    <row r="727" spans="1:6" hidden="1" x14ac:dyDescent="0.3">
      <c r="A727" s="1" t="s">
        <v>1017</v>
      </c>
      <c r="B727" s="1" t="s">
        <v>1018</v>
      </c>
      <c r="C727" s="1" t="s">
        <v>30</v>
      </c>
      <c r="D727" s="1" t="s">
        <v>23</v>
      </c>
      <c r="E727" s="19">
        <v>703265</v>
      </c>
      <c r="F727" s="19">
        <v>32125</v>
      </c>
    </row>
    <row r="728" spans="1:6" hidden="1" x14ac:dyDescent="0.3">
      <c r="A728" s="1" t="s">
        <v>3345</v>
      </c>
      <c r="B728" s="1" t="s">
        <v>3346</v>
      </c>
      <c r="C728" s="1" t="s">
        <v>161</v>
      </c>
      <c r="D728" s="1" t="s">
        <v>11</v>
      </c>
      <c r="E728" s="19">
        <v>706950</v>
      </c>
      <c r="F728" s="19">
        <v>6690</v>
      </c>
    </row>
    <row r="729" spans="1:6" hidden="1" x14ac:dyDescent="0.3">
      <c r="A729" s="1" t="s">
        <v>3284</v>
      </c>
      <c r="B729" s="1" t="s">
        <v>3285</v>
      </c>
      <c r="C729" s="1" t="s">
        <v>100</v>
      </c>
      <c r="D729" s="1" t="s">
        <v>23</v>
      </c>
      <c r="E729" s="19">
        <v>710860</v>
      </c>
      <c r="F729" s="19">
        <v>12140</v>
      </c>
    </row>
    <row r="730" spans="1:6" hidden="1" x14ac:dyDescent="0.3">
      <c r="A730" s="1" t="s">
        <v>558</v>
      </c>
      <c r="B730" s="1" t="s">
        <v>559</v>
      </c>
      <c r="C730" s="1" t="s">
        <v>67</v>
      </c>
      <c r="D730" s="1" t="s">
        <v>23</v>
      </c>
      <c r="E730" s="19">
        <v>716860</v>
      </c>
      <c r="F730" s="19">
        <v>25474.799999999999</v>
      </c>
    </row>
    <row r="731" spans="1:6" hidden="1" x14ac:dyDescent="0.3">
      <c r="A731" s="1" t="s">
        <v>1927</v>
      </c>
      <c r="B731" s="1" t="s">
        <v>1928</v>
      </c>
      <c r="C731" s="1" t="s">
        <v>158</v>
      </c>
      <c r="D731" s="1" t="s">
        <v>23</v>
      </c>
      <c r="E731" s="19">
        <v>731849.2</v>
      </c>
      <c r="F731" s="19">
        <v>34290</v>
      </c>
    </row>
    <row r="732" spans="1:6" hidden="1" x14ac:dyDescent="0.3">
      <c r="A732" s="1" t="s">
        <v>1740</v>
      </c>
      <c r="B732" s="1" t="s">
        <v>1741</v>
      </c>
      <c r="C732" s="1" t="s">
        <v>245</v>
      </c>
      <c r="D732" s="1" t="s">
        <v>11</v>
      </c>
      <c r="E732" s="19">
        <v>737452</v>
      </c>
      <c r="F732" s="19">
        <v>14970</v>
      </c>
    </row>
    <row r="733" spans="1:6" hidden="1" x14ac:dyDescent="0.3">
      <c r="A733" s="1" t="s">
        <v>1971</v>
      </c>
      <c r="B733" s="1" t="s">
        <v>1972</v>
      </c>
      <c r="C733" s="1" t="s">
        <v>97</v>
      </c>
      <c r="D733" s="1" t="s">
        <v>11</v>
      </c>
      <c r="E733" s="19">
        <v>737890</v>
      </c>
      <c r="F733" s="19">
        <v>29930</v>
      </c>
    </row>
    <row r="734" spans="1:6" x14ac:dyDescent="0.3">
      <c r="A734" s="1" t="s">
        <v>3473</v>
      </c>
      <c r="B734" s="1" t="s">
        <v>3474</v>
      </c>
      <c r="C734" s="1" t="s">
        <v>86</v>
      </c>
      <c r="D734" s="1" t="s">
        <v>11</v>
      </c>
      <c r="E734" s="19">
        <v>3030931.5</v>
      </c>
      <c r="F734" s="19">
        <v>131200</v>
      </c>
    </row>
    <row r="735" spans="1:6" x14ac:dyDescent="0.3">
      <c r="A735" s="1" t="s">
        <v>2560</v>
      </c>
      <c r="B735" s="1" t="s">
        <v>2561</v>
      </c>
      <c r="C735" s="1" t="s">
        <v>100</v>
      </c>
      <c r="D735" s="1" t="s">
        <v>1129</v>
      </c>
      <c r="E735" s="19">
        <v>3042000</v>
      </c>
      <c r="F735" s="19">
        <v>26815</v>
      </c>
    </row>
    <row r="736" spans="1:6" x14ac:dyDescent="0.3">
      <c r="A736" s="1" t="s">
        <v>1235</v>
      </c>
      <c r="B736" s="1" t="s">
        <v>1236</v>
      </c>
      <c r="C736" s="1" t="s">
        <v>116</v>
      </c>
      <c r="D736" s="1" t="s">
        <v>23</v>
      </c>
      <c r="E736" s="19">
        <v>3773078.1999999997</v>
      </c>
      <c r="F736" s="19">
        <v>171920</v>
      </c>
    </row>
    <row r="737" spans="1:6" hidden="1" x14ac:dyDescent="0.3">
      <c r="A737" s="1" t="s">
        <v>3379</v>
      </c>
      <c r="B737" s="1" t="s">
        <v>3380</v>
      </c>
      <c r="C737" s="1" t="s">
        <v>79</v>
      </c>
      <c r="D737" s="1" t="s">
        <v>23</v>
      </c>
      <c r="E737" s="19">
        <v>769900</v>
      </c>
      <c r="F737" s="19">
        <v>57030</v>
      </c>
    </row>
    <row r="738" spans="1:6" x14ac:dyDescent="0.3">
      <c r="A738" s="1" t="s">
        <v>2473</v>
      </c>
      <c r="B738" s="1" t="s">
        <v>2474</v>
      </c>
      <c r="C738" s="1" t="s">
        <v>100</v>
      </c>
      <c r="D738" s="1" t="s">
        <v>11</v>
      </c>
      <c r="E738" s="19">
        <v>2110000</v>
      </c>
      <c r="F738" s="19">
        <v>28730</v>
      </c>
    </row>
    <row r="739" spans="1:6" hidden="1" x14ac:dyDescent="0.3">
      <c r="A739" s="1" t="s">
        <v>3295</v>
      </c>
      <c r="B739" s="1" t="s">
        <v>3296</v>
      </c>
      <c r="C739" s="1" t="s">
        <v>38</v>
      </c>
      <c r="D739" s="1" t="s">
        <v>23</v>
      </c>
      <c r="E739" s="19">
        <v>805620</v>
      </c>
      <c r="F739" s="19">
        <v>14760</v>
      </c>
    </row>
    <row r="740" spans="1:6" hidden="1" x14ac:dyDescent="0.3">
      <c r="A740" s="1" t="s">
        <v>3439</v>
      </c>
      <c r="B740" s="1" t="s">
        <v>3440</v>
      </c>
      <c r="C740" s="1" t="s">
        <v>15</v>
      </c>
      <c r="D740" s="1" t="s">
        <v>11</v>
      </c>
      <c r="E740" s="19">
        <v>973160</v>
      </c>
      <c r="F740" s="19">
        <v>26110</v>
      </c>
    </row>
    <row r="741" spans="1:6" hidden="1" x14ac:dyDescent="0.3">
      <c r="A741" s="1" t="s">
        <v>3257</v>
      </c>
      <c r="B741" s="1" t="s">
        <v>3258</v>
      </c>
      <c r="C741" s="1" t="s">
        <v>38</v>
      </c>
      <c r="D741" s="1" t="s">
        <v>23</v>
      </c>
      <c r="E741" s="19">
        <v>832700</v>
      </c>
      <c r="F741" s="19">
        <v>18650</v>
      </c>
    </row>
    <row r="742" spans="1:6" x14ac:dyDescent="0.3">
      <c r="A742" s="1" t="s">
        <v>1550</v>
      </c>
      <c r="B742" s="1" t="s">
        <v>1551</v>
      </c>
      <c r="C742" s="1" t="s">
        <v>268</v>
      </c>
      <c r="D742" s="1" t="s">
        <v>11</v>
      </c>
      <c r="E742" s="19">
        <v>2136135</v>
      </c>
      <c r="F742" s="19">
        <v>13850</v>
      </c>
    </row>
    <row r="743" spans="1:6" hidden="1" x14ac:dyDescent="0.3">
      <c r="A743" s="1" t="s">
        <v>1035</v>
      </c>
      <c r="B743" s="1" t="s">
        <v>1036</v>
      </c>
      <c r="C743" s="1" t="s">
        <v>299</v>
      </c>
      <c r="D743" s="1" t="s">
        <v>11</v>
      </c>
      <c r="E743" s="19">
        <v>2570</v>
      </c>
      <c r="F743" s="19">
        <v>42840</v>
      </c>
    </row>
    <row r="744" spans="1:6" hidden="1" x14ac:dyDescent="0.3">
      <c r="A744" s="1" t="s">
        <v>3453</v>
      </c>
      <c r="B744" s="1" t="s">
        <v>3454</v>
      </c>
      <c r="C744" s="1" t="s">
        <v>86</v>
      </c>
      <c r="D744" s="1" t="s">
        <v>23</v>
      </c>
      <c r="E744" s="19">
        <v>3800</v>
      </c>
      <c r="F744" s="19">
        <v>4500</v>
      </c>
    </row>
    <row r="745" spans="1:6" hidden="1" x14ac:dyDescent="0.3">
      <c r="A745" s="1" t="s">
        <v>3255</v>
      </c>
      <c r="B745" s="1" t="s">
        <v>3256</v>
      </c>
      <c r="C745" s="1" t="s">
        <v>240</v>
      </c>
      <c r="D745" s="1" t="s">
        <v>23</v>
      </c>
      <c r="E745" s="19">
        <v>4050</v>
      </c>
      <c r="F745" s="19">
        <v>106860</v>
      </c>
    </row>
    <row r="746" spans="1:6" hidden="1" x14ac:dyDescent="0.3">
      <c r="A746" s="1" t="s">
        <v>3273</v>
      </c>
      <c r="B746" s="1" t="s">
        <v>3256</v>
      </c>
      <c r="C746" s="1" t="s">
        <v>240</v>
      </c>
      <c r="D746" s="1" t="s">
        <v>23</v>
      </c>
      <c r="E746" s="19">
        <v>4080</v>
      </c>
      <c r="F746" s="19">
        <v>117060</v>
      </c>
    </row>
    <row r="747" spans="1:6" hidden="1" x14ac:dyDescent="0.3">
      <c r="A747" s="1" t="s">
        <v>1411</v>
      </c>
      <c r="B747" s="1" t="s">
        <v>1412</v>
      </c>
      <c r="C747" s="1" t="s">
        <v>100</v>
      </c>
      <c r="D747" s="1" t="s">
        <v>11</v>
      </c>
      <c r="E747" s="19">
        <v>4160</v>
      </c>
      <c r="F747" s="19">
        <v>33250</v>
      </c>
    </row>
    <row r="748" spans="1:6" hidden="1" x14ac:dyDescent="0.3">
      <c r="A748" s="1" t="s">
        <v>2371</v>
      </c>
      <c r="B748" s="1" t="s">
        <v>2372</v>
      </c>
      <c r="C748" s="1" t="s">
        <v>373</v>
      </c>
      <c r="D748" s="1" t="s">
        <v>11</v>
      </c>
      <c r="E748" s="19">
        <v>4170</v>
      </c>
      <c r="F748" s="19">
        <v>195090</v>
      </c>
    </row>
    <row r="749" spans="1:6" hidden="1" x14ac:dyDescent="0.3">
      <c r="A749" s="1" t="s">
        <v>68</v>
      </c>
      <c r="B749" s="1" t="s">
        <v>69</v>
      </c>
      <c r="C749" s="1" t="s">
        <v>24</v>
      </c>
      <c r="D749" s="1" t="s">
        <v>23</v>
      </c>
      <c r="E749" s="19">
        <v>4190</v>
      </c>
      <c r="F749" s="19">
        <v>2880</v>
      </c>
    </row>
    <row r="750" spans="1:6" hidden="1" x14ac:dyDescent="0.3">
      <c r="A750" s="1" t="s">
        <v>300</v>
      </c>
      <c r="B750" s="1" t="s">
        <v>301</v>
      </c>
      <c r="C750" s="1" t="s">
        <v>24</v>
      </c>
      <c r="D750" s="1" t="s">
        <v>23</v>
      </c>
      <c r="E750" s="19">
        <v>4369.9000000000005</v>
      </c>
      <c r="F750" s="19">
        <v>20930</v>
      </c>
    </row>
    <row r="751" spans="1:6" hidden="1" x14ac:dyDescent="0.3">
      <c r="A751" s="1" t="s">
        <v>2014</v>
      </c>
      <c r="B751" s="1" t="s">
        <v>2015</v>
      </c>
      <c r="C751" s="1" t="s">
        <v>41</v>
      </c>
      <c r="D751" s="1" t="s">
        <v>11</v>
      </c>
      <c r="E751" s="19">
        <v>4490</v>
      </c>
      <c r="F751" s="19">
        <v>60700</v>
      </c>
    </row>
    <row r="752" spans="1:6" hidden="1" x14ac:dyDescent="0.3">
      <c r="A752" s="1" t="s">
        <v>973</v>
      </c>
      <c r="B752" s="1" t="s">
        <v>974</v>
      </c>
      <c r="C752" s="1" t="s">
        <v>322</v>
      </c>
      <c r="D752" s="1" t="s">
        <v>23</v>
      </c>
      <c r="E752" s="19">
        <v>4600</v>
      </c>
      <c r="F752" s="19">
        <v>32600</v>
      </c>
    </row>
    <row r="753" spans="1:6" hidden="1" x14ac:dyDescent="0.3">
      <c r="A753" s="1" t="s">
        <v>2036</v>
      </c>
      <c r="B753" s="1" t="s">
        <v>2037</v>
      </c>
      <c r="C753" s="1" t="s">
        <v>100</v>
      </c>
      <c r="D753" s="1" t="s">
        <v>23</v>
      </c>
      <c r="E753" s="19">
        <v>4610</v>
      </c>
      <c r="F753" s="19">
        <v>81670</v>
      </c>
    </row>
    <row r="754" spans="1:6" hidden="1" x14ac:dyDescent="0.3">
      <c r="A754" s="1" t="s">
        <v>1653</v>
      </c>
      <c r="B754" s="1" t="s">
        <v>1654</v>
      </c>
      <c r="C754" s="1" t="s">
        <v>299</v>
      </c>
      <c r="D754" s="1" t="s">
        <v>11</v>
      </c>
      <c r="E754" s="19">
        <v>4850</v>
      </c>
      <c r="F754" s="19">
        <v>9330</v>
      </c>
    </row>
    <row r="755" spans="1:6" hidden="1" x14ac:dyDescent="0.3">
      <c r="A755" s="1" t="s">
        <v>999</v>
      </c>
      <c r="B755" s="1" t="s">
        <v>1000</v>
      </c>
      <c r="C755" s="1" t="s">
        <v>299</v>
      </c>
      <c r="D755" s="1" t="s">
        <v>11</v>
      </c>
      <c r="E755" s="19">
        <v>4900</v>
      </c>
      <c r="F755" s="19">
        <v>20949.3</v>
      </c>
    </row>
    <row r="756" spans="1:6" hidden="1" x14ac:dyDescent="0.3">
      <c r="A756" s="1" t="s">
        <v>106</v>
      </c>
      <c r="B756" s="1" t="s">
        <v>107</v>
      </c>
      <c r="C756" s="1" t="s">
        <v>79</v>
      </c>
      <c r="D756" s="1" t="s">
        <v>23</v>
      </c>
      <c r="E756" s="19">
        <v>5090</v>
      </c>
      <c r="F756" s="19">
        <v>5330</v>
      </c>
    </row>
    <row r="757" spans="1:6" hidden="1" x14ac:dyDescent="0.3">
      <c r="A757" s="1" t="s">
        <v>136</v>
      </c>
      <c r="B757" s="1" t="s">
        <v>137</v>
      </c>
      <c r="C757" s="1" t="s">
        <v>38</v>
      </c>
      <c r="D757" s="1" t="s">
        <v>23</v>
      </c>
      <c r="E757" s="19">
        <v>5130</v>
      </c>
      <c r="F757" s="19">
        <v>7920</v>
      </c>
    </row>
    <row r="758" spans="1:6" hidden="1" x14ac:dyDescent="0.3">
      <c r="A758" s="1" t="s">
        <v>3163</v>
      </c>
      <c r="B758" s="1" t="s">
        <v>3164</v>
      </c>
      <c r="C758" s="1" t="s">
        <v>48</v>
      </c>
      <c r="D758" s="1" t="s">
        <v>23</v>
      </c>
      <c r="E758" s="19">
        <v>5430</v>
      </c>
      <c r="F758" s="19">
        <v>61930</v>
      </c>
    </row>
    <row r="759" spans="1:6" hidden="1" x14ac:dyDescent="0.3">
      <c r="A759" s="1" t="s">
        <v>652</v>
      </c>
      <c r="B759" s="1" t="s">
        <v>653</v>
      </c>
      <c r="C759" s="1" t="s">
        <v>128</v>
      </c>
      <c r="D759" s="1" t="s">
        <v>23</v>
      </c>
      <c r="E759" s="19">
        <v>5570</v>
      </c>
      <c r="F759" s="19">
        <v>12990</v>
      </c>
    </row>
    <row r="760" spans="1:6" hidden="1" x14ac:dyDescent="0.3">
      <c r="A760" s="1" t="s">
        <v>3577</v>
      </c>
      <c r="B760" s="1" t="s">
        <v>3578</v>
      </c>
      <c r="C760" s="1" t="s">
        <v>240</v>
      </c>
      <c r="D760" s="1" t="s">
        <v>23</v>
      </c>
      <c r="E760" s="19">
        <v>5960</v>
      </c>
      <c r="F760" s="19">
        <v>46770</v>
      </c>
    </row>
    <row r="761" spans="1:6" hidden="1" x14ac:dyDescent="0.3">
      <c r="A761" s="1" t="s">
        <v>473</v>
      </c>
      <c r="B761" s="1" t="s">
        <v>474</v>
      </c>
      <c r="C761" s="1" t="s">
        <v>67</v>
      </c>
      <c r="D761" s="1" t="s">
        <v>11</v>
      </c>
      <c r="E761" s="19">
        <v>6170</v>
      </c>
      <c r="F761" s="19">
        <v>40300</v>
      </c>
    </row>
    <row r="762" spans="1:6" hidden="1" x14ac:dyDescent="0.3">
      <c r="A762" s="1" t="s">
        <v>1560</v>
      </c>
      <c r="B762" s="1" t="s">
        <v>1561</v>
      </c>
      <c r="C762" s="1" t="s">
        <v>38</v>
      </c>
      <c r="D762" s="1" t="s">
        <v>23</v>
      </c>
      <c r="E762" s="19">
        <v>6219.9</v>
      </c>
      <c r="F762" s="19">
        <v>39960</v>
      </c>
    </row>
    <row r="763" spans="1:6" hidden="1" x14ac:dyDescent="0.3">
      <c r="A763" s="1" t="s">
        <v>1686</v>
      </c>
      <c r="B763" s="1" t="s">
        <v>1687</v>
      </c>
      <c r="C763" s="1" t="s">
        <v>123</v>
      </c>
      <c r="D763" s="1" t="s">
        <v>23</v>
      </c>
      <c r="E763" s="19">
        <v>6280</v>
      </c>
      <c r="F763" s="19">
        <v>40300</v>
      </c>
    </row>
    <row r="764" spans="1:6" hidden="1" x14ac:dyDescent="0.3">
      <c r="A764" s="1" t="s">
        <v>680</v>
      </c>
      <c r="B764" s="1" t="s">
        <v>681</v>
      </c>
      <c r="C764" s="1" t="s">
        <v>299</v>
      </c>
      <c r="D764" s="1" t="s">
        <v>23</v>
      </c>
      <c r="E764" s="19">
        <v>6312.8</v>
      </c>
      <c r="F764" s="19">
        <v>29665</v>
      </c>
    </row>
    <row r="765" spans="1:6" hidden="1" x14ac:dyDescent="0.3">
      <c r="A765" s="1" t="s">
        <v>327</v>
      </c>
      <c r="B765" s="1" t="s">
        <v>328</v>
      </c>
      <c r="C765" s="1" t="s">
        <v>198</v>
      </c>
      <c r="D765" s="1" t="s">
        <v>23</v>
      </c>
      <c r="E765" s="19">
        <v>6670</v>
      </c>
      <c r="F765" s="19">
        <v>35345</v>
      </c>
    </row>
    <row r="766" spans="1:6" hidden="1" x14ac:dyDescent="0.3">
      <c r="A766" s="1" t="s">
        <v>3431</v>
      </c>
      <c r="B766" s="1" t="s">
        <v>3432</v>
      </c>
      <c r="C766" s="1" t="s">
        <v>198</v>
      </c>
      <c r="D766" s="1" t="s">
        <v>23</v>
      </c>
      <c r="E766" s="19">
        <v>6760</v>
      </c>
      <c r="F766" s="19">
        <v>114700</v>
      </c>
    </row>
    <row r="767" spans="1:6" hidden="1" x14ac:dyDescent="0.3">
      <c r="A767" s="1" t="s">
        <v>1251</v>
      </c>
      <c r="B767" s="1" t="s">
        <v>1252</v>
      </c>
      <c r="C767" s="1" t="s">
        <v>299</v>
      </c>
      <c r="D767" s="1" t="s">
        <v>11</v>
      </c>
      <c r="E767" s="19">
        <v>6960</v>
      </c>
      <c r="F767" s="19">
        <v>241943</v>
      </c>
    </row>
    <row r="768" spans="1:6" hidden="1" x14ac:dyDescent="0.3">
      <c r="A768" s="1" t="s">
        <v>2433</v>
      </c>
      <c r="B768" s="1" t="s">
        <v>2434</v>
      </c>
      <c r="C768" s="1" t="s">
        <v>100</v>
      </c>
      <c r="D768" s="1" t="s">
        <v>23</v>
      </c>
      <c r="E768" s="19">
        <v>7050</v>
      </c>
      <c r="F768" s="19">
        <v>34843</v>
      </c>
    </row>
    <row r="769" spans="1:6" hidden="1" x14ac:dyDescent="0.3">
      <c r="A769" s="1" t="s">
        <v>1115</v>
      </c>
      <c r="B769" s="1" t="s">
        <v>1116</v>
      </c>
      <c r="C769" s="1" t="s">
        <v>48</v>
      </c>
      <c r="D769" s="1" t="s">
        <v>23</v>
      </c>
      <c r="E769" s="19">
        <v>7060</v>
      </c>
      <c r="F769" s="19">
        <v>27165</v>
      </c>
    </row>
    <row r="770" spans="1:6" hidden="1" x14ac:dyDescent="0.3">
      <c r="A770" s="1" t="s">
        <v>1134</v>
      </c>
      <c r="B770" s="1" t="s">
        <v>1135</v>
      </c>
      <c r="C770" s="1" t="s">
        <v>41</v>
      </c>
      <c r="D770" s="1" t="s">
        <v>11</v>
      </c>
      <c r="E770" s="19">
        <v>7190</v>
      </c>
      <c r="F770" s="19">
        <v>60100</v>
      </c>
    </row>
    <row r="771" spans="1:6" hidden="1" x14ac:dyDescent="0.3">
      <c r="A771" s="1" t="s">
        <v>698</v>
      </c>
      <c r="B771" s="1" t="s">
        <v>699</v>
      </c>
      <c r="C771" s="1" t="s">
        <v>299</v>
      </c>
      <c r="D771" s="1" t="s">
        <v>11</v>
      </c>
      <c r="E771" s="19">
        <v>7290</v>
      </c>
      <c r="F771" s="19">
        <v>32350</v>
      </c>
    </row>
    <row r="772" spans="1:6" hidden="1" x14ac:dyDescent="0.3">
      <c r="A772" s="1" t="s">
        <v>1291</v>
      </c>
      <c r="B772" s="1" t="s">
        <v>1292</v>
      </c>
      <c r="C772" s="1" t="s">
        <v>299</v>
      </c>
      <c r="D772" s="1" t="s">
        <v>23</v>
      </c>
      <c r="E772" s="19">
        <v>7650</v>
      </c>
      <c r="F772" s="19">
        <v>20690</v>
      </c>
    </row>
    <row r="773" spans="1:6" hidden="1" x14ac:dyDescent="0.3">
      <c r="A773" s="1" t="s">
        <v>987</v>
      </c>
      <c r="B773" s="1" t="s">
        <v>988</v>
      </c>
      <c r="C773" s="1" t="s">
        <v>299</v>
      </c>
      <c r="D773" s="1" t="s">
        <v>11</v>
      </c>
      <c r="E773" s="19">
        <v>8145</v>
      </c>
      <c r="F773" s="19">
        <v>36200</v>
      </c>
    </row>
    <row r="774" spans="1:6" hidden="1" x14ac:dyDescent="0.3">
      <c r="A774" s="1" t="s">
        <v>2294</v>
      </c>
      <c r="B774" s="1" t="s">
        <v>2295</v>
      </c>
      <c r="C774" s="1" t="s">
        <v>299</v>
      </c>
      <c r="D774" s="1" t="s">
        <v>11</v>
      </c>
      <c r="E774" s="19">
        <v>8150</v>
      </c>
      <c r="F774" s="19">
        <v>20830</v>
      </c>
    </row>
    <row r="775" spans="1:6" hidden="1" x14ac:dyDescent="0.3">
      <c r="A775" s="1" t="s">
        <v>2288</v>
      </c>
      <c r="B775" s="1" t="s">
        <v>2289</v>
      </c>
      <c r="C775" s="1" t="s">
        <v>376</v>
      </c>
      <c r="D775" s="1" t="s">
        <v>11</v>
      </c>
      <c r="E775" s="19">
        <v>8160</v>
      </c>
      <c r="F775" s="19">
        <v>174420</v>
      </c>
    </row>
    <row r="776" spans="1:6" hidden="1" x14ac:dyDescent="0.3">
      <c r="A776" s="1" t="s">
        <v>1069</v>
      </c>
      <c r="B776" s="1" t="s">
        <v>1070</v>
      </c>
      <c r="C776" s="1" t="s">
        <v>373</v>
      </c>
      <c r="D776" s="1" t="s">
        <v>11</v>
      </c>
      <c r="E776" s="19">
        <v>8390</v>
      </c>
      <c r="F776" s="19">
        <v>19675</v>
      </c>
    </row>
    <row r="777" spans="1:6" hidden="1" x14ac:dyDescent="0.3">
      <c r="A777" s="1" t="s">
        <v>1051</v>
      </c>
      <c r="B777" s="1" t="s">
        <v>1052</v>
      </c>
      <c r="C777" s="1" t="s">
        <v>299</v>
      </c>
      <c r="D777" s="1" t="s">
        <v>11</v>
      </c>
      <c r="E777" s="19">
        <v>8670</v>
      </c>
      <c r="F777" s="19">
        <v>12480</v>
      </c>
    </row>
    <row r="778" spans="1:6" hidden="1" x14ac:dyDescent="0.3">
      <c r="A778" s="1" t="s">
        <v>1311</v>
      </c>
      <c r="B778" s="1" t="s">
        <v>1312</v>
      </c>
      <c r="C778" s="1" t="s">
        <v>79</v>
      </c>
      <c r="D778" s="1" t="s">
        <v>23</v>
      </c>
      <c r="E778" s="19">
        <v>8670</v>
      </c>
      <c r="F778" s="19">
        <v>36210</v>
      </c>
    </row>
    <row r="779" spans="1:6" hidden="1" x14ac:dyDescent="0.3">
      <c r="A779" s="1" t="s">
        <v>1079</v>
      </c>
      <c r="B779" s="1" t="s">
        <v>1080</v>
      </c>
      <c r="C779" s="1" t="s">
        <v>299</v>
      </c>
      <c r="D779" s="1" t="s">
        <v>11</v>
      </c>
      <c r="E779" s="19">
        <v>8740</v>
      </c>
      <c r="F779" s="19">
        <v>15660</v>
      </c>
    </row>
    <row r="780" spans="1:6" hidden="1" x14ac:dyDescent="0.3">
      <c r="A780" s="1" t="s">
        <v>93</v>
      </c>
      <c r="B780" s="1" t="s">
        <v>94</v>
      </c>
      <c r="C780" s="1" t="s">
        <v>30</v>
      </c>
      <c r="D780" s="1" t="s">
        <v>23</v>
      </c>
      <c r="E780" s="19">
        <v>8950</v>
      </c>
      <c r="F780" s="19">
        <v>4800</v>
      </c>
    </row>
    <row r="781" spans="1:6" hidden="1" x14ac:dyDescent="0.3">
      <c r="A781" s="1" t="s">
        <v>2973</v>
      </c>
      <c r="B781" s="1" t="s">
        <v>2974</v>
      </c>
      <c r="C781" s="1" t="s">
        <v>307</v>
      </c>
      <c r="D781" s="1" t="s">
        <v>11</v>
      </c>
      <c r="E781" s="19">
        <v>8980</v>
      </c>
      <c r="F781" s="19">
        <v>79805</v>
      </c>
    </row>
    <row r="782" spans="1:6" hidden="1" x14ac:dyDescent="0.3">
      <c r="A782" s="1" t="s">
        <v>2630</v>
      </c>
      <c r="B782" s="1" t="s">
        <v>2631</v>
      </c>
      <c r="C782" s="1" t="s">
        <v>322</v>
      </c>
      <c r="D782" s="1" t="s">
        <v>23</v>
      </c>
      <c r="E782" s="19">
        <v>9340</v>
      </c>
      <c r="F782" s="19">
        <v>40480</v>
      </c>
    </row>
    <row r="783" spans="1:6" hidden="1" x14ac:dyDescent="0.3">
      <c r="A783" s="1" t="s">
        <v>3421</v>
      </c>
      <c r="B783" s="1" t="s">
        <v>3422</v>
      </c>
      <c r="C783" s="1" t="s">
        <v>38</v>
      </c>
      <c r="D783" s="1" t="s">
        <v>11</v>
      </c>
      <c r="E783" s="19">
        <v>9380</v>
      </c>
      <c r="F783" s="19">
        <v>14670</v>
      </c>
    </row>
    <row r="784" spans="1:6" hidden="1" x14ac:dyDescent="0.3">
      <c r="A784" s="1" t="s">
        <v>1617</v>
      </c>
      <c r="B784" s="1" t="s">
        <v>1618</v>
      </c>
      <c r="C784" s="1" t="s">
        <v>105</v>
      </c>
      <c r="D784" s="1" t="s">
        <v>23</v>
      </c>
      <c r="E784" s="19">
        <v>9440</v>
      </c>
      <c r="F784" s="19">
        <v>63381.700000000004</v>
      </c>
    </row>
    <row r="785" spans="1:6" hidden="1" x14ac:dyDescent="0.3">
      <c r="A785" s="1" t="s">
        <v>411</v>
      </c>
      <c r="B785" s="1" t="s">
        <v>412</v>
      </c>
      <c r="C785" s="1" t="s">
        <v>27</v>
      </c>
      <c r="D785" s="1" t="s">
        <v>23</v>
      </c>
      <c r="E785" s="19">
        <v>9490</v>
      </c>
      <c r="F785" s="19">
        <v>52210</v>
      </c>
    </row>
    <row r="786" spans="1:6" hidden="1" x14ac:dyDescent="0.3">
      <c r="A786" s="1" t="s">
        <v>640</v>
      </c>
      <c r="B786" s="1" t="s">
        <v>641</v>
      </c>
      <c r="C786" s="1" t="s">
        <v>128</v>
      </c>
      <c r="D786" s="1" t="s">
        <v>23</v>
      </c>
      <c r="E786" s="19">
        <v>9640</v>
      </c>
      <c r="F786" s="19">
        <v>26110</v>
      </c>
    </row>
    <row r="787" spans="1:6" hidden="1" x14ac:dyDescent="0.3">
      <c r="A787" s="1" t="s">
        <v>1694</v>
      </c>
      <c r="B787" s="1" t="s">
        <v>1695</v>
      </c>
      <c r="C787" s="1" t="s">
        <v>268</v>
      </c>
      <c r="D787" s="1" t="s">
        <v>11</v>
      </c>
      <c r="E787" s="19">
        <v>9720</v>
      </c>
      <c r="F787" s="19">
        <v>56270</v>
      </c>
    </row>
    <row r="788" spans="1:6" hidden="1" x14ac:dyDescent="0.3">
      <c r="A788" s="1" t="s">
        <v>2534</v>
      </c>
      <c r="B788" s="1" t="s">
        <v>2535</v>
      </c>
      <c r="C788" s="1" t="s">
        <v>123</v>
      </c>
      <c r="D788" s="1" t="s">
        <v>23</v>
      </c>
      <c r="E788" s="19">
        <v>9750</v>
      </c>
      <c r="F788" s="19">
        <v>171070</v>
      </c>
    </row>
    <row r="789" spans="1:6" hidden="1" x14ac:dyDescent="0.3">
      <c r="A789" s="1" t="s">
        <v>407</v>
      </c>
      <c r="B789" s="1" t="s">
        <v>408</v>
      </c>
      <c r="C789" s="1" t="s">
        <v>15</v>
      </c>
      <c r="D789" s="1" t="s">
        <v>23</v>
      </c>
      <c r="E789" s="19">
        <v>9770</v>
      </c>
      <c r="F789" s="19">
        <v>403000</v>
      </c>
    </row>
    <row r="790" spans="1:6" hidden="1" x14ac:dyDescent="0.3">
      <c r="A790" s="1" t="s">
        <v>1953</v>
      </c>
      <c r="B790" s="1" t="s">
        <v>1954</v>
      </c>
      <c r="C790" s="1" t="s">
        <v>116</v>
      </c>
      <c r="D790" s="1" t="s">
        <v>23</v>
      </c>
      <c r="E790" s="19">
        <v>9860</v>
      </c>
      <c r="F790" s="19">
        <v>351200</v>
      </c>
    </row>
    <row r="791" spans="1:6" hidden="1" x14ac:dyDescent="0.3">
      <c r="A791" s="1" t="s">
        <v>1817</v>
      </c>
      <c r="B791" s="1" t="s">
        <v>1818</v>
      </c>
      <c r="C791" s="1" t="s">
        <v>299</v>
      </c>
      <c r="D791" s="1" t="s">
        <v>11</v>
      </c>
      <c r="E791" s="19">
        <v>10060</v>
      </c>
      <c r="F791" s="19">
        <v>13010</v>
      </c>
    </row>
    <row r="792" spans="1:6" hidden="1" x14ac:dyDescent="0.3">
      <c r="A792" s="1" t="s">
        <v>1511</v>
      </c>
      <c r="B792" s="1" t="s">
        <v>1512</v>
      </c>
      <c r="C792" s="1" t="s">
        <v>240</v>
      </c>
      <c r="D792" s="1" t="s">
        <v>23</v>
      </c>
      <c r="E792" s="19">
        <v>10085</v>
      </c>
      <c r="F792" s="19">
        <v>175500</v>
      </c>
    </row>
    <row r="793" spans="1:6" hidden="1" x14ac:dyDescent="0.3">
      <c r="A793" s="1" t="s">
        <v>863</v>
      </c>
      <c r="B793" s="1" t="s">
        <v>864</v>
      </c>
      <c r="C793" s="1" t="s">
        <v>97</v>
      </c>
      <c r="D793" s="1" t="s">
        <v>23</v>
      </c>
      <c r="E793" s="19">
        <v>10105</v>
      </c>
      <c r="F793" s="19">
        <v>24095</v>
      </c>
    </row>
    <row r="794" spans="1:6" hidden="1" x14ac:dyDescent="0.3">
      <c r="A794" s="1" t="s">
        <v>2776</v>
      </c>
      <c r="B794" s="1" t="s">
        <v>2777</v>
      </c>
      <c r="C794" s="1" t="s">
        <v>123</v>
      </c>
      <c r="D794" s="1" t="s">
        <v>11</v>
      </c>
      <c r="E794" s="19">
        <v>10800</v>
      </c>
      <c r="F794" s="19">
        <v>27800</v>
      </c>
    </row>
    <row r="795" spans="1:6" hidden="1" x14ac:dyDescent="0.3">
      <c r="A795" s="1" t="s">
        <v>2957</v>
      </c>
      <c r="B795" s="1" t="s">
        <v>2958</v>
      </c>
      <c r="C795" s="1" t="s">
        <v>100</v>
      </c>
      <c r="D795" s="1" t="s">
        <v>11</v>
      </c>
      <c r="E795" s="19">
        <v>11000</v>
      </c>
      <c r="F795" s="19">
        <v>42660</v>
      </c>
    </row>
    <row r="796" spans="1:6" hidden="1" x14ac:dyDescent="0.3">
      <c r="A796" s="1" t="s">
        <v>379</v>
      </c>
      <c r="B796" s="1" t="s">
        <v>380</v>
      </c>
      <c r="C796" s="1" t="s">
        <v>198</v>
      </c>
      <c r="D796" s="1" t="s">
        <v>23</v>
      </c>
      <c r="E796" s="19">
        <v>11061</v>
      </c>
      <c r="F796" s="19">
        <v>67700</v>
      </c>
    </row>
    <row r="797" spans="1:6" hidden="1" x14ac:dyDescent="0.3">
      <c r="A797" s="1" t="s">
        <v>314</v>
      </c>
      <c r="B797" s="1" t="s">
        <v>315</v>
      </c>
      <c r="C797" s="1" t="s">
        <v>123</v>
      </c>
      <c r="D797" s="1" t="s">
        <v>23</v>
      </c>
      <c r="E797" s="19">
        <v>11120</v>
      </c>
      <c r="F797" s="19">
        <v>35300</v>
      </c>
    </row>
    <row r="798" spans="1:6" hidden="1" x14ac:dyDescent="0.3">
      <c r="A798" s="1" t="s">
        <v>1809</v>
      </c>
      <c r="B798" s="1" t="s">
        <v>1810</v>
      </c>
      <c r="C798" s="1" t="s">
        <v>15</v>
      </c>
      <c r="D798" s="1" t="s">
        <v>11</v>
      </c>
      <c r="E798" s="19">
        <v>11140</v>
      </c>
      <c r="F798" s="19">
        <v>102090</v>
      </c>
    </row>
    <row r="799" spans="1:6" hidden="1" x14ac:dyDescent="0.3">
      <c r="A799" s="1" t="s">
        <v>2351</v>
      </c>
      <c r="B799" s="1" t="s">
        <v>2352</v>
      </c>
      <c r="C799" s="1" t="s">
        <v>100</v>
      </c>
      <c r="D799" s="1" t="s">
        <v>11</v>
      </c>
      <c r="E799" s="19">
        <v>11300</v>
      </c>
      <c r="F799" s="19">
        <v>81170</v>
      </c>
    </row>
    <row r="800" spans="1:6" hidden="1" x14ac:dyDescent="0.3">
      <c r="A800" s="1" t="s">
        <v>3044</v>
      </c>
      <c r="B800" s="1" t="s">
        <v>3045</v>
      </c>
      <c r="C800" s="1" t="s">
        <v>41</v>
      </c>
      <c r="D800" s="1" t="s">
        <v>11</v>
      </c>
      <c r="E800" s="19">
        <v>11320</v>
      </c>
      <c r="F800" s="19">
        <v>183390</v>
      </c>
    </row>
    <row r="801" spans="1:6" hidden="1" x14ac:dyDescent="0.3">
      <c r="A801" s="1" t="s">
        <v>2169</v>
      </c>
      <c r="B801" s="1" t="s">
        <v>2170</v>
      </c>
      <c r="C801" s="1" t="s">
        <v>158</v>
      </c>
      <c r="D801" s="1" t="s">
        <v>23</v>
      </c>
      <c r="E801" s="19">
        <v>11330</v>
      </c>
      <c r="F801" s="19">
        <v>85301.7</v>
      </c>
    </row>
    <row r="802" spans="1:6" hidden="1" x14ac:dyDescent="0.3">
      <c r="A802" s="1" t="s">
        <v>2736</v>
      </c>
      <c r="B802" s="1" t="s">
        <v>2737</v>
      </c>
      <c r="C802" s="1" t="s">
        <v>123</v>
      </c>
      <c r="D802" s="1" t="s">
        <v>23</v>
      </c>
      <c r="E802" s="19">
        <v>11485</v>
      </c>
      <c r="F802" s="19">
        <v>181710</v>
      </c>
    </row>
    <row r="803" spans="1:6" hidden="1" x14ac:dyDescent="0.3">
      <c r="A803" s="1" t="s">
        <v>3209</v>
      </c>
      <c r="B803" s="1" t="s">
        <v>3210</v>
      </c>
      <c r="C803" s="1" t="s">
        <v>41</v>
      </c>
      <c r="D803" s="1" t="s">
        <v>11</v>
      </c>
      <c r="E803" s="19">
        <v>11645</v>
      </c>
      <c r="F803" s="19">
        <v>460360</v>
      </c>
    </row>
    <row r="804" spans="1:6" hidden="1" x14ac:dyDescent="0.3">
      <c r="A804" s="1" t="s">
        <v>1215</v>
      </c>
      <c r="B804" s="1" t="s">
        <v>1216</v>
      </c>
      <c r="C804" s="1" t="s">
        <v>18</v>
      </c>
      <c r="D804" s="1" t="s">
        <v>23</v>
      </c>
      <c r="E804" s="19">
        <v>11780</v>
      </c>
      <c r="F804" s="19">
        <v>15450</v>
      </c>
    </row>
    <row r="805" spans="1:6" hidden="1" x14ac:dyDescent="0.3">
      <c r="A805" s="1" t="s">
        <v>2742</v>
      </c>
      <c r="B805" s="1" t="s">
        <v>2743</v>
      </c>
      <c r="C805" s="1" t="s">
        <v>304</v>
      </c>
      <c r="D805" s="1" t="s">
        <v>11</v>
      </c>
      <c r="E805" s="19">
        <v>11810</v>
      </c>
      <c r="F805" s="19">
        <v>54350</v>
      </c>
    </row>
    <row r="806" spans="1:6" hidden="1" x14ac:dyDescent="0.3">
      <c r="A806" s="1" t="s">
        <v>2459</v>
      </c>
      <c r="B806" s="1" t="s">
        <v>2460</v>
      </c>
      <c r="C806" s="1" t="s">
        <v>376</v>
      </c>
      <c r="D806" s="1" t="s">
        <v>23</v>
      </c>
      <c r="E806" s="19">
        <v>11980</v>
      </c>
      <c r="F806" s="19">
        <v>200200</v>
      </c>
    </row>
    <row r="807" spans="1:6" hidden="1" x14ac:dyDescent="0.3">
      <c r="A807" s="1" t="s">
        <v>3271</v>
      </c>
      <c r="B807" s="1" t="s">
        <v>3272</v>
      </c>
      <c r="C807" s="1" t="s">
        <v>41</v>
      </c>
      <c r="D807" s="1" t="s">
        <v>11</v>
      </c>
      <c r="E807" s="19">
        <v>12009</v>
      </c>
      <c r="F807" s="19">
        <v>306660</v>
      </c>
    </row>
    <row r="808" spans="1:6" hidden="1" x14ac:dyDescent="0.3">
      <c r="A808" s="1" t="s">
        <v>228</v>
      </c>
      <c r="B808" s="1" t="s">
        <v>229</v>
      </c>
      <c r="C808" s="1" t="s">
        <v>76</v>
      </c>
      <c r="D808" s="1" t="s">
        <v>23</v>
      </c>
      <c r="E808" s="19">
        <v>12150</v>
      </c>
      <c r="F808" s="19">
        <v>13600</v>
      </c>
    </row>
    <row r="809" spans="1:6" hidden="1" x14ac:dyDescent="0.3">
      <c r="A809" s="1" t="s">
        <v>752</v>
      </c>
      <c r="B809" s="1" t="s">
        <v>753</v>
      </c>
      <c r="C809" s="1" t="s">
        <v>15</v>
      </c>
      <c r="D809" s="1" t="s">
        <v>11</v>
      </c>
      <c r="E809" s="19">
        <v>12200</v>
      </c>
      <c r="F809" s="19">
        <v>4460</v>
      </c>
    </row>
    <row r="810" spans="1:6" hidden="1" x14ac:dyDescent="0.3">
      <c r="A810" s="1" t="s">
        <v>1750</v>
      </c>
      <c r="B810" s="1" t="s">
        <v>1751</v>
      </c>
      <c r="C810" s="1" t="s">
        <v>12</v>
      </c>
      <c r="D810" s="1" t="s">
        <v>11</v>
      </c>
      <c r="E810" s="19">
        <v>12210</v>
      </c>
      <c r="F810" s="19">
        <v>61910</v>
      </c>
    </row>
    <row r="811" spans="1:6" hidden="1" x14ac:dyDescent="0.3">
      <c r="A811" s="1" t="s">
        <v>3282</v>
      </c>
      <c r="B811" s="1" t="s">
        <v>3283</v>
      </c>
      <c r="C811" s="1" t="s">
        <v>38</v>
      </c>
      <c r="D811" s="1" t="s">
        <v>23</v>
      </c>
      <c r="E811" s="19">
        <v>12300</v>
      </c>
      <c r="F811" s="19">
        <v>13760</v>
      </c>
    </row>
    <row r="812" spans="1:6" hidden="1" x14ac:dyDescent="0.3">
      <c r="A812" s="1" t="s">
        <v>2311</v>
      </c>
      <c r="B812" s="1" t="s">
        <v>2312</v>
      </c>
      <c r="C812" s="1" t="s">
        <v>299</v>
      </c>
      <c r="D812" s="1" t="s">
        <v>11</v>
      </c>
      <c r="E812" s="19">
        <v>12350</v>
      </c>
      <c r="F812" s="19">
        <v>68140</v>
      </c>
    </row>
    <row r="813" spans="1:6" hidden="1" x14ac:dyDescent="0.3">
      <c r="A813" s="1" t="s">
        <v>832</v>
      </c>
      <c r="B813" s="1" t="s">
        <v>833</v>
      </c>
      <c r="C813" s="1" t="s">
        <v>299</v>
      </c>
      <c r="D813" s="1" t="s">
        <v>11</v>
      </c>
      <c r="E813" s="19">
        <v>12560</v>
      </c>
      <c r="F813" s="19">
        <v>19600</v>
      </c>
    </row>
    <row r="814" spans="1:6" hidden="1" x14ac:dyDescent="0.3">
      <c r="A814" s="1" t="s">
        <v>1545</v>
      </c>
      <c r="B814" s="1" t="s">
        <v>1546</v>
      </c>
      <c r="C814" s="1" t="s">
        <v>299</v>
      </c>
      <c r="D814" s="1" t="s">
        <v>11</v>
      </c>
      <c r="E814" s="19">
        <v>12568.699999999999</v>
      </c>
      <c r="F814" s="19">
        <v>62820</v>
      </c>
    </row>
    <row r="815" spans="1:6" hidden="1" x14ac:dyDescent="0.3">
      <c r="A815" s="1" t="s">
        <v>3046</v>
      </c>
      <c r="B815" s="1" t="s">
        <v>3047</v>
      </c>
      <c r="C815" s="1" t="s">
        <v>123</v>
      </c>
      <c r="D815" s="1" t="s">
        <v>23</v>
      </c>
      <c r="E815" s="19">
        <v>12650</v>
      </c>
      <c r="F815" s="19">
        <v>45010</v>
      </c>
    </row>
    <row r="816" spans="1:6" hidden="1" x14ac:dyDescent="0.3">
      <c r="A816" s="1" t="s">
        <v>2282</v>
      </c>
      <c r="B816" s="1" t="s">
        <v>2283</v>
      </c>
      <c r="C816" s="1" t="s">
        <v>97</v>
      </c>
      <c r="D816" s="1" t="s">
        <v>23</v>
      </c>
      <c r="E816" s="19">
        <v>12780</v>
      </c>
      <c r="F816" s="19">
        <v>61840</v>
      </c>
    </row>
    <row r="817" spans="1:6" hidden="1" x14ac:dyDescent="0.3">
      <c r="A817" s="1" t="s">
        <v>3167</v>
      </c>
      <c r="B817" s="1" t="s">
        <v>3168</v>
      </c>
      <c r="C817" s="1" t="s">
        <v>322</v>
      </c>
      <c r="D817" s="1" t="s">
        <v>23</v>
      </c>
      <c r="E817" s="19">
        <v>12970</v>
      </c>
      <c r="F817" s="19">
        <v>83740</v>
      </c>
    </row>
    <row r="818" spans="1:6" hidden="1" x14ac:dyDescent="0.3">
      <c r="A818" s="1" t="s">
        <v>2483</v>
      </c>
      <c r="B818" s="1" t="s">
        <v>2484</v>
      </c>
      <c r="C818" s="1" t="s">
        <v>97</v>
      </c>
      <c r="D818" s="1" t="s">
        <v>11</v>
      </c>
      <c r="E818" s="19">
        <v>12970</v>
      </c>
      <c r="F818" s="19">
        <v>81000</v>
      </c>
    </row>
    <row r="819" spans="1:6" hidden="1" x14ac:dyDescent="0.3">
      <c r="A819" s="1" t="s">
        <v>708</v>
      </c>
      <c r="B819" s="1" t="s">
        <v>709</v>
      </c>
      <c r="C819" s="1" t="s">
        <v>307</v>
      </c>
      <c r="D819" s="1" t="s">
        <v>11</v>
      </c>
      <c r="E819" s="19">
        <v>13050</v>
      </c>
      <c r="F819" s="19">
        <v>10920</v>
      </c>
    </row>
    <row r="820" spans="1:6" hidden="1" x14ac:dyDescent="0.3">
      <c r="A820" s="1" t="s">
        <v>3233</v>
      </c>
      <c r="B820" s="1" t="s">
        <v>3234</v>
      </c>
      <c r="C820" s="1" t="s">
        <v>41</v>
      </c>
      <c r="D820" s="1" t="s">
        <v>11</v>
      </c>
      <c r="E820" s="19">
        <v>13055</v>
      </c>
      <c r="F820" s="19">
        <v>26190</v>
      </c>
    </row>
    <row r="821" spans="1:6" hidden="1" x14ac:dyDescent="0.3">
      <c r="A821" s="1" t="s">
        <v>1807</v>
      </c>
      <c r="B821" s="1" t="s">
        <v>1808</v>
      </c>
      <c r="C821" s="1" t="s">
        <v>128</v>
      </c>
      <c r="D821" s="1" t="s">
        <v>11</v>
      </c>
      <c r="E821" s="19">
        <v>13110</v>
      </c>
      <c r="F821" s="19">
        <v>82690</v>
      </c>
    </row>
    <row r="822" spans="1:6" hidden="1" x14ac:dyDescent="0.3">
      <c r="A822" s="1" t="s">
        <v>2550</v>
      </c>
      <c r="B822" s="1" t="s">
        <v>2551</v>
      </c>
      <c r="C822" s="1" t="s">
        <v>100</v>
      </c>
      <c r="D822" s="1" t="s">
        <v>23</v>
      </c>
      <c r="E822" s="19">
        <v>13190</v>
      </c>
      <c r="F822" s="19">
        <v>77528.2</v>
      </c>
    </row>
    <row r="823" spans="1:6" hidden="1" x14ac:dyDescent="0.3">
      <c r="A823" s="1" t="s">
        <v>2415</v>
      </c>
      <c r="B823" s="1" t="s">
        <v>2416</v>
      </c>
      <c r="C823" s="1" t="s">
        <v>51</v>
      </c>
      <c r="D823" s="1" t="s">
        <v>23</v>
      </c>
      <c r="E823" s="19">
        <v>13903.7</v>
      </c>
      <c r="F823" s="19">
        <v>90000</v>
      </c>
    </row>
    <row r="824" spans="1:6" hidden="1" x14ac:dyDescent="0.3">
      <c r="A824" s="1" t="s">
        <v>885</v>
      </c>
      <c r="B824" s="1" t="s">
        <v>886</v>
      </c>
      <c r="C824" s="1" t="s">
        <v>86</v>
      </c>
      <c r="D824" s="1" t="s">
        <v>23</v>
      </c>
      <c r="E824" s="19">
        <v>13910</v>
      </c>
      <c r="F824" s="19">
        <v>27319.5</v>
      </c>
    </row>
    <row r="825" spans="1:6" hidden="1" x14ac:dyDescent="0.3">
      <c r="A825" s="1" t="s">
        <v>2636</v>
      </c>
      <c r="B825" s="1" t="s">
        <v>2637</v>
      </c>
      <c r="C825" s="1" t="s">
        <v>41</v>
      </c>
      <c r="D825" s="1" t="s">
        <v>23</v>
      </c>
      <c r="E825" s="19">
        <v>13920</v>
      </c>
      <c r="F825" s="19">
        <v>74795</v>
      </c>
    </row>
    <row r="826" spans="1:6" hidden="1" x14ac:dyDescent="0.3">
      <c r="A826" s="1" t="s">
        <v>2792</v>
      </c>
      <c r="B826" s="1" t="s">
        <v>2793</v>
      </c>
      <c r="C826" s="1" t="s">
        <v>41</v>
      </c>
      <c r="D826" s="1" t="s">
        <v>11</v>
      </c>
      <c r="E826" s="19">
        <v>14100</v>
      </c>
      <c r="F826" s="19">
        <v>61500</v>
      </c>
    </row>
    <row r="827" spans="1:6" hidden="1" x14ac:dyDescent="0.3">
      <c r="A827" s="1" t="s">
        <v>951</v>
      </c>
      <c r="B827" s="1" t="s">
        <v>952</v>
      </c>
      <c r="C827" s="1" t="s">
        <v>201</v>
      </c>
      <c r="D827" s="1" t="s">
        <v>11</v>
      </c>
      <c r="E827" s="19">
        <v>14110</v>
      </c>
      <c r="F827" s="19">
        <v>43625</v>
      </c>
    </row>
    <row r="828" spans="1:6" hidden="1" x14ac:dyDescent="0.3">
      <c r="A828" s="1" t="s">
        <v>2598</v>
      </c>
      <c r="B828" s="1" t="s">
        <v>2599</v>
      </c>
      <c r="C828" s="1" t="s">
        <v>35</v>
      </c>
      <c r="D828" s="1" t="s">
        <v>11</v>
      </c>
      <c r="E828" s="19">
        <v>14170</v>
      </c>
      <c r="F828" s="19">
        <v>67000</v>
      </c>
    </row>
    <row r="829" spans="1:6" hidden="1" x14ac:dyDescent="0.3">
      <c r="A829" s="1" t="s">
        <v>2116</v>
      </c>
      <c r="B829" s="1" t="s">
        <v>2117</v>
      </c>
      <c r="C829" s="1" t="s">
        <v>105</v>
      </c>
      <c r="D829" s="1" t="s">
        <v>11</v>
      </c>
      <c r="E829" s="19">
        <v>14330</v>
      </c>
      <c r="F829" s="19">
        <v>58840</v>
      </c>
    </row>
    <row r="830" spans="1:6" hidden="1" x14ac:dyDescent="0.3">
      <c r="A830" s="1" t="s">
        <v>1864</v>
      </c>
      <c r="B830" s="1" t="s">
        <v>1865</v>
      </c>
      <c r="C830" s="1" t="s">
        <v>105</v>
      </c>
      <c r="D830" s="1" t="s">
        <v>23</v>
      </c>
      <c r="E830" s="19">
        <v>14583.5</v>
      </c>
      <c r="F830" s="19">
        <v>109040</v>
      </c>
    </row>
    <row r="831" spans="1:6" hidden="1" x14ac:dyDescent="0.3">
      <c r="A831" s="1" t="s">
        <v>3274</v>
      </c>
      <c r="B831" s="1" t="s">
        <v>3275</v>
      </c>
      <c r="C831" s="1" t="s">
        <v>161</v>
      </c>
      <c r="D831" s="1" t="s">
        <v>11</v>
      </c>
      <c r="E831" s="19">
        <v>14628.8</v>
      </c>
      <c r="F831" s="19">
        <v>60020.6</v>
      </c>
    </row>
    <row r="832" spans="1:6" hidden="1" x14ac:dyDescent="0.3">
      <c r="A832" s="1" t="s">
        <v>1582</v>
      </c>
      <c r="B832" s="1" t="s">
        <v>1583</v>
      </c>
      <c r="C832" s="1" t="s">
        <v>373</v>
      </c>
      <c r="D832" s="1" t="s">
        <v>11</v>
      </c>
      <c r="E832" s="19">
        <v>14850</v>
      </c>
      <c r="F832" s="19">
        <v>11880</v>
      </c>
    </row>
    <row r="833" spans="1:6" hidden="1" x14ac:dyDescent="0.3">
      <c r="A833" s="1" t="s">
        <v>1150</v>
      </c>
      <c r="B833" s="1" t="s">
        <v>1151</v>
      </c>
      <c r="C833" s="1" t="s">
        <v>299</v>
      </c>
      <c r="D833" s="1" t="s">
        <v>11</v>
      </c>
      <c r="E833" s="19">
        <v>14880</v>
      </c>
      <c r="F833" s="19">
        <v>37720</v>
      </c>
    </row>
    <row r="834" spans="1:6" hidden="1" x14ac:dyDescent="0.3">
      <c r="A834" s="1" t="s">
        <v>2393</v>
      </c>
      <c r="B834" s="1" t="s">
        <v>2394</v>
      </c>
      <c r="C834" s="1" t="s">
        <v>15</v>
      </c>
      <c r="D834" s="1" t="s">
        <v>23</v>
      </c>
      <c r="E834" s="19">
        <v>14990</v>
      </c>
      <c r="F834" s="19">
        <v>113430.5</v>
      </c>
    </row>
    <row r="835" spans="1:6" hidden="1" x14ac:dyDescent="0.3">
      <c r="A835" s="1" t="s">
        <v>3441</v>
      </c>
      <c r="B835" s="1" t="s">
        <v>3442</v>
      </c>
      <c r="C835" s="1" t="s">
        <v>322</v>
      </c>
      <c r="D835" s="1" t="s">
        <v>23</v>
      </c>
      <c r="E835" s="19">
        <v>15120</v>
      </c>
      <c r="F835" s="19">
        <v>125390</v>
      </c>
    </row>
    <row r="836" spans="1:6" hidden="1" x14ac:dyDescent="0.3">
      <c r="A836" s="1" t="s">
        <v>277</v>
      </c>
      <c r="B836" s="1" t="s">
        <v>278</v>
      </c>
      <c r="C836" s="1" t="s">
        <v>198</v>
      </c>
      <c r="D836" s="1" t="s">
        <v>23</v>
      </c>
      <c r="E836" s="19">
        <v>15165</v>
      </c>
      <c r="F836" s="19">
        <v>15110</v>
      </c>
    </row>
    <row r="837" spans="1:6" hidden="1" x14ac:dyDescent="0.3">
      <c r="A837" s="1" t="s">
        <v>1475</v>
      </c>
      <c r="B837" s="1" t="s">
        <v>1476</v>
      </c>
      <c r="C837" s="1" t="s">
        <v>339</v>
      </c>
      <c r="D837" s="1" t="s">
        <v>23</v>
      </c>
      <c r="E837" s="19">
        <v>15379.9</v>
      </c>
      <c r="F837" s="19">
        <v>43190</v>
      </c>
    </row>
    <row r="838" spans="1:6" hidden="1" x14ac:dyDescent="0.3">
      <c r="A838" s="1" t="s">
        <v>210</v>
      </c>
      <c r="B838" s="1" t="s">
        <v>211</v>
      </c>
      <c r="C838" s="1" t="s">
        <v>24</v>
      </c>
      <c r="D838" s="1" t="s">
        <v>23</v>
      </c>
      <c r="E838" s="19">
        <v>15800</v>
      </c>
      <c r="F838" s="19">
        <v>13051.9</v>
      </c>
    </row>
    <row r="839" spans="1:6" hidden="1" x14ac:dyDescent="0.3">
      <c r="A839" s="1" t="s">
        <v>3265</v>
      </c>
      <c r="B839" s="1" t="s">
        <v>3266</v>
      </c>
      <c r="C839" s="1" t="s">
        <v>3092</v>
      </c>
      <c r="D839" s="1" t="s">
        <v>11</v>
      </c>
      <c r="E839" s="19">
        <v>15915</v>
      </c>
      <c r="F839" s="19">
        <v>365150</v>
      </c>
    </row>
    <row r="840" spans="1:6" hidden="1" x14ac:dyDescent="0.3">
      <c r="A840" s="1" t="s">
        <v>3004</v>
      </c>
      <c r="B840" s="1" t="s">
        <v>3005</v>
      </c>
      <c r="C840" s="1" t="s">
        <v>41</v>
      </c>
      <c r="D840" s="1" t="s">
        <v>11</v>
      </c>
      <c r="E840" s="19">
        <v>16090</v>
      </c>
      <c r="F840" s="19">
        <v>227466.4</v>
      </c>
    </row>
    <row r="841" spans="1:6" hidden="1" x14ac:dyDescent="0.3">
      <c r="A841" s="1" t="s">
        <v>39</v>
      </c>
      <c r="B841" s="1" t="s">
        <v>40</v>
      </c>
      <c r="C841" s="1" t="s">
        <v>41</v>
      </c>
      <c r="D841" s="1" t="s">
        <v>23</v>
      </c>
      <c r="E841" s="19">
        <v>16140</v>
      </c>
      <c r="F841" s="19">
        <v>1900</v>
      </c>
    </row>
    <row r="842" spans="1:6" hidden="1" x14ac:dyDescent="0.3">
      <c r="A842" s="1" t="s">
        <v>721</v>
      </c>
      <c r="B842" s="1" t="s">
        <v>722</v>
      </c>
      <c r="C842" s="1" t="s">
        <v>105</v>
      </c>
      <c r="D842" s="1" t="s">
        <v>23</v>
      </c>
      <c r="E842" s="19">
        <v>16200</v>
      </c>
      <c r="F842" s="19">
        <v>20020</v>
      </c>
    </row>
    <row r="843" spans="1:6" hidden="1" x14ac:dyDescent="0.3">
      <c r="A843" s="1" t="s">
        <v>42</v>
      </c>
      <c r="B843" s="1" t="s">
        <v>43</v>
      </c>
      <c r="C843" s="1" t="s">
        <v>38</v>
      </c>
      <c r="D843" s="1" t="s">
        <v>23</v>
      </c>
      <c r="E843" s="19">
        <v>16720</v>
      </c>
      <c r="F843" s="19">
        <v>2040</v>
      </c>
    </row>
    <row r="844" spans="1:6" hidden="1" x14ac:dyDescent="0.3">
      <c r="A844" s="1" t="s">
        <v>1343</v>
      </c>
      <c r="B844" s="1" t="s">
        <v>1344</v>
      </c>
      <c r="C844" s="1" t="s">
        <v>299</v>
      </c>
      <c r="D844" s="1" t="s">
        <v>11</v>
      </c>
      <c r="E844" s="19">
        <v>16845</v>
      </c>
      <c r="F844" s="19">
        <v>12600</v>
      </c>
    </row>
    <row r="845" spans="1:6" hidden="1" x14ac:dyDescent="0.3">
      <c r="A845" s="1" t="s">
        <v>549</v>
      </c>
      <c r="B845" s="1" t="s">
        <v>550</v>
      </c>
      <c r="C845" s="1" t="s">
        <v>79</v>
      </c>
      <c r="D845" s="1" t="s">
        <v>11</v>
      </c>
      <c r="E845" s="19">
        <v>16845</v>
      </c>
      <c r="F845" s="19">
        <v>140066.4</v>
      </c>
    </row>
    <row r="846" spans="1:6" hidden="1" x14ac:dyDescent="0.3">
      <c r="A846" s="1" t="s">
        <v>124</v>
      </c>
      <c r="B846" s="1" t="s">
        <v>125</v>
      </c>
      <c r="C846" s="1" t="s">
        <v>12</v>
      </c>
      <c r="D846" s="1" t="s">
        <v>23</v>
      </c>
      <c r="E846" s="19">
        <v>16850</v>
      </c>
      <c r="F846" s="19">
        <v>8100</v>
      </c>
    </row>
    <row r="847" spans="1:6" hidden="1" x14ac:dyDescent="0.3">
      <c r="A847" s="1" t="s">
        <v>3369</v>
      </c>
      <c r="B847" s="1" t="s">
        <v>3370</v>
      </c>
      <c r="C847" s="1" t="s">
        <v>38</v>
      </c>
      <c r="D847" s="1" t="s">
        <v>23</v>
      </c>
      <c r="E847" s="19">
        <v>16860</v>
      </c>
      <c r="F847" s="19">
        <v>27435</v>
      </c>
    </row>
    <row r="848" spans="1:6" hidden="1" x14ac:dyDescent="0.3">
      <c r="A848" s="1" t="s">
        <v>3475</v>
      </c>
      <c r="B848" s="1" t="s">
        <v>3476</v>
      </c>
      <c r="C848" s="1" t="s">
        <v>12</v>
      </c>
      <c r="D848" s="1" t="s">
        <v>11</v>
      </c>
      <c r="E848" s="19">
        <v>16913</v>
      </c>
      <c r="F848" s="19">
        <v>25040</v>
      </c>
    </row>
    <row r="849" spans="1:6" hidden="1" x14ac:dyDescent="0.3">
      <c r="A849" s="1" t="s">
        <v>2508</v>
      </c>
      <c r="B849" s="1" t="s">
        <v>2509</v>
      </c>
      <c r="C849" s="1" t="s">
        <v>304</v>
      </c>
      <c r="D849" s="1" t="s">
        <v>11</v>
      </c>
      <c r="E849" s="19">
        <v>16940</v>
      </c>
      <c r="F849" s="19">
        <v>128699.99999999999</v>
      </c>
    </row>
    <row r="850" spans="1:6" hidden="1" x14ac:dyDescent="0.3">
      <c r="A850" s="1" t="s">
        <v>3507</v>
      </c>
      <c r="B850" s="1" t="s">
        <v>3508</v>
      </c>
      <c r="C850" s="1" t="s">
        <v>18</v>
      </c>
      <c r="D850" s="1" t="s">
        <v>11</v>
      </c>
      <c r="E850" s="19">
        <v>16985</v>
      </c>
      <c r="F850" s="19">
        <v>31730</v>
      </c>
    </row>
    <row r="851" spans="1:6" hidden="1" x14ac:dyDescent="0.3">
      <c r="A851" s="1" t="s">
        <v>3177</v>
      </c>
      <c r="B851" s="1" t="s">
        <v>3178</v>
      </c>
      <c r="C851" s="1" t="s">
        <v>304</v>
      </c>
      <c r="D851" s="1" t="s">
        <v>11</v>
      </c>
      <c r="E851" s="19">
        <v>17040</v>
      </c>
      <c r="F851" s="19">
        <v>53103.5</v>
      </c>
    </row>
    <row r="852" spans="1:6" hidden="1" x14ac:dyDescent="0.3">
      <c r="A852" s="1" t="s">
        <v>2050</v>
      </c>
      <c r="B852" s="1" t="s">
        <v>2051</v>
      </c>
      <c r="C852" s="1" t="s">
        <v>38</v>
      </c>
      <c r="D852" s="1" t="s">
        <v>23</v>
      </c>
      <c r="E852" s="19">
        <v>17142.900000000001</v>
      </c>
      <c r="F852" s="19">
        <v>32407.3</v>
      </c>
    </row>
    <row r="853" spans="1:6" hidden="1" x14ac:dyDescent="0.3">
      <c r="A853" s="1" t="s">
        <v>447</v>
      </c>
      <c r="B853" s="1" t="s">
        <v>448</v>
      </c>
      <c r="C853" s="1" t="s">
        <v>12</v>
      </c>
      <c r="D853" s="1" t="s">
        <v>11</v>
      </c>
      <c r="E853" s="19">
        <v>17300</v>
      </c>
      <c r="F853" s="19">
        <v>8781.9</v>
      </c>
    </row>
    <row r="854" spans="1:6" hidden="1" x14ac:dyDescent="0.3">
      <c r="A854" s="1" t="s">
        <v>2405</v>
      </c>
      <c r="B854" s="1" t="s">
        <v>2406</v>
      </c>
      <c r="C854" s="1" t="s">
        <v>38</v>
      </c>
      <c r="D854" s="1" t="s">
        <v>23</v>
      </c>
      <c r="E854" s="19">
        <v>17370</v>
      </c>
      <c r="F854" s="19">
        <v>16309.999999999998</v>
      </c>
    </row>
    <row r="855" spans="1:6" hidden="1" x14ac:dyDescent="0.3">
      <c r="A855" s="1" t="s">
        <v>2381</v>
      </c>
      <c r="B855" s="1" t="s">
        <v>2382</v>
      </c>
      <c r="C855" s="1" t="s">
        <v>123</v>
      </c>
      <c r="D855" s="1" t="s">
        <v>23</v>
      </c>
      <c r="E855" s="19">
        <v>17440</v>
      </c>
      <c r="F855" s="19">
        <v>81660</v>
      </c>
    </row>
    <row r="856" spans="1:6" hidden="1" x14ac:dyDescent="0.3">
      <c r="A856" s="1" t="s">
        <v>3111</v>
      </c>
      <c r="B856" s="1" t="s">
        <v>3112</v>
      </c>
      <c r="C856" s="1" t="s">
        <v>322</v>
      </c>
      <c r="D856" s="1" t="s">
        <v>11</v>
      </c>
      <c r="E856" s="19">
        <v>17510</v>
      </c>
      <c r="F856" s="19">
        <v>134680</v>
      </c>
    </row>
    <row r="857" spans="1:6" hidden="1" x14ac:dyDescent="0.3">
      <c r="A857" s="1" t="s">
        <v>2518</v>
      </c>
      <c r="B857" s="1" t="s">
        <v>2519</v>
      </c>
      <c r="C857" s="1" t="s">
        <v>268</v>
      </c>
      <c r="D857" s="1" t="s">
        <v>11</v>
      </c>
      <c r="E857" s="19">
        <v>17630</v>
      </c>
      <c r="F857" s="19">
        <v>143860</v>
      </c>
    </row>
    <row r="858" spans="1:6" hidden="1" x14ac:dyDescent="0.3">
      <c r="A858" s="1" t="s">
        <v>1273</v>
      </c>
      <c r="B858" s="1" t="s">
        <v>1274</v>
      </c>
      <c r="C858" s="1" t="s">
        <v>304</v>
      </c>
      <c r="D858" s="1" t="s">
        <v>23</v>
      </c>
      <c r="E858" s="19">
        <v>17650</v>
      </c>
      <c r="F858" s="19">
        <v>41430</v>
      </c>
    </row>
    <row r="859" spans="1:6" hidden="1" x14ac:dyDescent="0.3">
      <c r="A859" s="1" t="s">
        <v>2909</v>
      </c>
      <c r="B859" s="1" t="s">
        <v>2910</v>
      </c>
      <c r="C859" s="1" t="s">
        <v>15</v>
      </c>
      <c r="D859" s="1" t="s">
        <v>11</v>
      </c>
      <c r="E859" s="19">
        <v>17760</v>
      </c>
      <c r="F859" s="19">
        <v>146101.40000000002</v>
      </c>
    </row>
    <row r="860" spans="1:6" hidden="1" x14ac:dyDescent="0.3">
      <c r="A860" s="1" t="s">
        <v>1349</v>
      </c>
      <c r="B860" s="1" t="s">
        <v>1350</v>
      </c>
      <c r="C860" s="1" t="s">
        <v>198</v>
      </c>
      <c r="D860" s="1" t="s">
        <v>11</v>
      </c>
      <c r="E860" s="19">
        <v>17900</v>
      </c>
      <c r="F860" s="19">
        <v>77130</v>
      </c>
    </row>
    <row r="861" spans="1:6" hidden="1" x14ac:dyDescent="0.3">
      <c r="A861" s="1" t="s">
        <v>3569</v>
      </c>
      <c r="B861" s="1" t="s">
        <v>3570</v>
      </c>
      <c r="C861" s="1" t="s">
        <v>79</v>
      </c>
      <c r="D861" s="1" t="s">
        <v>11</v>
      </c>
      <c r="E861" s="19">
        <v>17915</v>
      </c>
      <c r="F861" s="19">
        <v>24430</v>
      </c>
    </row>
    <row r="862" spans="1:6" hidden="1" x14ac:dyDescent="0.3">
      <c r="A862" s="1" t="s">
        <v>1367</v>
      </c>
      <c r="B862" s="1" t="s">
        <v>1368</v>
      </c>
      <c r="C862" s="1" t="s">
        <v>27</v>
      </c>
      <c r="D862" s="1" t="s">
        <v>23</v>
      </c>
      <c r="E862" s="19">
        <v>17930</v>
      </c>
      <c r="F862" s="19">
        <v>20540</v>
      </c>
    </row>
    <row r="863" spans="1:6" hidden="1" x14ac:dyDescent="0.3">
      <c r="A863" s="1" t="s">
        <v>1369</v>
      </c>
      <c r="B863" s="1" t="s">
        <v>1370</v>
      </c>
      <c r="C863" s="1" t="s">
        <v>245</v>
      </c>
      <c r="D863" s="1" t="s">
        <v>11</v>
      </c>
      <c r="E863" s="19">
        <v>18020</v>
      </c>
      <c r="F863" s="19">
        <v>12860</v>
      </c>
    </row>
    <row r="864" spans="1:6" hidden="1" x14ac:dyDescent="0.3">
      <c r="A864" s="1" t="s">
        <v>1712</v>
      </c>
      <c r="B864" s="1" t="s">
        <v>1713</v>
      </c>
      <c r="C864" s="1" t="s">
        <v>322</v>
      </c>
      <c r="D864" s="1" t="s">
        <v>11</v>
      </c>
      <c r="E864" s="19">
        <v>18390</v>
      </c>
      <c r="F864" s="19">
        <v>76570</v>
      </c>
    </row>
    <row r="865" spans="1:6" hidden="1" x14ac:dyDescent="0.3">
      <c r="A865" s="1" t="s">
        <v>2618</v>
      </c>
      <c r="B865" s="1" t="s">
        <v>2619</v>
      </c>
      <c r="C865" s="1" t="s">
        <v>123</v>
      </c>
      <c r="D865" s="1" t="s">
        <v>23</v>
      </c>
      <c r="E865" s="19">
        <v>18410</v>
      </c>
      <c r="F865" s="19">
        <v>99810</v>
      </c>
    </row>
    <row r="866" spans="1:6" hidden="1" x14ac:dyDescent="0.3">
      <c r="A866" s="1" t="s">
        <v>2199</v>
      </c>
      <c r="B866" s="1" t="s">
        <v>2200</v>
      </c>
      <c r="C866" s="1" t="s">
        <v>100</v>
      </c>
      <c r="D866" s="1" t="s">
        <v>23</v>
      </c>
      <c r="E866" s="19">
        <v>18540</v>
      </c>
      <c r="F866" s="19">
        <v>47930</v>
      </c>
    </row>
    <row r="867" spans="1:6" hidden="1" x14ac:dyDescent="0.3">
      <c r="A867" s="1" t="s">
        <v>2157</v>
      </c>
      <c r="B867" s="1" t="s">
        <v>2158</v>
      </c>
      <c r="C867" s="1" t="s">
        <v>307</v>
      </c>
      <c r="D867" s="1" t="s">
        <v>23</v>
      </c>
      <c r="E867" s="19">
        <v>18630</v>
      </c>
      <c r="F867" s="19">
        <v>151470</v>
      </c>
    </row>
    <row r="868" spans="1:6" hidden="1" x14ac:dyDescent="0.3">
      <c r="A868" s="1" t="s">
        <v>2658</v>
      </c>
      <c r="B868" s="1" t="s">
        <v>2659</v>
      </c>
      <c r="C868" s="1" t="s">
        <v>123</v>
      </c>
      <c r="D868" s="1" t="s">
        <v>23</v>
      </c>
      <c r="E868" s="19">
        <v>18700</v>
      </c>
      <c r="F868" s="19">
        <v>55140</v>
      </c>
    </row>
    <row r="869" spans="1:6" hidden="1" x14ac:dyDescent="0.3">
      <c r="A869" s="1" t="s">
        <v>1722</v>
      </c>
      <c r="B869" s="1" t="s">
        <v>1723</v>
      </c>
      <c r="C869" s="1" t="s">
        <v>288</v>
      </c>
      <c r="D869" s="1" t="s">
        <v>23</v>
      </c>
      <c r="E869" s="19">
        <v>18740</v>
      </c>
      <c r="F869" s="19">
        <v>167060</v>
      </c>
    </row>
    <row r="870" spans="1:6" hidden="1" x14ac:dyDescent="0.3">
      <c r="A870" s="1" t="s">
        <v>1021</v>
      </c>
      <c r="B870" s="1" t="s">
        <v>1022</v>
      </c>
      <c r="C870" s="1" t="s">
        <v>299</v>
      </c>
      <c r="D870" s="1" t="s">
        <v>23</v>
      </c>
      <c r="E870" s="19">
        <v>18770</v>
      </c>
      <c r="F870" s="19">
        <v>139570</v>
      </c>
    </row>
    <row r="871" spans="1:6" hidden="1" x14ac:dyDescent="0.3">
      <c r="A871" s="1" t="s">
        <v>3054</v>
      </c>
      <c r="B871" s="1" t="s">
        <v>3055</v>
      </c>
      <c r="C871" s="1" t="s">
        <v>161</v>
      </c>
      <c r="D871" s="1" t="s">
        <v>23</v>
      </c>
      <c r="E871" s="19">
        <v>19050</v>
      </c>
      <c r="F871" s="19">
        <v>23120</v>
      </c>
    </row>
    <row r="872" spans="1:6" hidden="1" x14ac:dyDescent="0.3">
      <c r="A872" s="1" t="s">
        <v>2516</v>
      </c>
      <c r="B872" s="1" t="s">
        <v>2517</v>
      </c>
      <c r="C872" s="1" t="s">
        <v>123</v>
      </c>
      <c r="D872" s="1" t="s">
        <v>23</v>
      </c>
      <c r="E872" s="19">
        <v>19170</v>
      </c>
      <c r="F872" s="19">
        <v>162430</v>
      </c>
    </row>
    <row r="873" spans="1:6" hidden="1" x14ac:dyDescent="0.3">
      <c r="A873" s="1" t="s">
        <v>3615</v>
      </c>
      <c r="B873" s="1" t="s">
        <v>3616</v>
      </c>
      <c r="C873" s="1" t="s">
        <v>86</v>
      </c>
      <c r="D873" s="1" t="s">
        <v>11</v>
      </c>
      <c r="E873" s="19">
        <v>19290</v>
      </c>
      <c r="F873" s="19">
        <v>87910</v>
      </c>
    </row>
    <row r="874" spans="1:6" hidden="1" x14ac:dyDescent="0.3">
      <c r="A874" s="1" t="s">
        <v>3607</v>
      </c>
      <c r="B874" s="1" t="s">
        <v>3608</v>
      </c>
      <c r="C874" s="1" t="s">
        <v>123</v>
      </c>
      <c r="D874" s="1" t="s">
        <v>23</v>
      </c>
      <c r="E874" s="19">
        <v>19325</v>
      </c>
      <c r="F874" s="19">
        <v>33930</v>
      </c>
    </row>
    <row r="875" spans="1:6" hidden="1" x14ac:dyDescent="0.3">
      <c r="A875" s="1" t="s">
        <v>178</v>
      </c>
      <c r="B875" s="1" t="s">
        <v>179</v>
      </c>
      <c r="C875" s="1" t="s">
        <v>67</v>
      </c>
      <c r="D875" s="1" t="s">
        <v>23</v>
      </c>
      <c r="E875" s="19">
        <v>19450</v>
      </c>
      <c r="F875" s="19">
        <v>11755</v>
      </c>
    </row>
    <row r="876" spans="1:6" hidden="1" x14ac:dyDescent="0.3">
      <c r="A876" s="1" t="s">
        <v>593</v>
      </c>
      <c r="B876" s="1" t="s">
        <v>594</v>
      </c>
      <c r="C876" s="1" t="s">
        <v>27</v>
      </c>
      <c r="D876" s="1" t="s">
        <v>23</v>
      </c>
      <c r="E876" s="19">
        <v>19460</v>
      </c>
      <c r="F876" s="19">
        <v>33940</v>
      </c>
    </row>
    <row r="877" spans="1:6" hidden="1" x14ac:dyDescent="0.3">
      <c r="A877" s="1" t="s">
        <v>1483</v>
      </c>
      <c r="B877" s="1" t="s">
        <v>1484</v>
      </c>
      <c r="C877" s="1" t="s">
        <v>299</v>
      </c>
      <c r="D877" s="1" t="s">
        <v>11</v>
      </c>
      <c r="E877" s="19">
        <v>19560</v>
      </c>
      <c r="F877" s="19">
        <v>11090</v>
      </c>
    </row>
    <row r="878" spans="1:6" hidden="1" x14ac:dyDescent="0.3">
      <c r="A878" s="1" t="s">
        <v>1710</v>
      </c>
      <c r="B878" s="1" t="s">
        <v>1711</v>
      </c>
      <c r="C878" s="1" t="s">
        <v>322</v>
      </c>
      <c r="D878" s="1" t="s">
        <v>23</v>
      </c>
      <c r="E878" s="19">
        <v>19590</v>
      </c>
      <c r="F878" s="19">
        <v>56750</v>
      </c>
    </row>
    <row r="879" spans="1:6" hidden="1" x14ac:dyDescent="0.3">
      <c r="A879" s="1" t="s">
        <v>547</v>
      </c>
      <c r="B879" s="1" t="s">
        <v>548</v>
      </c>
      <c r="C879" s="1" t="s">
        <v>100</v>
      </c>
      <c r="D879" s="1" t="s">
        <v>11</v>
      </c>
      <c r="E879" s="19">
        <v>19640</v>
      </c>
      <c r="F879" s="19">
        <v>15885</v>
      </c>
    </row>
    <row r="880" spans="1:6" hidden="1" x14ac:dyDescent="0.3">
      <c r="A880" s="1" t="s">
        <v>331</v>
      </c>
      <c r="B880" s="1" t="s">
        <v>332</v>
      </c>
      <c r="C880" s="1" t="s">
        <v>79</v>
      </c>
      <c r="D880" s="1" t="s">
        <v>23</v>
      </c>
      <c r="E880" s="19">
        <v>19890</v>
      </c>
      <c r="F880" s="19">
        <v>48270</v>
      </c>
    </row>
    <row r="881" spans="1:6" hidden="1" x14ac:dyDescent="0.3">
      <c r="A881" s="1" t="s">
        <v>2235</v>
      </c>
      <c r="B881" s="1" t="s">
        <v>2236</v>
      </c>
      <c r="C881" s="1" t="s">
        <v>123</v>
      </c>
      <c r="D881" s="1" t="s">
        <v>23</v>
      </c>
      <c r="E881" s="19">
        <v>20115</v>
      </c>
      <c r="F881" s="19">
        <v>30910</v>
      </c>
    </row>
    <row r="882" spans="1:6" hidden="1" x14ac:dyDescent="0.3">
      <c r="A882" s="1" t="s">
        <v>727</v>
      </c>
      <c r="B882" s="1" t="s">
        <v>728</v>
      </c>
      <c r="C882" s="1" t="s">
        <v>288</v>
      </c>
      <c r="D882" s="1" t="s">
        <v>23</v>
      </c>
      <c r="E882" s="19">
        <v>20120</v>
      </c>
      <c r="F882" s="19">
        <v>18395</v>
      </c>
    </row>
    <row r="883" spans="1:6" hidden="1" x14ac:dyDescent="0.3">
      <c r="A883" s="1" t="s">
        <v>983</v>
      </c>
      <c r="B883" s="1" t="s">
        <v>984</v>
      </c>
      <c r="C883" s="1" t="s">
        <v>299</v>
      </c>
      <c r="D883" s="1" t="s">
        <v>23</v>
      </c>
      <c r="E883" s="19">
        <v>20150</v>
      </c>
      <c r="F883" s="19">
        <v>17900</v>
      </c>
    </row>
    <row r="884" spans="1:6" hidden="1" x14ac:dyDescent="0.3">
      <c r="A884" s="1" t="s">
        <v>2696</v>
      </c>
      <c r="B884" s="1" t="s">
        <v>2697</v>
      </c>
      <c r="C884" s="1" t="s">
        <v>123</v>
      </c>
      <c r="D884" s="1" t="s">
        <v>23</v>
      </c>
      <c r="E884" s="19">
        <v>20180</v>
      </c>
      <c r="F884" s="19">
        <v>129090</v>
      </c>
    </row>
    <row r="885" spans="1:6" hidden="1" x14ac:dyDescent="0.3">
      <c r="A885" s="1" t="s">
        <v>2120</v>
      </c>
      <c r="B885" s="1" t="s">
        <v>2121</v>
      </c>
      <c r="C885" s="1" t="s">
        <v>100</v>
      </c>
      <c r="D885" s="1" t="s">
        <v>11</v>
      </c>
      <c r="E885" s="19">
        <v>20240</v>
      </c>
      <c r="F885" s="19">
        <v>49890.1</v>
      </c>
    </row>
    <row r="886" spans="1:6" hidden="1" x14ac:dyDescent="0.3">
      <c r="A886" s="1" t="s">
        <v>1401</v>
      </c>
      <c r="B886" s="1" t="s">
        <v>1402</v>
      </c>
      <c r="C886" s="1" t="s">
        <v>38</v>
      </c>
      <c r="D886" s="1" t="s">
        <v>23</v>
      </c>
      <c r="E886" s="19">
        <v>20320</v>
      </c>
      <c r="F886" s="19">
        <v>60370</v>
      </c>
    </row>
    <row r="887" spans="1:6" hidden="1" x14ac:dyDescent="0.3">
      <c r="A887" s="1" t="s">
        <v>1097</v>
      </c>
      <c r="B887" s="1" t="s">
        <v>1098</v>
      </c>
      <c r="C887" s="1" t="s">
        <v>201</v>
      </c>
      <c r="D887" s="1" t="s">
        <v>11</v>
      </c>
      <c r="E887" s="19">
        <v>20325</v>
      </c>
      <c r="F887" s="19">
        <v>16880</v>
      </c>
    </row>
    <row r="888" spans="1:6" hidden="1" x14ac:dyDescent="0.3">
      <c r="A888" s="1" t="s">
        <v>3203</v>
      </c>
      <c r="B888" s="1" t="s">
        <v>3204</v>
      </c>
      <c r="C888" s="1" t="s">
        <v>100</v>
      </c>
      <c r="D888" s="1" t="s">
        <v>11</v>
      </c>
      <c r="E888" s="19">
        <v>20350</v>
      </c>
      <c r="F888" s="19">
        <v>8960</v>
      </c>
    </row>
    <row r="889" spans="1:6" hidden="1" x14ac:dyDescent="0.3">
      <c r="A889" s="1" t="s">
        <v>2441</v>
      </c>
      <c r="B889" s="1" t="s">
        <v>2442</v>
      </c>
      <c r="C889" s="1" t="s">
        <v>35</v>
      </c>
      <c r="D889" s="1" t="s">
        <v>23</v>
      </c>
      <c r="E889" s="19">
        <v>20507.5</v>
      </c>
      <c r="F889" s="19">
        <v>125270</v>
      </c>
    </row>
    <row r="890" spans="1:6" hidden="1" x14ac:dyDescent="0.3">
      <c r="A890" s="1" t="s">
        <v>1601</v>
      </c>
      <c r="B890" s="1" t="s">
        <v>1602</v>
      </c>
      <c r="C890" s="1" t="s">
        <v>38</v>
      </c>
      <c r="D890" s="1" t="s">
        <v>23</v>
      </c>
      <c r="E890" s="19">
        <v>20820</v>
      </c>
      <c r="F890" s="19">
        <v>17885</v>
      </c>
    </row>
    <row r="891" spans="1:6" hidden="1" x14ac:dyDescent="0.3">
      <c r="A891" s="1" t="s">
        <v>2223</v>
      </c>
      <c r="B891" s="1" t="s">
        <v>2224</v>
      </c>
      <c r="C891" s="1" t="s">
        <v>24</v>
      </c>
      <c r="D891" s="1" t="s">
        <v>23</v>
      </c>
      <c r="E891" s="19">
        <v>21015.899999999998</v>
      </c>
      <c r="F891" s="19">
        <v>14615</v>
      </c>
    </row>
    <row r="892" spans="1:6" hidden="1" x14ac:dyDescent="0.3">
      <c r="A892" s="1" t="s">
        <v>2668</v>
      </c>
      <c r="B892" s="1" t="s">
        <v>2669</v>
      </c>
      <c r="C892" s="1" t="s">
        <v>79</v>
      </c>
      <c r="D892" s="1" t="s">
        <v>23</v>
      </c>
      <c r="E892" s="19">
        <v>21030</v>
      </c>
      <c r="F892" s="19">
        <v>153120</v>
      </c>
    </row>
    <row r="893" spans="1:6" hidden="1" x14ac:dyDescent="0.3">
      <c r="A893" s="1" t="s">
        <v>350</v>
      </c>
      <c r="B893" s="1" t="s">
        <v>351</v>
      </c>
      <c r="C893" s="1" t="s">
        <v>268</v>
      </c>
      <c r="D893" s="1" t="s">
        <v>23</v>
      </c>
      <c r="E893" s="19">
        <v>21140</v>
      </c>
      <c r="F893" s="19">
        <v>47580</v>
      </c>
    </row>
    <row r="894" spans="1:6" hidden="1" x14ac:dyDescent="0.3">
      <c r="A894" s="1" t="s">
        <v>232</v>
      </c>
      <c r="B894" s="1" t="s">
        <v>233</v>
      </c>
      <c r="C894" s="1" t="s">
        <v>38</v>
      </c>
      <c r="D894" s="1" t="s">
        <v>23</v>
      </c>
      <c r="E894" s="19">
        <v>21395</v>
      </c>
      <c r="F894" s="19">
        <v>18370</v>
      </c>
    </row>
    <row r="895" spans="1:6" hidden="1" x14ac:dyDescent="0.3">
      <c r="A895" s="1" t="s">
        <v>1909</v>
      </c>
      <c r="B895" s="1" t="s">
        <v>1910</v>
      </c>
      <c r="C895" s="1" t="s">
        <v>201</v>
      </c>
      <c r="D895" s="1" t="s">
        <v>11</v>
      </c>
      <c r="E895" s="19">
        <v>21420</v>
      </c>
      <c r="F895" s="19">
        <v>273240</v>
      </c>
    </row>
    <row r="896" spans="1:6" hidden="1" x14ac:dyDescent="0.3">
      <c r="A896" s="1" t="s">
        <v>1275</v>
      </c>
      <c r="B896" s="1" t="s">
        <v>1276</v>
      </c>
      <c r="C896" s="1" t="s">
        <v>268</v>
      </c>
      <c r="D896" s="1" t="s">
        <v>23</v>
      </c>
      <c r="E896" s="19">
        <v>21530</v>
      </c>
      <c r="F896" s="19">
        <v>42720</v>
      </c>
    </row>
    <row r="897" spans="1:6" hidden="1" x14ac:dyDescent="0.3">
      <c r="A897" s="1" t="s">
        <v>1487</v>
      </c>
      <c r="B897" s="1" t="s">
        <v>1488</v>
      </c>
      <c r="C897" s="1" t="s">
        <v>128</v>
      </c>
      <c r="D897" s="1" t="s">
        <v>23</v>
      </c>
      <c r="E897" s="19">
        <v>21664.100000000002</v>
      </c>
      <c r="F897" s="19">
        <v>18200</v>
      </c>
    </row>
    <row r="898" spans="1:6" hidden="1" x14ac:dyDescent="0.3">
      <c r="A898" s="1" t="s">
        <v>838</v>
      </c>
      <c r="B898" s="1" t="s">
        <v>839</v>
      </c>
      <c r="C898" s="1" t="s">
        <v>526</v>
      </c>
      <c r="D898" s="1" t="s">
        <v>23</v>
      </c>
      <c r="E898" s="19">
        <v>21690</v>
      </c>
      <c r="F898" s="19">
        <v>43670</v>
      </c>
    </row>
    <row r="899" spans="1:6" hidden="1" x14ac:dyDescent="0.3">
      <c r="A899" s="1" t="s">
        <v>3593</v>
      </c>
      <c r="B899" s="1" t="s">
        <v>3594</v>
      </c>
      <c r="C899" s="1" t="s">
        <v>201</v>
      </c>
      <c r="D899" s="1" t="s">
        <v>11</v>
      </c>
      <c r="E899" s="19">
        <v>21700</v>
      </c>
      <c r="F899" s="19">
        <v>2290</v>
      </c>
    </row>
    <row r="900" spans="1:6" hidden="1" x14ac:dyDescent="0.3">
      <c r="A900" s="1" t="s">
        <v>795</v>
      </c>
      <c r="B900" s="1" t="s">
        <v>796</v>
      </c>
      <c r="C900" s="1" t="s">
        <v>97</v>
      </c>
      <c r="D900" s="1" t="s">
        <v>23</v>
      </c>
      <c r="E900" s="19">
        <v>21760</v>
      </c>
      <c r="F900" s="19">
        <v>26860</v>
      </c>
    </row>
    <row r="901" spans="1:6" hidden="1" x14ac:dyDescent="0.3">
      <c r="A901" s="1" t="s">
        <v>1433</v>
      </c>
      <c r="B901" s="1" t="s">
        <v>1434</v>
      </c>
      <c r="C901" s="1" t="s">
        <v>100</v>
      </c>
      <c r="D901" s="1" t="s">
        <v>23</v>
      </c>
      <c r="E901" s="19">
        <v>21849.200000000001</v>
      </c>
      <c r="F901" s="19">
        <v>58930</v>
      </c>
    </row>
    <row r="902" spans="1:6" hidden="1" x14ac:dyDescent="0.3">
      <c r="A902" s="1" t="s">
        <v>80</v>
      </c>
      <c r="B902" s="1" t="s">
        <v>81</v>
      </c>
      <c r="C902" s="1" t="s">
        <v>48</v>
      </c>
      <c r="D902" s="1" t="s">
        <v>23</v>
      </c>
      <c r="E902" s="19">
        <v>22090</v>
      </c>
      <c r="F902" s="19">
        <v>1800</v>
      </c>
    </row>
    <row r="903" spans="1:6" hidden="1" x14ac:dyDescent="0.3">
      <c r="A903" s="1" t="s">
        <v>1645</v>
      </c>
      <c r="B903" s="1" t="s">
        <v>1646</v>
      </c>
      <c r="C903" s="1" t="s">
        <v>97</v>
      </c>
      <c r="D903" s="1" t="s">
        <v>23</v>
      </c>
      <c r="E903" s="19">
        <v>22100</v>
      </c>
      <c r="F903" s="19">
        <v>30480</v>
      </c>
    </row>
    <row r="904" spans="1:6" hidden="1" x14ac:dyDescent="0.3">
      <c r="A904" s="1" t="s">
        <v>2397</v>
      </c>
      <c r="B904" s="1" t="s">
        <v>2398</v>
      </c>
      <c r="C904" s="1" t="s">
        <v>240</v>
      </c>
      <c r="D904" s="1" t="s">
        <v>11</v>
      </c>
      <c r="E904" s="19">
        <v>22230</v>
      </c>
      <c r="F904" s="19">
        <v>14930</v>
      </c>
    </row>
    <row r="905" spans="1:6" hidden="1" x14ac:dyDescent="0.3">
      <c r="A905" s="1" t="s">
        <v>1913</v>
      </c>
      <c r="B905" s="1" t="s">
        <v>1914</v>
      </c>
      <c r="C905" s="1" t="s">
        <v>97</v>
      </c>
      <c r="D905" s="1" t="s">
        <v>23</v>
      </c>
      <c r="E905" s="19">
        <v>22240</v>
      </c>
      <c r="F905" s="19">
        <v>12060</v>
      </c>
    </row>
    <row r="906" spans="1:6" hidden="1" x14ac:dyDescent="0.3">
      <c r="A906" s="1" t="s">
        <v>1333</v>
      </c>
      <c r="B906" s="1" t="s">
        <v>1334</v>
      </c>
      <c r="C906" s="1" t="s">
        <v>12</v>
      </c>
      <c r="D906" s="1" t="s">
        <v>11</v>
      </c>
      <c r="E906" s="19">
        <v>22490</v>
      </c>
      <c r="F906" s="19">
        <v>3350</v>
      </c>
    </row>
    <row r="907" spans="1:6" hidden="1" x14ac:dyDescent="0.3">
      <c r="A907" s="1" t="s">
        <v>1191</v>
      </c>
      <c r="B907" s="1" t="s">
        <v>1192</v>
      </c>
      <c r="C907" s="1" t="s">
        <v>116</v>
      </c>
      <c r="D907" s="1" t="s">
        <v>23</v>
      </c>
      <c r="E907" s="19">
        <v>22510</v>
      </c>
      <c r="F907" s="19">
        <v>230890</v>
      </c>
    </row>
    <row r="908" spans="1:6" hidden="1" x14ac:dyDescent="0.3">
      <c r="A908" s="1" t="s">
        <v>2437</v>
      </c>
      <c r="B908" s="1" t="s">
        <v>2438</v>
      </c>
      <c r="C908" s="1" t="s">
        <v>38</v>
      </c>
      <c r="D908" s="1" t="s">
        <v>23</v>
      </c>
      <c r="E908" s="19">
        <v>22590</v>
      </c>
      <c r="F908" s="19">
        <v>10480</v>
      </c>
    </row>
    <row r="909" spans="1:6" hidden="1" x14ac:dyDescent="0.3">
      <c r="A909" s="1" t="s">
        <v>1071</v>
      </c>
      <c r="B909" s="1" t="s">
        <v>1072</v>
      </c>
      <c r="C909" s="1" t="s">
        <v>299</v>
      </c>
      <c r="D909" s="1" t="s">
        <v>11</v>
      </c>
      <c r="E909" s="19">
        <v>22610</v>
      </c>
      <c r="F909" s="19">
        <v>15310</v>
      </c>
    </row>
    <row r="910" spans="1:6" hidden="1" x14ac:dyDescent="0.3">
      <c r="A910" s="1" t="s">
        <v>2193</v>
      </c>
      <c r="B910" s="1" t="s">
        <v>2194</v>
      </c>
      <c r="C910" s="1" t="s">
        <v>299</v>
      </c>
      <c r="D910" s="1" t="s">
        <v>11</v>
      </c>
      <c r="E910" s="19">
        <v>22815</v>
      </c>
      <c r="F910" s="19">
        <v>56060</v>
      </c>
    </row>
    <row r="911" spans="1:6" hidden="1" x14ac:dyDescent="0.3">
      <c r="A911" s="1" t="s">
        <v>1825</v>
      </c>
      <c r="B911" s="1" t="s">
        <v>1826</v>
      </c>
      <c r="C911" s="1" t="s">
        <v>201</v>
      </c>
      <c r="D911" s="1" t="s">
        <v>11</v>
      </c>
      <c r="E911" s="19">
        <v>22815</v>
      </c>
      <c r="F911" s="19">
        <v>501670</v>
      </c>
    </row>
    <row r="912" spans="1:6" hidden="1" x14ac:dyDescent="0.3">
      <c r="A912" s="1" t="s">
        <v>2684</v>
      </c>
      <c r="B912" s="1" t="s">
        <v>2685</v>
      </c>
      <c r="C912" s="1" t="s">
        <v>38</v>
      </c>
      <c r="D912" s="1" t="s">
        <v>11</v>
      </c>
      <c r="E912" s="19">
        <v>22880</v>
      </c>
      <c r="F912" s="19">
        <v>84694.599999999991</v>
      </c>
    </row>
    <row r="913" spans="1:6" hidden="1" x14ac:dyDescent="0.3">
      <c r="A913" s="1" t="s">
        <v>3149</v>
      </c>
      <c r="B913" s="1" t="s">
        <v>3150</v>
      </c>
      <c r="C913" s="1" t="s">
        <v>322</v>
      </c>
      <c r="D913" s="1" t="s">
        <v>23</v>
      </c>
      <c r="E913" s="19">
        <v>22995</v>
      </c>
      <c r="F913" s="19">
        <v>50220</v>
      </c>
    </row>
    <row r="914" spans="1:6" hidden="1" x14ac:dyDescent="0.3">
      <c r="A914" s="1" t="s">
        <v>2893</v>
      </c>
      <c r="B914" s="1" t="s">
        <v>2894</v>
      </c>
      <c r="C914" s="1" t="s">
        <v>322</v>
      </c>
      <c r="D914" s="1" t="s">
        <v>11</v>
      </c>
      <c r="E914" s="19">
        <v>23000</v>
      </c>
      <c r="F914" s="19">
        <v>145790</v>
      </c>
    </row>
    <row r="915" spans="1:6" hidden="1" x14ac:dyDescent="0.3">
      <c r="A915" s="1" t="s">
        <v>3519</v>
      </c>
      <c r="B915" s="1" t="s">
        <v>3520</v>
      </c>
      <c r="C915" s="1" t="s">
        <v>322</v>
      </c>
      <c r="D915" s="1" t="s">
        <v>11</v>
      </c>
      <c r="E915" s="19">
        <v>23140</v>
      </c>
      <c r="F915" s="19">
        <v>7650</v>
      </c>
    </row>
    <row r="916" spans="1:6" hidden="1" x14ac:dyDescent="0.3">
      <c r="A916" s="1" t="s">
        <v>1305</v>
      </c>
      <c r="B916" s="1" t="s">
        <v>1306</v>
      </c>
      <c r="C916" s="1" t="s">
        <v>67</v>
      </c>
      <c r="D916" s="1" t="s">
        <v>11</v>
      </c>
      <c r="E916" s="19">
        <v>23180</v>
      </c>
      <c r="F916" s="19">
        <v>16090</v>
      </c>
    </row>
    <row r="917" spans="1:6" hidden="1" x14ac:dyDescent="0.3">
      <c r="A917" s="1" t="s">
        <v>1665</v>
      </c>
      <c r="B917" s="1" t="s">
        <v>1666</v>
      </c>
      <c r="C917" s="1" t="s">
        <v>268</v>
      </c>
      <c r="D917" s="1" t="s">
        <v>11</v>
      </c>
      <c r="E917" s="19">
        <v>23330</v>
      </c>
      <c r="F917" s="19">
        <v>145598</v>
      </c>
    </row>
    <row r="918" spans="1:6" hidden="1" x14ac:dyDescent="0.3">
      <c r="A918" s="1" t="s">
        <v>357</v>
      </c>
      <c r="B918" s="1" t="s">
        <v>358</v>
      </c>
      <c r="C918" s="1" t="s">
        <v>48</v>
      </c>
      <c r="D918" s="1" t="s">
        <v>23</v>
      </c>
      <c r="E918" s="19">
        <v>23650</v>
      </c>
      <c r="F918" s="19">
        <v>26510</v>
      </c>
    </row>
    <row r="919" spans="1:6" hidden="1" x14ac:dyDescent="0.3">
      <c r="A919" s="1" t="s">
        <v>323</v>
      </c>
      <c r="B919" s="1" t="s">
        <v>324</v>
      </c>
      <c r="C919" s="1" t="s">
        <v>198</v>
      </c>
      <c r="D919" s="1" t="s">
        <v>23</v>
      </c>
      <c r="E919" s="19">
        <v>23730</v>
      </c>
      <c r="F919" s="19">
        <v>33750</v>
      </c>
    </row>
    <row r="920" spans="1:6" hidden="1" x14ac:dyDescent="0.3">
      <c r="A920" s="1" t="s">
        <v>3377</v>
      </c>
      <c r="B920" s="1" t="s">
        <v>3378</v>
      </c>
      <c r="C920" s="1" t="s">
        <v>201</v>
      </c>
      <c r="D920" s="1" t="s">
        <v>11</v>
      </c>
      <c r="E920" s="19">
        <v>23810</v>
      </c>
      <c r="F920" s="19">
        <v>39080</v>
      </c>
    </row>
    <row r="921" spans="1:6" hidden="1" x14ac:dyDescent="0.3">
      <c r="A921" s="1" t="s">
        <v>1178</v>
      </c>
      <c r="B921" s="1" t="s">
        <v>1179</v>
      </c>
      <c r="C921" s="1" t="s">
        <v>1180</v>
      </c>
      <c r="D921" s="1" t="s">
        <v>11</v>
      </c>
      <c r="E921" s="19">
        <v>23980</v>
      </c>
      <c r="F921" s="19">
        <v>6629.8</v>
      </c>
    </row>
    <row r="922" spans="1:6" hidden="1" x14ac:dyDescent="0.3">
      <c r="A922" s="1" t="s">
        <v>803</v>
      </c>
      <c r="B922" s="1" t="s">
        <v>804</v>
      </c>
      <c r="C922" s="1" t="s">
        <v>105</v>
      </c>
      <c r="D922" s="1" t="s">
        <v>23</v>
      </c>
      <c r="E922" s="19">
        <v>24040</v>
      </c>
      <c r="F922" s="19">
        <v>33000</v>
      </c>
    </row>
    <row r="923" spans="1:6" hidden="1" x14ac:dyDescent="0.3">
      <c r="A923" s="1" t="s">
        <v>1011</v>
      </c>
      <c r="B923" s="1" t="s">
        <v>1012</v>
      </c>
      <c r="C923" s="1" t="s">
        <v>373</v>
      </c>
      <c r="D923" s="1" t="s">
        <v>23</v>
      </c>
      <c r="E923" s="19">
        <v>24130</v>
      </c>
      <c r="F923" s="19">
        <v>26970</v>
      </c>
    </row>
    <row r="924" spans="1:6" hidden="1" x14ac:dyDescent="0.3">
      <c r="A924" s="1" t="s">
        <v>1093</v>
      </c>
      <c r="B924" s="1" t="s">
        <v>1094</v>
      </c>
      <c r="C924" s="1" t="s">
        <v>505</v>
      </c>
      <c r="D924" s="1" t="s">
        <v>23</v>
      </c>
      <c r="E924" s="19">
        <v>24497</v>
      </c>
      <c r="F924" s="19">
        <v>112280</v>
      </c>
    </row>
    <row r="925" spans="1:6" hidden="1" x14ac:dyDescent="0.3">
      <c r="A925" s="1" t="s">
        <v>1243</v>
      </c>
      <c r="B925" s="1" t="s">
        <v>1244</v>
      </c>
      <c r="C925" s="1" t="s">
        <v>299</v>
      </c>
      <c r="D925" s="1" t="s">
        <v>11</v>
      </c>
      <c r="E925" s="19">
        <v>24530</v>
      </c>
      <c r="F925" s="19">
        <v>15850</v>
      </c>
    </row>
    <row r="926" spans="1:6" hidden="1" x14ac:dyDescent="0.3">
      <c r="A926" s="1" t="s">
        <v>2524</v>
      </c>
      <c r="B926" s="1" t="s">
        <v>2525</v>
      </c>
      <c r="C926" s="1" t="s">
        <v>30</v>
      </c>
      <c r="D926" s="1" t="s">
        <v>23</v>
      </c>
      <c r="E926" s="19">
        <v>24670</v>
      </c>
      <c r="F926" s="19">
        <v>144775</v>
      </c>
    </row>
    <row r="927" spans="1:6" hidden="1" x14ac:dyDescent="0.3">
      <c r="A927" s="1" t="s">
        <v>1341</v>
      </c>
      <c r="B927" s="1" t="s">
        <v>1342</v>
      </c>
      <c r="C927" s="1" t="s">
        <v>373</v>
      </c>
      <c r="D927" s="1" t="s">
        <v>23</v>
      </c>
      <c r="E927" s="19">
        <v>24670</v>
      </c>
      <c r="F927" s="19">
        <v>34880</v>
      </c>
    </row>
    <row r="928" spans="1:6" hidden="1" x14ac:dyDescent="0.3">
      <c r="A928" s="1" t="s">
        <v>1870</v>
      </c>
      <c r="B928" s="1" t="s">
        <v>1871</v>
      </c>
      <c r="C928" s="1" t="s">
        <v>15</v>
      </c>
      <c r="D928" s="1" t="s">
        <v>23</v>
      </c>
      <c r="E928" s="19">
        <v>24710</v>
      </c>
      <c r="F928" s="19">
        <v>81070</v>
      </c>
    </row>
    <row r="929" spans="1:6" hidden="1" x14ac:dyDescent="0.3">
      <c r="A929" s="1" t="s">
        <v>2810</v>
      </c>
      <c r="B929" s="1" t="s">
        <v>2811</v>
      </c>
      <c r="C929" s="1" t="s">
        <v>41</v>
      </c>
      <c r="D929" s="1" t="s">
        <v>11</v>
      </c>
      <c r="E929" s="19">
        <v>24810</v>
      </c>
      <c r="F929" s="19">
        <v>39480</v>
      </c>
    </row>
    <row r="930" spans="1:6" hidden="1" x14ac:dyDescent="0.3">
      <c r="A930" s="1" t="s">
        <v>3551</v>
      </c>
      <c r="B930" s="1" t="s">
        <v>3552</v>
      </c>
      <c r="C930" s="1" t="s">
        <v>299</v>
      </c>
      <c r="D930" s="1" t="s">
        <v>23</v>
      </c>
      <c r="E930" s="19">
        <v>24835</v>
      </c>
      <c r="F930" s="19">
        <v>9500</v>
      </c>
    </row>
    <row r="931" spans="1:6" hidden="1" x14ac:dyDescent="0.3">
      <c r="A931" s="1" t="s">
        <v>3383</v>
      </c>
      <c r="B931" s="1" t="s">
        <v>3384</v>
      </c>
      <c r="C931" s="1" t="s">
        <v>299</v>
      </c>
      <c r="D931" s="1" t="s">
        <v>11</v>
      </c>
      <c r="E931" s="19">
        <v>25050</v>
      </c>
      <c r="F931" s="19">
        <v>90970</v>
      </c>
    </row>
    <row r="932" spans="1:6" hidden="1" x14ac:dyDescent="0.3">
      <c r="A932" s="1" t="s">
        <v>733</v>
      </c>
      <c r="B932" s="1" t="s">
        <v>586</v>
      </c>
      <c r="C932" s="1" t="s">
        <v>27</v>
      </c>
      <c r="D932" s="1" t="s">
        <v>23</v>
      </c>
      <c r="E932" s="19">
        <v>25190</v>
      </c>
      <c r="F932" s="19">
        <v>62540</v>
      </c>
    </row>
    <row r="933" spans="1:6" hidden="1" x14ac:dyDescent="0.3">
      <c r="A933" s="1" t="s">
        <v>585</v>
      </c>
      <c r="B933" s="1" t="s">
        <v>586</v>
      </c>
      <c r="C933" s="1" t="s">
        <v>27</v>
      </c>
      <c r="D933" s="1" t="s">
        <v>23</v>
      </c>
      <c r="E933" s="19">
        <v>25240</v>
      </c>
      <c r="F933" s="19">
        <v>77860</v>
      </c>
    </row>
    <row r="934" spans="1:6" hidden="1" x14ac:dyDescent="0.3">
      <c r="A934" s="1" t="s">
        <v>2118</v>
      </c>
      <c r="B934" s="1" t="s">
        <v>2119</v>
      </c>
      <c r="C934" s="1" t="s">
        <v>123</v>
      </c>
      <c r="D934" s="1" t="s">
        <v>23</v>
      </c>
      <c r="E934" s="19">
        <v>25290</v>
      </c>
      <c r="F934" s="19">
        <v>244210</v>
      </c>
    </row>
    <row r="935" spans="1:6" hidden="1" x14ac:dyDescent="0.3">
      <c r="A935" s="1" t="s">
        <v>1639</v>
      </c>
      <c r="B935" s="1" t="s">
        <v>1640</v>
      </c>
      <c r="C935" s="1" t="s">
        <v>12</v>
      </c>
      <c r="D935" s="1" t="s">
        <v>11</v>
      </c>
      <c r="E935" s="19">
        <v>25310</v>
      </c>
      <c r="F935" s="19">
        <v>2640</v>
      </c>
    </row>
    <row r="936" spans="1:6" hidden="1" x14ac:dyDescent="0.3">
      <c r="A936" s="1" t="s">
        <v>676</v>
      </c>
      <c r="B936" s="1" t="s">
        <v>677</v>
      </c>
      <c r="C936" s="1" t="s">
        <v>27</v>
      </c>
      <c r="D936" s="1" t="s">
        <v>11</v>
      </c>
      <c r="E936" s="19">
        <v>25570</v>
      </c>
      <c r="F936" s="19">
        <v>105070</v>
      </c>
    </row>
    <row r="937" spans="1:6" hidden="1" x14ac:dyDescent="0.3">
      <c r="A937" s="1" t="s">
        <v>2686</v>
      </c>
      <c r="B937" s="1" t="s">
        <v>2687</v>
      </c>
      <c r="C937" s="1" t="s">
        <v>116</v>
      </c>
      <c r="D937" s="1" t="s">
        <v>11</v>
      </c>
      <c r="E937" s="19">
        <v>25620</v>
      </c>
      <c r="F937" s="19">
        <v>108420</v>
      </c>
    </row>
    <row r="938" spans="1:6" hidden="1" x14ac:dyDescent="0.3">
      <c r="A938" s="1" t="s">
        <v>3026</v>
      </c>
      <c r="B938" s="1" t="s">
        <v>3027</v>
      </c>
      <c r="C938" s="1" t="s">
        <v>76</v>
      </c>
      <c r="D938" s="1" t="s">
        <v>11</v>
      </c>
      <c r="E938" s="19">
        <v>25660</v>
      </c>
      <c r="F938" s="19">
        <v>135100</v>
      </c>
    </row>
    <row r="939" spans="1:6" hidden="1" x14ac:dyDescent="0.3">
      <c r="A939" s="1" t="s">
        <v>3290</v>
      </c>
      <c r="B939" s="1" t="s">
        <v>3027</v>
      </c>
      <c r="C939" s="1" t="s">
        <v>76</v>
      </c>
      <c r="D939" s="1" t="s">
        <v>11</v>
      </c>
      <c r="E939" s="19">
        <v>25680</v>
      </c>
      <c r="F939" s="19">
        <v>136560</v>
      </c>
    </row>
    <row r="940" spans="1:6" hidden="1" x14ac:dyDescent="0.3">
      <c r="A940" s="1" t="s">
        <v>2814</v>
      </c>
      <c r="B940" s="1" t="s">
        <v>2815</v>
      </c>
      <c r="C940" s="1" t="s">
        <v>76</v>
      </c>
      <c r="D940" s="1" t="s">
        <v>11</v>
      </c>
      <c r="E940" s="19">
        <v>25750</v>
      </c>
      <c r="F940" s="19">
        <v>24750.9</v>
      </c>
    </row>
    <row r="941" spans="1:6" hidden="1" x14ac:dyDescent="0.3">
      <c r="A941" s="1" t="s">
        <v>3264</v>
      </c>
      <c r="B941" s="1" t="s">
        <v>2815</v>
      </c>
      <c r="C941" s="1" t="s">
        <v>76</v>
      </c>
      <c r="D941" s="1" t="s">
        <v>11</v>
      </c>
      <c r="E941" s="19">
        <v>25780</v>
      </c>
      <c r="F941" s="19">
        <v>40050</v>
      </c>
    </row>
    <row r="942" spans="1:6" hidden="1" x14ac:dyDescent="0.3">
      <c r="A942" s="1" t="s">
        <v>3261</v>
      </c>
      <c r="B942" s="1" t="s">
        <v>2815</v>
      </c>
      <c r="C942" s="1" t="s">
        <v>76</v>
      </c>
      <c r="D942" s="1" t="s">
        <v>11</v>
      </c>
      <c r="E942" s="19">
        <v>25800</v>
      </c>
      <c r="F942" s="19">
        <v>40000</v>
      </c>
    </row>
    <row r="943" spans="1:6" hidden="1" x14ac:dyDescent="0.3">
      <c r="A943" s="1" t="s">
        <v>3078</v>
      </c>
      <c r="B943" s="1" t="s">
        <v>3079</v>
      </c>
      <c r="C943" s="1" t="s">
        <v>38</v>
      </c>
      <c r="D943" s="1" t="s">
        <v>23</v>
      </c>
      <c r="E943" s="19">
        <v>25870</v>
      </c>
      <c r="F943" s="19">
        <v>80280</v>
      </c>
    </row>
    <row r="944" spans="1:6" hidden="1" x14ac:dyDescent="0.3">
      <c r="A944" s="1" t="s">
        <v>784</v>
      </c>
      <c r="B944" s="1" t="s">
        <v>785</v>
      </c>
      <c r="C944" s="1" t="s">
        <v>373</v>
      </c>
      <c r="D944" s="1" t="s">
        <v>11</v>
      </c>
      <c r="E944" s="19">
        <v>25950</v>
      </c>
      <c r="F944" s="19">
        <v>12100</v>
      </c>
    </row>
    <row r="945" spans="1:6" hidden="1" x14ac:dyDescent="0.3">
      <c r="A945" s="1" t="s">
        <v>2616</v>
      </c>
      <c r="B945" s="1" t="s">
        <v>2617</v>
      </c>
      <c r="C945" s="1" t="s">
        <v>12</v>
      </c>
      <c r="D945" s="1" t="s">
        <v>11</v>
      </c>
      <c r="E945" s="19">
        <v>25980</v>
      </c>
      <c r="F945" s="19">
        <v>88495.099999999991</v>
      </c>
    </row>
    <row r="946" spans="1:6" hidden="1" x14ac:dyDescent="0.3">
      <c r="A946" s="1" t="s">
        <v>3129</v>
      </c>
      <c r="B946" s="1" t="s">
        <v>3130</v>
      </c>
      <c r="C946" s="1" t="s">
        <v>15</v>
      </c>
      <c r="D946" s="1" t="s">
        <v>11</v>
      </c>
      <c r="E946" s="19">
        <v>26117.8</v>
      </c>
      <c r="F946" s="19">
        <v>2300</v>
      </c>
    </row>
    <row r="947" spans="1:6" hidden="1" x14ac:dyDescent="0.3">
      <c r="A947" s="1" t="s">
        <v>3495</v>
      </c>
      <c r="B947" s="1" t="s">
        <v>3496</v>
      </c>
      <c r="C947" s="1" t="s">
        <v>322</v>
      </c>
      <c r="D947" s="1" t="s">
        <v>11</v>
      </c>
      <c r="E947" s="19">
        <v>26120</v>
      </c>
      <c r="F947" s="19">
        <v>13700</v>
      </c>
    </row>
    <row r="948" spans="1:6" hidden="1" x14ac:dyDescent="0.3">
      <c r="A948" s="1" t="s">
        <v>2562</v>
      </c>
      <c r="B948" s="1" t="s">
        <v>2563</v>
      </c>
      <c r="C948" s="1" t="s">
        <v>123</v>
      </c>
      <c r="D948" s="1" t="s">
        <v>11</v>
      </c>
      <c r="E948" s="19">
        <v>26200</v>
      </c>
      <c r="F948" s="19">
        <v>113920</v>
      </c>
    </row>
    <row r="949" spans="1:6" hidden="1" x14ac:dyDescent="0.3">
      <c r="A949" s="1" t="s">
        <v>887</v>
      </c>
      <c r="B949" s="1" t="s">
        <v>888</v>
      </c>
      <c r="C949" s="1" t="s">
        <v>79</v>
      </c>
      <c r="D949" s="1" t="s">
        <v>23</v>
      </c>
      <c r="E949" s="19">
        <v>26330</v>
      </c>
      <c r="F949" s="19">
        <v>55010</v>
      </c>
    </row>
    <row r="950" spans="1:6" hidden="1" x14ac:dyDescent="0.3">
      <c r="A950" s="1" t="s">
        <v>2750</v>
      </c>
      <c r="B950" s="1" t="s">
        <v>2751</v>
      </c>
      <c r="C950" s="1" t="s">
        <v>123</v>
      </c>
      <c r="D950" s="1" t="s">
        <v>23</v>
      </c>
      <c r="E950" s="19">
        <v>26450</v>
      </c>
      <c r="F950" s="19">
        <v>118280</v>
      </c>
    </row>
    <row r="951" spans="1:6" hidden="1" x14ac:dyDescent="0.3">
      <c r="A951" s="1" t="s">
        <v>172</v>
      </c>
      <c r="B951" s="1" t="s">
        <v>173</v>
      </c>
      <c r="C951" s="1" t="s">
        <v>76</v>
      </c>
      <c r="D951" s="1" t="s">
        <v>23</v>
      </c>
      <c r="E951" s="19">
        <v>26480</v>
      </c>
      <c r="F951" s="19">
        <v>10530</v>
      </c>
    </row>
    <row r="952" spans="1:6" hidden="1" x14ac:dyDescent="0.3">
      <c r="A952" s="1" t="s">
        <v>184</v>
      </c>
      <c r="B952" s="1" t="s">
        <v>173</v>
      </c>
      <c r="C952" s="1" t="s">
        <v>76</v>
      </c>
      <c r="D952" s="1" t="s">
        <v>23</v>
      </c>
      <c r="E952" s="19">
        <v>26500</v>
      </c>
      <c r="F952" s="19">
        <v>11570</v>
      </c>
    </row>
    <row r="953" spans="1:6" hidden="1" x14ac:dyDescent="0.3">
      <c r="A953" s="1" t="s">
        <v>891</v>
      </c>
      <c r="B953" s="1" t="s">
        <v>892</v>
      </c>
      <c r="C953" s="1" t="s">
        <v>67</v>
      </c>
      <c r="D953" s="1" t="s">
        <v>23</v>
      </c>
      <c r="E953" s="19">
        <v>26510</v>
      </c>
      <c r="F953" s="19">
        <v>274030</v>
      </c>
    </row>
    <row r="954" spans="1:6" hidden="1" x14ac:dyDescent="0.3">
      <c r="A954" s="1" t="s">
        <v>2250</v>
      </c>
      <c r="B954" s="1" t="s">
        <v>2251</v>
      </c>
      <c r="C954" s="1" t="s">
        <v>123</v>
      </c>
      <c r="D954" s="1" t="s">
        <v>11</v>
      </c>
      <c r="E954" s="19">
        <v>26513.200000000001</v>
      </c>
      <c r="F954" s="19">
        <v>234585</v>
      </c>
    </row>
    <row r="955" spans="1:6" hidden="1" x14ac:dyDescent="0.3">
      <c r="A955" s="1" t="s">
        <v>385</v>
      </c>
      <c r="B955" s="1" t="s">
        <v>386</v>
      </c>
      <c r="C955" s="1" t="s">
        <v>198</v>
      </c>
      <c r="D955" s="1" t="s">
        <v>23</v>
      </c>
      <c r="E955" s="19">
        <v>26550</v>
      </c>
      <c r="F955" s="19">
        <v>74010</v>
      </c>
    </row>
    <row r="956" spans="1:6" hidden="1" x14ac:dyDescent="0.3">
      <c r="A956" s="1" t="s">
        <v>1754</v>
      </c>
      <c r="B956" s="1" t="s">
        <v>1755</v>
      </c>
      <c r="C956" s="1" t="s">
        <v>299</v>
      </c>
      <c r="D956" s="1" t="s">
        <v>11</v>
      </c>
      <c r="E956" s="19">
        <v>26570</v>
      </c>
      <c r="F956" s="19">
        <v>51420</v>
      </c>
    </row>
    <row r="957" spans="1:6" hidden="1" x14ac:dyDescent="0.3">
      <c r="A957" s="1" t="s">
        <v>1357</v>
      </c>
      <c r="B957" s="1" t="s">
        <v>1358</v>
      </c>
      <c r="C957" s="1" t="s">
        <v>30</v>
      </c>
      <c r="D957" s="1" t="s">
        <v>11</v>
      </c>
      <c r="E957" s="19">
        <v>26610</v>
      </c>
      <c r="F957" s="19">
        <v>38330</v>
      </c>
    </row>
    <row r="958" spans="1:6" hidden="1" x14ac:dyDescent="0.3">
      <c r="A958" s="1" t="s">
        <v>1073</v>
      </c>
      <c r="B958" s="1" t="s">
        <v>1074</v>
      </c>
      <c r="C958" s="1" t="s">
        <v>67</v>
      </c>
      <c r="D958" s="1" t="s">
        <v>23</v>
      </c>
      <c r="E958" s="19">
        <v>27005</v>
      </c>
      <c r="F958" s="19">
        <v>13270</v>
      </c>
    </row>
    <row r="959" spans="1:6" hidden="1" x14ac:dyDescent="0.3">
      <c r="A959" s="1" t="s">
        <v>1839</v>
      </c>
      <c r="B959" s="1" t="s">
        <v>1840</v>
      </c>
      <c r="C959" s="1" t="s">
        <v>240</v>
      </c>
      <c r="D959" s="1" t="s">
        <v>23</v>
      </c>
      <c r="E959" s="19">
        <v>27050</v>
      </c>
      <c r="F959" s="19">
        <v>324227.8</v>
      </c>
    </row>
    <row r="960" spans="1:6" hidden="1" x14ac:dyDescent="0.3">
      <c r="A960" s="1" t="s">
        <v>1839</v>
      </c>
      <c r="B960" s="1" t="s">
        <v>1840</v>
      </c>
      <c r="C960" s="1" t="s">
        <v>240</v>
      </c>
      <c r="D960" s="1" t="s">
        <v>23</v>
      </c>
      <c r="E960" s="19">
        <v>27150</v>
      </c>
      <c r="F960" s="19">
        <v>324227.8</v>
      </c>
    </row>
    <row r="961" spans="1:6" hidden="1" x14ac:dyDescent="0.3">
      <c r="A961" s="1" t="s">
        <v>1045</v>
      </c>
      <c r="B961" s="1" t="s">
        <v>1046</v>
      </c>
      <c r="C961" s="1" t="s">
        <v>79</v>
      </c>
      <c r="D961" s="1" t="s">
        <v>23</v>
      </c>
      <c r="E961" s="19">
        <v>27170</v>
      </c>
      <c r="F961" s="19">
        <v>47605.9</v>
      </c>
    </row>
    <row r="962" spans="1:6" hidden="1" x14ac:dyDescent="0.3">
      <c r="A962" s="1" t="s">
        <v>495</v>
      </c>
      <c r="B962" s="1" t="s">
        <v>496</v>
      </c>
      <c r="C962" s="1" t="s">
        <v>285</v>
      </c>
      <c r="D962" s="1" t="s">
        <v>23</v>
      </c>
      <c r="E962" s="19">
        <v>27190</v>
      </c>
      <c r="F962" s="19">
        <v>45000</v>
      </c>
    </row>
    <row r="963" spans="1:6" hidden="1" x14ac:dyDescent="0.3">
      <c r="A963" s="1" t="s">
        <v>1996</v>
      </c>
      <c r="B963" s="1" t="s">
        <v>1997</v>
      </c>
      <c r="C963" s="1" t="s">
        <v>67</v>
      </c>
      <c r="D963" s="1" t="s">
        <v>23</v>
      </c>
      <c r="E963" s="19">
        <v>27280</v>
      </c>
      <c r="F963" s="19">
        <v>150840</v>
      </c>
    </row>
    <row r="964" spans="1:6" hidden="1" x14ac:dyDescent="0.3">
      <c r="A964" s="1" t="s">
        <v>2748</v>
      </c>
      <c r="B964" s="1" t="s">
        <v>2749</v>
      </c>
      <c r="C964" s="1" t="s">
        <v>105</v>
      </c>
      <c r="D964" s="1" t="s">
        <v>11</v>
      </c>
      <c r="E964" s="19">
        <v>27380</v>
      </c>
      <c r="F964" s="19">
        <v>127030</v>
      </c>
    </row>
    <row r="965" spans="1:6" hidden="1" x14ac:dyDescent="0.3">
      <c r="A965" s="1" t="s">
        <v>174</v>
      </c>
      <c r="B965" s="1" t="s">
        <v>175</v>
      </c>
      <c r="C965" s="1" t="s">
        <v>97</v>
      </c>
      <c r="D965" s="1" t="s">
        <v>23</v>
      </c>
      <c r="E965" s="19">
        <v>27480</v>
      </c>
      <c r="F965" s="19">
        <v>2807.7000000000003</v>
      </c>
    </row>
    <row r="966" spans="1:6" hidden="1" x14ac:dyDescent="0.3">
      <c r="A966" s="1" t="s">
        <v>2399</v>
      </c>
      <c r="B966" s="1" t="s">
        <v>2400</v>
      </c>
      <c r="C966" s="1" t="s">
        <v>27</v>
      </c>
      <c r="D966" s="1" t="s">
        <v>11</v>
      </c>
      <c r="E966" s="19">
        <v>27500</v>
      </c>
      <c r="F966" s="19">
        <v>5960</v>
      </c>
    </row>
    <row r="967" spans="1:6" hidden="1" x14ac:dyDescent="0.3">
      <c r="A967" s="1" t="s">
        <v>2353</v>
      </c>
      <c r="B967" s="1" t="s">
        <v>2354</v>
      </c>
      <c r="C967" s="1" t="s">
        <v>38</v>
      </c>
      <c r="D967" s="1" t="s">
        <v>23</v>
      </c>
      <c r="E967" s="19">
        <v>27540</v>
      </c>
      <c r="F967" s="19">
        <v>31360</v>
      </c>
    </row>
    <row r="968" spans="1:6" hidden="1" x14ac:dyDescent="0.3">
      <c r="A968" s="1" t="s">
        <v>3076</v>
      </c>
      <c r="B968" s="1" t="s">
        <v>3077</v>
      </c>
      <c r="C968" s="1" t="s">
        <v>716</v>
      </c>
      <c r="D968" s="1" t="s">
        <v>11</v>
      </c>
      <c r="E968" s="19">
        <v>27750</v>
      </c>
      <c r="F968" s="19">
        <v>269280.09999999998</v>
      </c>
    </row>
    <row r="969" spans="1:6" hidden="1" x14ac:dyDescent="0.3">
      <c r="A969" s="1" t="s">
        <v>2042</v>
      </c>
      <c r="B969" s="1" t="s">
        <v>2043</v>
      </c>
      <c r="C969" s="1" t="s">
        <v>161</v>
      </c>
      <c r="D969" s="1" t="s">
        <v>11</v>
      </c>
      <c r="E969" s="19">
        <v>27890</v>
      </c>
      <c r="F969" s="19">
        <v>65670</v>
      </c>
    </row>
    <row r="970" spans="1:6" hidden="1" x14ac:dyDescent="0.3">
      <c r="A970" s="1" t="s">
        <v>2004</v>
      </c>
      <c r="B970" s="1" t="s">
        <v>2005</v>
      </c>
      <c r="C970" s="1" t="s">
        <v>38</v>
      </c>
      <c r="D970" s="1" t="s">
        <v>23</v>
      </c>
      <c r="E970" s="19">
        <v>28110</v>
      </c>
      <c r="F970" s="19">
        <v>10520</v>
      </c>
    </row>
    <row r="971" spans="1:6" hidden="1" x14ac:dyDescent="0.3">
      <c r="A971" s="1" t="s">
        <v>579</v>
      </c>
      <c r="B971" s="1" t="s">
        <v>580</v>
      </c>
      <c r="C971" s="1" t="s">
        <v>97</v>
      </c>
      <c r="D971" s="1" t="s">
        <v>23</v>
      </c>
      <c r="E971" s="19">
        <v>28130</v>
      </c>
      <c r="F971" s="19">
        <v>84170</v>
      </c>
    </row>
    <row r="972" spans="1:6" hidden="1" x14ac:dyDescent="0.3">
      <c r="A972" s="1" t="s">
        <v>1439</v>
      </c>
      <c r="B972" s="1" t="s">
        <v>1440</v>
      </c>
      <c r="C972" s="1" t="s">
        <v>299</v>
      </c>
      <c r="D972" s="1" t="s">
        <v>23</v>
      </c>
      <c r="E972" s="19">
        <v>28285</v>
      </c>
      <c r="F972" s="19">
        <v>128460.00000000001</v>
      </c>
    </row>
    <row r="973" spans="1:6" hidden="1" x14ac:dyDescent="0.3">
      <c r="A973" s="1" t="s">
        <v>539</v>
      </c>
      <c r="B973" s="1" t="s">
        <v>540</v>
      </c>
      <c r="C973" s="1" t="s">
        <v>27</v>
      </c>
      <c r="D973" s="1" t="s">
        <v>23</v>
      </c>
      <c r="E973" s="19">
        <v>28300</v>
      </c>
      <c r="F973" s="19">
        <v>39240</v>
      </c>
    </row>
    <row r="974" spans="1:6" hidden="1" x14ac:dyDescent="0.3">
      <c r="A974" s="1" t="s">
        <v>451</v>
      </c>
      <c r="B974" s="1" t="s">
        <v>452</v>
      </c>
      <c r="C974" s="1" t="s">
        <v>27</v>
      </c>
      <c r="D974" s="1" t="s">
        <v>23</v>
      </c>
      <c r="E974" s="19">
        <v>28325</v>
      </c>
      <c r="F974" s="19">
        <v>44050</v>
      </c>
    </row>
    <row r="975" spans="1:6" hidden="1" x14ac:dyDescent="0.3">
      <c r="A975" s="1" t="s">
        <v>1168</v>
      </c>
      <c r="B975" s="1" t="s">
        <v>1169</v>
      </c>
      <c r="C975" s="1" t="s">
        <v>299</v>
      </c>
      <c r="D975" s="1" t="s">
        <v>11</v>
      </c>
      <c r="E975" s="19">
        <v>28420</v>
      </c>
      <c r="F975" s="19">
        <v>7370</v>
      </c>
    </row>
    <row r="976" spans="1:6" hidden="1" x14ac:dyDescent="0.3">
      <c r="A976" s="1" t="s">
        <v>2241</v>
      </c>
      <c r="B976" s="1" t="s">
        <v>2242</v>
      </c>
      <c r="C976" s="1" t="s">
        <v>201</v>
      </c>
      <c r="D976" s="1" t="s">
        <v>11</v>
      </c>
      <c r="E976" s="19">
        <v>28440</v>
      </c>
      <c r="F976" s="19">
        <v>48680</v>
      </c>
    </row>
    <row r="977" spans="1:6" hidden="1" x14ac:dyDescent="0.3">
      <c r="A977" s="1" t="s">
        <v>62</v>
      </c>
      <c r="B977" s="1" t="s">
        <v>63</v>
      </c>
      <c r="C977" s="1" t="s">
        <v>64</v>
      </c>
      <c r="D977" s="1" t="s">
        <v>23</v>
      </c>
      <c r="E977" s="19">
        <v>28500</v>
      </c>
      <c r="F977" s="19">
        <v>2432</v>
      </c>
    </row>
    <row r="978" spans="1:6" hidden="1" x14ac:dyDescent="0.3">
      <c r="A978" s="1" t="s">
        <v>524</v>
      </c>
      <c r="B978" s="1" t="s">
        <v>525</v>
      </c>
      <c r="C978" s="1" t="s">
        <v>526</v>
      </c>
      <c r="D978" s="1" t="s">
        <v>23</v>
      </c>
      <c r="E978" s="19">
        <v>28520</v>
      </c>
      <c r="F978" s="19">
        <v>14330</v>
      </c>
    </row>
    <row r="979" spans="1:6" hidden="1" x14ac:dyDescent="0.3">
      <c r="A979" s="1" t="s">
        <v>419</v>
      </c>
      <c r="B979" s="1" t="s">
        <v>420</v>
      </c>
      <c r="C979" s="1" t="s">
        <v>79</v>
      </c>
      <c r="D979" s="1" t="s">
        <v>11</v>
      </c>
      <c r="E979" s="19">
        <v>28600</v>
      </c>
      <c r="F979" s="19">
        <v>2500</v>
      </c>
    </row>
    <row r="980" spans="1:6" hidden="1" x14ac:dyDescent="0.3">
      <c r="A980" s="1" t="s">
        <v>1245</v>
      </c>
      <c r="B980" s="1" t="s">
        <v>1246</v>
      </c>
      <c r="C980" s="1" t="s">
        <v>505</v>
      </c>
      <c r="D980" s="1" t="s">
        <v>11</v>
      </c>
      <c r="E980" s="19">
        <v>28860</v>
      </c>
      <c r="F980" s="19">
        <v>55283.5</v>
      </c>
    </row>
    <row r="981" spans="1:6" hidden="1" x14ac:dyDescent="0.3">
      <c r="A981" s="1" t="s">
        <v>3327</v>
      </c>
      <c r="B981" s="1" t="s">
        <v>3328</v>
      </c>
      <c r="C981" s="1" t="s">
        <v>15</v>
      </c>
      <c r="D981" s="1" t="s">
        <v>11</v>
      </c>
      <c r="E981" s="19">
        <v>28900</v>
      </c>
      <c r="F981" s="19">
        <v>110110</v>
      </c>
    </row>
    <row r="982" spans="1:6" hidden="1" x14ac:dyDescent="0.3">
      <c r="A982" s="1" t="s">
        <v>1720</v>
      </c>
      <c r="B982" s="1" t="s">
        <v>1721</v>
      </c>
      <c r="C982" s="1" t="s">
        <v>100</v>
      </c>
      <c r="D982" s="1" t="s">
        <v>23</v>
      </c>
      <c r="E982" s="19">
        <v>28990</v>
      </c>
      <c r="F982" s="19">
        <v>88920</v>
      </c>
    </row>
    <row r="983" spans="1:6" hidden="1" x14ac:dyDescent="0.3">
      <c r="A983" s="1" t="s">
        <v>2292</v>
      </c>
      <c r="B983" s="1" t="s">
        <v>2293</v>
      </c>
      <c r="C983" s="1" t="s">
        <v>15</v>
      </c>
      <c r="D983" s="1" t="s">
        <v>11</v>
      </c>
      <c r="E983" s="19">
        <v>29020</v>
      </c>
      <c r="F983" s="19">
        <v>66910</v>
      </c>
    </row>
    <row r="984" spans="1:6" hidden="1" x14ac:dyDescent="0.3">
      <c r="A984" s="1" t="s">
        <v>1935</v>
      </c>
      <c r="B984" s="1" t="s">
        <v>1936</v>
      </c>
      <c r="C984" s="1" t="s">
        <v>48</v>
      </c>
      <c r="D984" s="1" t="s">
        <v>23</v>
      </c>
      <c r="E984" s="19">
        <v>29060</v>
      </c>
      <c r="F984" s="19">
        <v>9700</v>
      </c>
    </row>
    <row r="985" spans="1:6" hidden="1" x14ac:dyDescent="0.3">
      <c r="A985" s="1" t="s">
        <v>2913</v>
      </c>
      <c r="B985" s="1" t="s">
        <v>2914</v>
      </c>
      <c r="C985" s="1" t="s">
        <v>48</v>
      </c>
      <c r="D985" s="1" t="s">
        <v>23</v>
      </c>
      <c r="E985" s="19">
        <v>29290</v>
      </c>
      <c r="F985" s="19">
        <v>50190</v>
      </c>
    </row>
    <row r="986" spans="1:6" hidden="1" x14ac:dyDescent="0.3">
      <c r="A986" s="1" t="s">
        <v>1477</v>
      </c>
      <c r="B986" s="1" t="s">
        <v>1478</v>
      </c>
      <c r="C986" s="1" t="s">
        <v>288</v>
      </c>
      <c r="D986" s="1" t="s">
        <v>23</v>
      </c>
      <c r="E986" s="19">
        <v>29358.799999999999</v>
      </c>
      <c r="F986" s="19">
        <v>32670</v>
      </c>
    </row>
    <row r="987" spans="1:6" hidden="1" x14ac:dyDescent="0.3">
      <c r="A987" s="1" t="s">
        <v>601</v>
      </c>
      <c r="B987" s="1" t="s">
        <v>602</v>
      </c>
      <c r="C987" s="1" t="s">
        <v>505</v>
      </c>
      <c r="D987" s="1" t="s">
        <v>23</v>
      </c>
      <c r="E987" s="19">
        <v>29418.9</v>
      </c>
      <c r="F987" s="19">
        <v>40640</v>
      </c>
    </row>
    <row r="988" spans="1:6" hidden="1" x14ac:dyDescent="0.3">
      <c r="A988" s="1" t="s">
        <v>704</v>
      </c>
      <c r="B988" s="1" t="s">
        <v>705</v>
      </c>
      <c r="C988" s="1" t="s">
        <v>79</v>
      </c>
      <c r="D988" s="1" t="s">
        <v>23</v>
      </c>
      <c r="E988" s="19">
        <v>29420</v>
      </c>
      <c r="F988" s="19">
        <v>1077410</v>
      </c>
    </row>
    <row r="989" spans="1:6" hidden="1" x14ac:dyDescent="0.3">
      <c r="A989" s="1" t="s">
        <v>3197</v>
      </c>
      <c r="B989" s="1" t="s">
        <v>3198</v>
      </c>
      <c r="C989" s="1" t="s">
        <v>105</v>
      </c>
      <c r="D989" s="1" t="s">
        <v>11</v>
      </c>
      <c r="E989" s="19">
        <v>29710</v>
      </c>
      <c r="F989" s="19">
        <v>321170</v>
      </c>
    </row>
    <row r="990" spans="1:6" hidden="1" x14ac:dyDescent="0.3">
      <c r="A990" s="1" t="s">
        <v>778</v>
      </c>
      <c r="B990" s="1" t="s">
        <v>779</v>
      </c>
      <c r="C990" s="1" t="s">
        <v>299</v>
      </c>
      <c r="D990" s="1" t="s">
        <v>11</v>
      </c>
      <c r="E990" s="19">
        <v>29730</v>
      </c>
      <c r="F990" s="19">
        <v>11380</v>
      </c>
    </row>
    <row r="991" spans="1:6" hidden="1" x14ac:dyDescent="0.3">
      <c r="A991" s="1" t="s">
        <v>3155</v>
      </c>
      <c r="B991" s="1" t="s">
        <v>3156</v>
      </c>
      <c r="C991" s="1" t="s">
        <v>198</v>
      </c>
      <c r="D991" s="1" t="s">
        <v>11</v>
      </c>
      <c r="E991" s="19">
        <v>29760</v>
      </c>
      <c r="F991" s="19">
        <v>127230</v>
      </c>
    </row>
    <row r="992" spans="1:6" hidden="1" x14ac:dyDescent="0.3">
      <c r="A992" s="1" t="s">
        <v>401</v>
      </c>
      <c r="B992" s="1" t="s">
        <v>402</v>
      </c>
      <c r="C992" s="1" t="s">
        <v>198</v>
      </c>
      <c r="D992" s="1" t="s">
        <v>23</v>
      </c>
      <c r="E992" s="19">
        <v>30020</v>
      </c>
      <c r="F992" s="19">
        <v>137135</v>
      </c>
    </row>
    <row r="993" spans="1:6" hidden="1" x14ac:dyDescent="0.3">
      <c r="A993" s="1" t="s">
        <v>2421</v>
      </c>
      <c r="B993" s="1" t="s">
        <v>2422</v>
      </c>
      <c r="C993" s="1" t="s">
        <v>79</v>
      </c>
      <c r="D993" s="1" t="s">
        <v>23</v>
      </c>
      <c r="E993" s="19">
        <v>30100</v>
      </c>
      <c r="F993" s="19">
        <v>112980</v>
      </c>
    </row>
    <row r="994" spans="1:6" hidden="1" x14ac:dyDescent="0.3">
      <c r="A994" s="1" t="s">
        <v>1793</v>
      </c>
      <c r="B994" s="1" t="s">
        <v>1794</v>
      </c>
      <c r="C994" s="1" t="s">
        <v>268</v>
      </c>
      <c r="D994" s="1" t="s">
        <v>11</v>
      </c>
      <c r="E994" s="19">
        <v>30190</v>
      </c>
      <c r="F994" s="19">
        <v>14318.099999999999</v>
      </c>
    </row>
    <row r="995" spans="1:6" hidden="1" x14ac:dyDescent="0.3">
      <c r="A995" s="1" t="s">
        <v>2784</v>
      </c>
      <c r="B995" s="1" t="s">
        <v>2785</v>
      </c>
      <c r="C995" s="1" t="s">
        <v>1594</v>
      </c>
      <c r="D995" s="1" t="s">
        <v>23</v>
      </c>
      <c r="E995" s="19">
        <v>30390</v>
      </c>
      <c r="F995" s="19">
        <v>312420</v>
      </c>
    </row>
    <row r="996" spans="1:6" hidden="1" x14ac:dyDescent="0.3">
      <c r="A996" s="1" t="s">
        <v>2313</v>
      </c>
      <c r="B996" s="1" t="s">
        <v>2314</v>
      </c>
      <c r="C996" s="1" t="s">
        <v>201</v>
      </c>
      <c r="D996" s="1" t="s">
        <v>11</v>
      </c>
      <c r="E996" s="19">
        <v>30510</v>
      </c>
      <c r="F996" s="19">
        <v>37920</v>
      </c>
    </row>
    <row r="997" spans="1:6" hidden="1" x14ac:dyDescent="0.3">
      <c r="A997" s="1" t="s">
        <v>2822</v>
      </c>
      <c r="B997" s="1" t="s">
        <v>2823</v>
      </c>
      <c r="C997" s="1" t="s">
        <v>27</v>
      </c>
      <c r="D997" s="1" t="s">
        <v>23</v>
      </c>
      <c r="E997" s="19">
        <v>30570</v>
      </c>
      <c r="F997" s="19">
        <v>51970</v>
      </c>
    </row>
    <row r="998" spans="1:6" hidden="1" x14ac:dyDescent="0.3">
      <c r="A998" s="1" t="s">
        <v>2953</v>
      </c>
      <c r="B998" s="1" t="s">
        <v>2954</v>
      </c>
      <c r="C998" s="1" t="s">
        <v>41</v>
      </c>
      <c r="D998" s="1" t="s">
        <v>11</v>
      </c>
      <c r="E998" s="19">
        <v>30930</v>
      </c>
      <c r="F998" s="19">
        <v>133940</v>
      </c>
    </row>
    <row r="999" spans="1:6" hidden="1" x14ac:dyDescent="0.3">
      <c r="A999" s="1" t="s">
        <v>2365</v>
      </c>
      <c r="B999" s="1" t="s">
        <v>2366</v>
      </c>
      <c r="C999" s="1" t="s">
        <v>27</v>
      </c>
      <c r="D999" s="1" t="s">
        <v>23</v>
      </c>
      <c r="E999" s="19">
        <v>30940</v>
      </c>
      <c r="F999" s="19">
        <v>85240</v>
      </c>
    </row>
    <row r="1000" spans="1:6" hidden="1" x14ac:dyDescent="0.3">
      <c r="A1000" s="1" t="s">
        <v>1901</v>
      </c>
      <c r="B1000" s="1" t="s">
        <v>1902</v>
      </c>
      <c r="C1000" s="1" t="s">
        <v>51</v>
      </c>
      <c r="D1000" s="1" t="s">
        <v>23</v>
      </c>
      <c r="E1000" s="19">
        <v>30970</v>
      </c>
      <c r="F1000" s="19">
        <v>82080</v>
      </c>
    </row>
    <row r="1001" spans="1:6" hidden="1" x14ac:dyDescent="0.3">
      <c r="A1001" s="1" t="s">
        <v>3008</v>
      </c>
      <c r="B1001" s="1" t="s">
        <v>3009</v>
      </c>
      <c r="C1001" s="1" t="s">
        <v>15</v>
      </c>
      <c r="D1001" s="1" t="s">
        <v>23</v>
      </c>
      <c r="E1001" s="19">
        <v>31020</v>
      </c>
      <c r="F1001" s="19">
        <v>306000</v>
      </c>
    </row>
    <row r="1002" spans="1:6" hidden="1" x14ac:dyDescent="0.3">
      <c r="A1002" s="1" t="s">
        <v>2000</v>
      </c>
      <c r="B1002" s="1" t="s">
        <v>2001</v>
      </c>
      <c r="C1002" s="1" t="s">
        <v>48</v>
      </c>
      <c r="D1002" s="1" t="s">
        <v>23</v>
      </c>
      <c r="E1002" s="19">
        <v>31120</v>
      </c>
      <c r="F1002" s="19">
        <v>19250</v>
      </c>
    </row>
    <row r="1003" spans="1:6" hidden="1" x14ac:dyDescent="0.3">
      <c r="A1003" s="1" t="s">
        <v>3491</v>
      </c>
      <c r="B1003" s="1" t="s">
        <v>3492</v>
      </c>
      <c r="C1003" s="1" t="s">
        <v>15</v>
      </c>
      <c r="D1003" s="1" t="s">
        <v>11</v>
      </c>
      <c r="E1003" s="19">
        <v>31233.200000000001</v>
      </c>
      <c r="F1003" s="19">
        <v>100600</v>
      </c>
    </row>
    <row r="1004" spans="1:6" hidden="1" x14ac:dyDescent="0.3">
      <c r="A1004" s="1" t="s">
        <v>2335</v>
      </c>
      <c r="B1004" s="1" t="s">
        <v>2336</v>
      </c>
      <c r="C1004" s="1" t="s">
        <v>86</v>
      </c>
      <c r="D1004" s="1" t="s">
        <v>23</v>
      </c>
      <c r="E1004" s="19">
        <v>31470</v>
      </c>
      <c r="F1004" s="19">
        <v>63875</v>
      </c>
    </row>
    <row r="1005" spans="1:6" hidden="1" x14ac:dyDescent="0.3">
      <c r="A1005" s="1" t="s">
        <v>1858</v>
      </c>
      <c r="B1005" s="1" t="s">
        <v>1859</v>
      </c>
      <c r="C1005" s="1" t="s">
        <v>51</v>
      </c>
      <c r="D1005" s="1" t="s">
        <v>11</v>
      </c>
      <c r="E1005" s="19">
        <v>31780</v>
      </c>
      <c r="F1005" s="19">
        <v>6180</v>
      </c>
    </row>
    <row r="1006" spans="1:6" hidden="1" x14ac:dyDescent="0.3">
      <c r="A1006" s="1" t="s">
        <v>510</v>
      </c>
      <c r="B1006" s="1" t="s">
        <v>511</v>
      </c>
      <c r="C1006" s="1" t="s">
        <v>268</v>
      </c>
      <c r="D1006" s="1" t="s">
        <v>23</v>
      </c>
      <c r="E1006" s="19">
        <v>31980</v>
      </c>
      <c r="F1006" s="19">
        <v>59646</v>
      </c>
    </row>
    <row r="1007" spans="1:6" hidden="1" x14ac:dyDescent="0.3">
      <c r="A1007" s="1" t="s">
        <v>985</v>
      </c>
      <c r="B1007" s="1" t="s">
        <v>986</v>
      </c>
      <c r="C1007" s="1" t="s">
        <v>505</v>
      </c>
      <c r="D1007" s="1" t="s">
        <v>11</v>
      </c>
      <c r="E1007" s="19">
        <v>31980</v>
      </c>
      <c r="F1007" s="19">
        <v>17945</v>
      </c>
    </row>
    <row r="1008" spans="1:6" hidden="1" x14ac:dyDescent="0.3">
      <c r="A1008" s="1" t="s">
        <v>3603</v>
      </c>
      <c r="B1008" s="1" t="s">
        <v>3604</v>
      </c>
      <c r="C1008" s="1" t="s">
        <v>76</v>
      </c>
      <c r="D1008" s="1" t="s">
        <v>11</v>
      </c>
      <c r="E1008" s="19">
        <v>32250</v>
      </c>
      <c r="F1008" s="19">
        <v>31420</v>
      </c>
    </row>
    <row r="1009" spans="1:6" hidden="1" x14ac:dyDescent="0.3">
      <c r="A1009" s="1" t="s">
        <v>1789</v>
      </c>
      <c r="B1009" s="1" t="s">
        <v>1790</v>
      </c>
      <c r="C1009" s="1" t="s">
        <v>100</v>
      </c>
      <c r="D1009" s="1" t="s">
        <v>23</v>
      </c>
      <c r="E1009" s="19">
        <v>32280</v>
      </c>
      <c r="F1009" s="19">
        <v>73280</v>
      </c>
    </row>
    <row r="1010" spans="1:6" hidden="1" x14ac:dyDescent="0.3">
      <c r="A1010" s="1" t="s">
        <v>3465</v>
      </c>
      <c r="B1010" s="1" t="s">
        <v>3466</v>
      </c>
      <c r="C1010" s="1" t="s">
        <v>201</v>
      </c>
      <c r="D1010" s="1" t="s">
        <v>11</v>
      </c>
      <c r="E1010" s="19">
        <v>32560.000000000004</v>
      </c>
      <c r="F1010" s="19">
        <v>30470</v>
      </c>
    </row>
    <row r="1011" spans="1:6" hidden="1" x14ac:dyDescent="0.3">
      <c r="A1011" s="1" t="s">
        <v>182</v>
      </c>
      <c r="B1011" s="1" t="s">
        <v>183</v>
      </c>
      <c r="C1011" s="1" t="s">
        <v>79</v>
      </c>
      <c r="D1011" s="1" t="s">
        <v>23</v>
      </c>
      <c r="E1011" s="19">
        <v>32910</v>
      </c>
      <c r="F1011" s="19">
        <v>6850</v>
      </c>
    </row>
    <row r="1012" spans="1:6" hidden="1" x14ac:dyDescent="0.3">
      <c r="A1012" s="1" t="s">
        <v>2863</v>
      </c>
      <c r="B1012" s="1" t="s">
        <v>2864</v>
      </c>
      <c r="C1012" s="1" t="s">
        <v>322</v>
      </c>
      <c r="D1012" s="1" t="s">
        <v>23</v>
      </c>
      <c r="E1012" s="19">
        <v>32935.599999999999</v>
      </c>
      <c r="F1012" s="19">
        <v>77850</v>
      </c>
    </row>
    <row r="1013" spans="1:6" hidden="1" x14ac:dyDescent="0.3">
      <c r="A1013" s="1" t="s">
        <v>2449</v>
      </c>
      <c r="B1013" s="1" t="s">
        <v>2450</v>
      </c>
      <c r="C1013" s="1" t="s">
        <v>198</v>
      </c>
      <c r="D1013" s="1" t="s">
        <v>23</v>
      </c>
      <c r="E1013" s="19">
        <v>32950</v>
      </c>
      <c r="F1013" s="19">
        <v>202730</v>
      </c>
    </row>
    <row r="1014" spans="1:6" hidden="1" x14ac:dyDescent="0.3">
      <c r="A1014" s="1" t="s">
        <v>2026</v>
      </c>
      <c r="B1014" s="1" t="s">
        <v>2027</v>
      </c>
      <c r="C1014" s="1" t="s">
        <v>100</v>
      </c>
      <c r="D1014" s="1" t="s">
        <v>11</v>
      </c>
      <c r="E1014" s="19">
        <v>33460</v>
      </c>
      <c r="F1014" s="19">
        <v>67080</v>
      </c>
    </row>
    <row r="1015" spans="1:6" hidden="1" x14ac:dyDescent="0.3">
      <c r="A1015" s="1" t="s">
        <v>2694</v>
      </c>
      <c r="B1015" s="1" t="s">
        <v>2695</v>
      </c>
      <c r="C1015" s="1" t="s">
        <v>135</v>
      </c>
      <c r="D1015" s="1" t="s">
        <v>23</v>
      </c>
      <c r="E1015" s="19">
        <v>33630</v>
      </c>
      <c r="F1015" s="19">
        <v>169340</v>
      </c>
    </row>
    <row r="1016" spans="1:6" hidden="1" x14ac:dyDescent="0.3">
      <c r="A1016" s="1" t="s">
        <v>1558</v>
      </c>
      <c r="B1016" s="1" t="s">
        <v>1559</v>
      </c>
      <c r="C1016" s="1" t="s">
        <v>356</v>
      </c>
      <c r="D1016" s="1" t="s">
        <v>23</v>
      </c>
      <c r="E1016" s="19">
        <v>33715</v>
      </c>
      <c r="F1016" s="19">
        <v>25690</v>
      </c>
    </row>
    <row r="1017" spans="1:6" hidden="1" x14ac:dyDescent="0.3">
      <c r="A1017" s="1" t="s">
        <v>1941</v>
      </c>
      <c r="B1017" s="1" t="s">
        <v>1942</v>
      </c>
      <c r="C1017" s="1" t="s">
        <v>38</v>
      </c>
      <c r="D1017" s="1" t="s">
        <v>23</v>
      </c>
      <c r="E1017" s="19">
        <v>33768.1</v>
      </c>
      <c r="F1017" s="19">
        <v>19390</v>
      </c>
    </row>
    <row r="1018" spans="1:6" hidden="1" x14ac:dyDescent="0.3">
      <c r="A1018" s="1" t="s">
        <v>1457</v>
      </c>
      <c r="B1018" s="1" t="s">
        <v>1458</v>
      </c>
      <c r="C1018" s="1" t="s">
        <v>322</v>
      </c>
      <c r="D1018" s="1" t="s">
        <v>23</v>
      </c>
      <c r="E1018" s="19">
        <v>33880</v>
      </c>
      <c r="F1018" s="19">
        <v>166270</v>
      </c>
    </row>
    <row r="1019" spans="1:6" hidden="1" x14ac:dyDescent="0.3">
      <c r="A1019" s="1" t="s">
        <v>1988</v>
      </c>
      <c r="B1019" s="1" t="s">
        <v>1989</v>
      </c>
      <c r="C1019" s="1" t="s">
        <v>116</v>
      </c>
      <c r="D1019" s="1" t="s">
        <v>23</v>
      </c>
      <c r="E1019" s="19">
        <v>34200</v>
      </c>
      <c r="F1019" s="19">
        <v>22450</v>
      </c>
    </row>
    <row r="1020" spans="1:6" hidden="1" x14ac:dyDescent="0.3">
      <c r="A1020" s="1" t="s">
        <v>2654</v>
      </c>
      <c r="B1020" s="1" t="s">
        <v>2655</v>
      </c>
      <c r="C1020" s="1" t="s">
        <v>12</v>
      </c>
      <c r="D1020" s="1" t="s">
        <v>11</v>
      </c>
      <c r="E1020" s="19">
        <v>34210</v>
      </c>
      <c r="F1020" s="19">
        <v>136800</v>
      </c>
    </row>
    <row r="1021" spans="1:6" hidden="1" x14ac:dyDescent="0.3">
      <c r="A1021" s="1" t="s">
        <v>2610</v>
      </c>
      <c r="B1021" s="1" t="s">
        <v>2611</v>
      </c>
      <c r="C1021" s="1" t="s">
        <v>41</v>
      </c>
      <c r="D1021" s="1" t="s">
        <v>23</v>
      </c>
      <c r="E1021" s="19">
        <v>34320</v>
      </c>
      <c r="F1021" s="19">
        <v>98375</v>
      </c>
    </row>
    <row r="1022" spans="1:6" hidden="1" x14ac:dyDescent="0.3">
      <c r="A1022" s="1" t="s">
        <v>1049</v>
      </c>
      <c r="B1022" s="1" t="s">
        <v>1050</v>
      </c>
      <c r="C1022" s="1" t="s">
        <v>299</v>
      </c>
      <c r="D1022" s="1" t="s">
        <v>11</v>
      </c>
      <c r="E1022" s="19">
        <v>34485</v>
      </c>
      <c r="F1022" s="19">
        <v>28510</v>
      </c>
    </row>
    <row r="1023" spans="1:6" hidden="1" x14ac:dyDescent="0.3">
      <c r="A1023" s="1" t="s">
        <v>1728</v>
      </c>
      <c r="B1023" s="1" t="s">
        <v>1729</v>
      </c>
      <c r="C1023" s="1" t="s">
        <v>307</v>
      </c>
      <c r="D1023" s="1" t="s">
        <v>23</v>
      </c>
      <c r="E1023" s="19">
        <v>34600</v>
      </c>
      <c r="F1023" s="19">
        <v>68382.099999999991</v>
      </c>
    </row>
    <row r="1024" spans="1:6" hidden="1" x14ac:dyDescent="0.3">
      <c r="A1024" s="1" t="s">
        <v>1309</v>
      </c>
      <c r="B1024" s="1" t="s">
        <v>1310</v>
      </c>
      <c r="C1024" s="1" t="s">
        <v>79</v>
      </c>
      <c r="D1024" s="1" t="s">
        <v>23</v>
      </c>
      <c r="E1024" s="19">
        <v>34825</v>
      </c>
      <c r="F1024" s="19">
        <v>50370</v>
      </c>
    </row>
    <row r="1025" spans="1:6" hidden="1" x14ac:dyDescent="0.3">
      <c r="A1025" s="1" t="s">
        <v>3481</v>
      </c>
      <c r="B1025" s="1" t="s">
        <v>3482</v>
      </c>
      <c r="C1025" s="1" t="s">
        <v>240</v>
      </c>
      <c r="D1025" s="1" t="s">
        <v>11</v>
      </c>
      <c r="E1025" s="19">
        <v>35020</v>
      </c>
      <c r="F1025" s="19">
        <v>44440</v>
      </c>
    </row>
    <row r="1026" spans="1:6" hidden="1" x14ac:dyDescent="0.3">
      <c r="A1026" s="1" t="s">
        <v>1917</v>
      </c>
      <c r="B1026" s="1" t="s">
        <v>1918</v>
      </c>
      <c r="C1026" s="1" t="s">
        <v>41</v>
      </c>
      <c r="D1026" s="1" t="s">
        <v>11</v>
      </c>
      <c r="E1026" s="19">
        <v>35090</v>
      </c>
      <c r="F1026" s="19">
        <v>17000</v>
      </c>
    </row>
    <row r="1027" spans="1:6" hidden="1" x14ac:dyDescent="0.3">
      <c r="A1027" s="1" t="s">
        <v>3347</v>
      </c>
      <c r="B1027" s="1" t="s">
        <v>3348</v>
      </c>
      <c r="C1027" s="1" t="s">
        <v>41</v>
      </c>
      <c r="D1027" s="1" t="s">
        <v>11</v>
      </c>
      <c r="E1027" s="19">
        <v>35315</v>
      </c>
      <c r="F1027" s="19">
        <v>51660</v>
      </c>
    </row>
    <row r="1028" spans="1:6" hidden="1" x14ac:dyDescent="0.3">
      <c r="A1028" s="1" t="s">
        <v>501</v>
      </c>
      <c r="B1028" s="1" t="s">
        <v>502</v>
      </c>
      <c r="C1028" s="1" t="s">
        <v>27</v>
      </c>
      <c r="D1028" s="1" t="s">
        <v>23</v>
      </c>
      <c r="E1028" s="19">
        <v>35510</v>
      </c>
      <c r="F1028" s="19">
        <v>79800</v>
      </c>
    </row>
    <row r="1029" spans="1:6" hidden="1" x14ac:dyDescent="0.3">
      <c r="A1029" s="1" t="s">
        <v>1269</v>
      </c>
      <c r="B1029" s="1" t="s">
        <v>1270</v>
      </c>
      <c r="C1029" s="1" t="s">
        <v>30</v>
      </c>
      <c r="D1029" s="1" t="s">
        <v>23</v>
      </c>
      <c r="E1029" s="19">
        <v>35675</v>
      </c>
      <c r="F1029" s="19">
        <v>20500</v>
      </c>
    </row>
    <row r="1030" spans="1:6" hidden="1" x14ac:dyDescent="0.3">
      <c r="A1030" s="1" t="s">
        <v>3541</v>
      </c>
      <c r="B1030" s="1" t="s">
        <v>3542</v>
      </c>
      <c r="C1030" s="1" t="s">
        <v>123</v>
      </c>
      <c r="D1030" s="1" t="s">
        <v>11</v>
      </c>
      <c r="E1030" s="19">
        <v>35750</v>
      </c>
      <c r="F1030" s="19">
        <v>232880</v>
      </c>
    </row>
    <row r="1031" spans="1:6" hidden="1" x14ac:dyDescent="0.3">
      <c r="A1031" s="1" t="s">
        <v>1023</v>
      </c>
      <c r="B1031" s="1" t="s">
        <v>1024</v>
      </c>
      <c r="C1031" s="1" t="s">
        <v>299</v>
      </c>
      <c r="D1031" s="1" t="s">
        <v>11</v>
      </c>
      <c r="E1031" s="19">
        <v>36030</v>
      </c>
      <c r="F1031" s="19">
        <v>42920</v>
      </c>
    </row>
    <row r="1032" spans="1:6" hidden="1" x14ac:dyDescent="0.3">
      <c r="A1032" s="1" t="s">
        <v>1580</v>
      </c>
      <c r="B1032" s="1" t="s">
        <v>1581</v>
      </c>
      <c r="C1032" s="1" t="s">
        <v>15</v>
      </c>
      <c r="D1032" s="1" t="s">
        <v>11</v>
      </c>
      <c r="E1032" s="19">
        <v>36240</v>
      </c>
      <c r="F1032" s="19">
        <v>190250</v>
      </c>
    </row>
    <row r="1033" spans="1:6" hidden="1" x14ac:dyDescent="0.3">
      <c r="A1033" s="1" t="s">
        <v>1605</v>
      </c>
      <c r="B1033" s="1" t="s">
        <v>1606</v>
      </c>
      <c r="C1033" s="1" t="s">
        <v>304</v>
      </c>
      <c r="D1033" s="1" t="s">
        <v>23</v>
      </c>
      <c r="E1033" s="19">
        <v>36260</v>
      </c>
      <c r="F1033" s="19">
        <v>38560</v>
      </c>
    </row>
    <row r="1034" spans="1:6" hidden="1" x14ac:dyDescent="0.3">
      <c r="A1034" s="1" t="s">
        <v>961</v>
      </c>
      <c r="B1034" s="1" t="s">
        <v>962</v>
      </c>
      <c r="C1034" s="1" t="s">
        <v>79</v>
      </c>
      <c r="D1034" s="1" t="s">
        <v>23</v>
      </c>
      <c r="E1034" s="19">
        <v>36330</v>
      </c>
      <c r="F1034" s="19">
        <v>55210</v>
      </c>
    </row>
    <row r="1035" spans="1:6" hidden="1" x14ac:dyDescent="0.3">
      <c r="A1035" s="1" t="s">
        <v>3028</v>
      </c>
      <c r="B1035" s="1" t="s">
        <v>3029</v>
      </c>
      <c r="C1035" s="1" t="s">
        <v>1549</v>
      </c>
      <c r="D1035" s="1" t="s">
        <v>23</v>
      </c>
      <c r="E1035" s="19">
        <v>36522</v>
      </c>
      <c r="F1035" s="19">
        <v>1033400.0000000001</v>
      </c>
    </row>
    <row r="1036" spans="1:6" hidden="1" x14ac:dyDescent="0.3">
      <c r="A1036" s="1" t="s">
        <v>624</v>
      </c>
      <c r="B1036" s="1" t="s">
        <v>625</v>
      </c>
      <c r="C1036" s="1" t="s">
        <v>38</v>
      </c>
      <c r="D1036" s="1" t="s">
        <v>23</v>
      </c>
      <c r="E1036" s="19">
        <v>36570</v>
      </c>
      <c r="F1036" s="19">
        <v>3790</v>
      </c>
    </row>
    <row r="1037" spans="1:6" hidden="1" x14ac:dyDescent="0.3">
      <c r="A1037" s="1" t="s">
        <v>2391</v>
      </c>
      <c r="B1037" s="1" t="s">
        <v>2392</v>
      </c>
      <c r="C1037" s="1" t="s">
        <v>158</v>
      </c>
      <c r="D1037" s="1" t="s">
        <v>11</v>
      </c>
      <c r="E1037" s="19">
        <v>36600</v>
      </c>
      <c r="F1037" s="19">
        <v>63340</v>
      </c>
    </row>
    <row r="1038" spans="1:6" hidden="1" x14ac:dyDescent="0.3">
      <c r="A1038" s="1" t="s">
        <v>834</v>
      </c>
      <c r="B1038" s="1" t="s">
        <v>835</v>
      </c>
      <c r="C1038" s="1" t="s">
        <v>79</v>
      </c>
      <c r="D1038" s="1" t="s">
        <v>23</v>
      </c>
      <c r="E1038" s="19">
        <v>36970</v>
      </c>
      <c r="F1038" s="19">
        <v>11820</v>
      </c>
    </row>
    <row r="1039" spans="1:6" hidden="1" x14ac:dyDescent="0.3">
      <c r="A1039" s="1" t="s">
        <v>2788</v>
      </c>
      <c r="B1039" s="1" t="s">
        <v>2789</v>
      </c>
      <c r="C1039" s="1" t="s">
        <v>198</v>
      </c>
      <c r="D1039" s="1" t="s">
        <v>23</v>
      </c>
      <c r="E1039" s="19">
        <v>37130</v>
      </c>
      <c r="F1039" s="19">
        <v>34140</v>
      </c>
    </row>
    <row r="1040" spans="1:6" hidden="1" x14ac:dyDescent="0.3">
      <c r="A1040" s="1" t="s">
        <v>2229</v>
      </c>
      <c r="B1040" s="1" t="s">
        <v>2230</v>
      </c>
      <c r="C1040" s="1" t="s">
        <v>195</v>
      </c>
      <c r="D1040" s="1" t="s">
        <v>11</v>
      </c>
      <c r="E1040" s="19">
        <v>37630</v>
      </c>
      <c r="F1040" s="19">
        <v>58000</v>
      </c>
    </row>
    <row r="1041" spans="1:6" hidden="1" x14ac:dyDescent="0.3">
      <c r="A1041" s="1" t="s">
        <v>2802</v>
      </c>
      <c r="B1041" s="1" t="s">
        <v>2803</v>
      </c>
      <c r="C1041" s="1" t="s">
        <v>201</v>
      </c>
      <c r="D1041" s="1" t="s">
        <v>11</v>
      </c>
      <c r="E1041" s="19">
        <v>37680</v>
      </c>
      <c r="F1041" s="19">
        <v>64530</v>
      </c>
    </row>
    <row r="1042" spans="1:6" hidden="1" x14ac:dyDescent="0.3">
      <c r="A1042" s="1" t="s">
        <v>1467</v>
      </c>
      <c r="B1042" s="1" t="s">
        <v>1468</v>
      </c>
      <c r="C1042" s="1" t="s">
        <v>201</v>
      </c>
      <c r="D1042" s="1" t="s">
        <v>11</v>
      </c>
      <c r="E1042" s="19">
        <v>37750</v>
      </c>
      <c r="F1042" s="19">
        <v>65670</v>
      </c>
    </row>
    <row r="1043" spans="1:6" hidden="1" x14ac:dyDescent="0.3">
      <c r="A1043" s="1" t="s">
        <v>2690</v>
      </c>
      <c r="B1043" s="1" t="s">
        <v>2691</v>
      </c>
      <c r="C1043" s="1" t="s">
        <v>15</v>
      </c>
      <c r="D1043" s="1" t="s">
        <v>11</v>
      </c>
      <c r="E1043" s="19">
        <v>37900</v>
      </c>
      <c r="F1043" s="19">
        <v>224260</v>
      </c>
    </row>
    <row r="1044" spans="1:6" hidden="1" x14ac:dyDescent="0.3">
      <c r="A1044" s="1" t="s">
        <v>3056</v>
      </c>
      <c r="B1044" s="1" t="s">
        <v>3057</v>
      </c>
      <c r="C1044" s="1" t="s">
        <v>38</v>
      </c>
      <c r="D1044" s="1" t="s">
        <v>23</v>
      </c>
      <c r="E1044" s="19">
        <v>37950</v>
      </c>
      <c r="F1044" s="19">
        <v>131450</v>
      </c>
    </row>
    <row r="1045" spans="1:6" hidden="1" x14ac:dyDescent="0.3">
      <c r="A1045" s="1" t="s">
        <v>3088</v>
      </c>
      <c r="B1045" s="1" t="s">
        <v>3089</v>
      </c>
      <c r="C1045" s="1" t="s">
        <v>2138</v>
      </c>
      <c r="D1045" s="1" t="s">
        <v>11</v>
      </c>
      <c r="E1045" s="19">
        <v>37965</v>
      </c>
      <c r="F1045" s="19">
        <v>67090</v>
      </c>
    </row>
    <row r="1046" spans="1:6" hidden="1" x14ac:dyDescent="0.3">
      <c r="A1046" s="1" t="s">
        <v>723</v>
      </c>
      <c r="B1046" s="1" t="s">
        <v>724</v>
      </c>
      <c r="C1046" s="1" t="s">
        <v>299</v>
      </c>
      <c r="D1046" s="1" t="s">
        <v>11</v>
      </c>
      <c r="E1046" s="19">
        <v>38200</v>
      </c>
      <c r="F1046" s="19">
        <v>27080</v>
      </c>
    </row>
    <row r="1047" spans="1:6" hidden="1" x14ac:dyDescent="0.3">
      <c r="A1047" s="1" t="s">
        <v>1479</v>
      </c>
      <c r="B1047" s="1" t="s">
        <v>1480</v>
      </c>
      <c r="C1047" s="1" t="s">
        <v>30</v>
      </c>
      <c r="D1047" s="1" t="s">
        <v>23</v>
      </c>
      <c r="E1047" s="19">
        <v>38249.899999999994</v>
      </c>
      <c r="F1047" s="19">
        <v>29372.5</v>
      </c>
    </row>
    <row r="1048" spans="1:6" hidden="1" x14ac:dyDescent="0.3">
      <c r="A1048" s="1" t="s">
        <v>1615</v>
      </c>
      <c r="B1048" s="1" t="s">
        <v>1616</v>
      </c>
      <c r="C1048" s="1" t="s">
        <v>97</v>
      </c>
      <c r="D1048" s="1" t="s">
        <v>23</v>
      </c>
      <c r="E1048" s="19">
        <v>38270</v>
      </c>
      <c r="F1048" s="19">
        <v>64590</v>
      </c>
    </row>
    <row r="1049" spans="1:6" hidden="1" x14ac:dyDescent="0.3">
      <c r="A1049" s="1" t="s">
        <v>3145</v>
      </c>
      <c r="B1049" s="1" t="s">
        <v>3146</v>
      </c>
      <c r="C1049" s="1" t="s">
        <v>48</v>
      </c>
      <c r="D1049" s="1" t="s">
        <v>23</v>
      </c>
      <c r="E1049" s="19">
        <v>38400</v>
      </c>
      <c r="F1049" s="19">
        <v>6380</v>
      </c>
    </row>
    <row r="1050" spans="1:6" hidden="1" x14ac:dyDescent="0.3">
      <c r="A1050" s="1" t="s">
        <v>3325</v>
      </c>
      <c r="B1050" s="1" t="s">
        <v>3326</v>
      </c>
      <c r="C1050" s="1" t="s">
        <v>15</v>
      </c>
      <c r="D1050" s="1" t="s">
        <v>11</v>
      </c>
      <c r="E1050" s="19">
        <v>38570</v>
      </c>
      <c r="F1050" s="19">
        <v>13520</v>
      </c>
    </row>
    <row r="1051" spans="1:6" hidden="1" x14ac:dyDescent="0.3">
      <c r="A1051" s="1" t="s">
        <v>1586</v>
      </c>
      <c r="B1051" s="1" t="s">
        <v>1587</v>
      </c>
      <c r="C1051" s="1" t="s">
        <v>123</v>
      </c>
      <c r="D1051" s="1" t="s">
        <v>11</v>
      </c>
      <c r="E1051" s="19">
        <v>38720</v>
      </c>
      <c r="F1051" s="19">
        <v>136233.79999999999</v>
      </c>
    </row>
    <row r="1052" spans="1:6" hidden="1" x14ac:dyDescent="0.3">
      <c r="A1052" s="1" t="s">
        <v>252</v>
      </c>
      <c r="B1052" s="1" t="s">
        <v>253</v>
      </c>
      <c r="C1052" s="1" t="s">
        <v>15</v>
      </c>
      <c r="D1052" s="1" t="s">
        <v>23</v>
      </c>
      <c r="E1052" s="19">
        <v>38869.9</v>
      </c>
      <c r="F1052" s="19">
        <v>22550</v>
      </c>
    </row>
    <row r="1053" spans="1:6" hidden="1" x14ac:dyDescent="0.3">
      <c r="A1053" s="1" t="s">
        <v>869</v>
      </c>
      <c r="B1053" s="1" t="s">
        <v>870</v>
      </c>
      <c r="C1053" s="1" t="s">
        <v>30</v>
      </c>
      <c r="D1053" s="1" t="s">
        <v>23</v>
      </c>
      <c r="E1053" s="19">
        <v>38990</v>
      </c>
      <c r="F1053" s="19">
        <v>8600</v>
      </c>
    </row>
    <row r="1054" spans="1:6" hidden="1" x14ac:dyDescent="0.3">
      <c r="A1054" s="1" t="s">
        <v>895</v>
      </c>
      <c r="B1054" s="1" t="s">
        <v>896</v>
      </c>
      <c r="C1054" s="1" t="s">
        <v>105</v>
      </c>
      <c r="D1054" s="1" t="s">
        <v>23</v>
      </c>
      <c r="E1054" s="19">
        <v>39090</v>
      </c>
      <c r="F1054" s="19">
        <v>44820</v>
      </c>
    </row>
    <row r="1055" spans="1:6" hidden="1" x14ac:dyDescent="0.3">
      <c r="A1055" s="1" t="s">
        <v>963</v>
      </c>
      <c r="B1055" s="1" t="s">
        <v>964</v>
      </c>
      <c r="C1055" s="1" t="s">
        <v>373</v>
      </c>
      <c r="D1055" s="1" t="s">
        <v>23</v>
      </c>
      <c r="E1055" s="19">
        <v>39200</v>
      </c>
      <c r="F1055" s="19">
        <v>132020</v>
      </c>
    </row>
    <row r="1056" spans="1:6" hidden="1" x14ac:dyDescent="0.3">
      <c r="A1056" s="1" t="s">
        <v>2542</v>
      </c>
      <c r="B1056" s="1" t="s">
        <v>2543</v>
      </c>
      <c r="C1056" s="1" t="s">
        <v>116</v>
      </c>
      <c r="D1056" s="1" t="s">
        <v>23</v>
      </c>
      <c r="E1056" s="19">
        <v>39310</v>
      </c>
      <c r="F1056" s="19">
        <v>209220</v>
      </c>
    </row>
    <row r="1057" spans="1:6" hidden="1" x14ac:dyDescent="0.3">
      <c r="A1057" s="1" t="s">
        <v>1185</v>
      </c>
      <c r="B1057" s="1" t="s">
        <v>1186</v>
      </c>
      <c r="C1057" s="1" t="s">
        <v>195</v>
      </c>
      <c r="D1057" s="1" t="s">
        <v>23</v>
      </c>
      <c r="E1057" s="19">
        <v>39440</v>
      </c>
      <c r="F1057" s="19">
        <v>42460</v>
      </c>
    </row>
    <row r="1058" spans="1:6" hidden="1" x14ac:dyDescent="0.3">
      <c r="A1058" s="1" t="s">
        <v>2219</v>
      </c>
      <c r="B1058" s="1" t="s">
        <v>2220</v>
      </c>
      <c r="C1058" s="1" t="s">
        <v>198</v>
      </c>
      <c r="D1058" s="1" t="s">
        <v>11</v>
      </c>
      <c r="E1058" s="19">
        <v>39490</v>
      </c>
      <c r="F1058" s="19">
        <v>56350</v>
      </c>
    </row>
    <row r="1059" spans="1:6" hidden="1" x14ac:dyDescent="0.3">
      <c r="A1059" s="1" t="s">
        <v>2237</v>
      </c>
      <c r="B1059" s="1" t="s">
        <v>2238</v>
      </c>
      <c r="C1059" s="1" t="s">
        <v>322</v>
      </c>
      <c r="D1059" s="1" t="s">
        <v>11</v>
      </c>
      <c r="E1059" s="19">
        <v>39597.9</v>
      </c>
      <c r="F1059" s="19">
        <v>52910</v>
      </c>
    </row>
    <row r="1060" spans="1:6" hidden="1" x14ac:dyDescent="0.3">
      <c r="A1060" s="1" t="s">
        <v>3309</v>
      </c>
      <c r="B1060" s="1" t="s">
        <v>3310</v>
      </c>
      <c r="C1060" s="1" t="s">
        <v>38</v>
      </c>
      <c r="D1060" s="1" t="s">
        <v>23</v>
      </c>
      <c r="E1060" s="19">
        <v>39650</v>
      </c>
      <c r="F1060" s="19">
        <v>17320</v>
      </c>
    </row>
    <row r="1061" spans="1:6" hidden="1" x14ac:dyDescent="0.3">
      <c r="A1061" s="1" t="s">
        <v>3385</v>
      </c>
      <c r="B1061" s="1" t="s">
        <v>3386</v>
      </c>
      <c r="C1061" s="1" t="s">
        <v>201</v>
      </c>
      <c r="D1061" s="1" t="s">
        <v>11</v>
      </c>
      <c r="E1061" s="19">
        <v>39710</v>
      </c>
      <c r="F1061" s="19">
        <v>301510</v>
      </c>
    </row>
    <row r="1062" spans="1:6" hidden="1" x14ac:dyDescent="0.3">
      <c r="A1062" s="1" t="s">
        <v>2363</v>
      </c>
      <c r="B1062" s="1" t="s">
        <v>2364</v>
      </c>
      <c r="C1062" s="1" t="s">
        <v>67</v>
      </c>
      <c r="D1062" s="1" t="s">
        <v>11</v>
      </c>
      <c r="E1062" s="19">
        <v>39960</v>
      </c>
      <c r="F1062" s="19">
        <v>43370.1</v>
      </c>
    </row>
    <row r="1063" spans="1:6" hidden="1" x14ac:dyDescent="0.3">
      <c r="A1063" s="1" t="s">
        <v>2592</v>
      </c>
      <c r="B1063" s="1" t="s">
        <v>2593</v>
      </c>
      <c r="C1063" s="1" t="s">
        <v>195</v>
      </c>
      <c r="D1063" s="1" t="s">
        <v>11</v>
      </c>
      <c r="E1063" s="19">
        <v>39980</v>
      </c>
      <c r="F1063" s="19">
        <v>76370</v>
      </c>
    </row>
    <row r="1064" spans="1:6" hidden="1" x14ac:dyDescent="0.3">
      <c r="A1064" s="1" t="s">
        <v>2540</v>
      </c>
      <c r="B1064" s="1" t="s">
        <v>2541</v>
      </c>
      <c r="C1064" s="1" t="s">
        <v>100</v>
      </c>
      <c r="D1064" s="1" t="s">
        <v>23</v>
      </c>
      <c r="E1064" s="19">
        <v>40020.200000000004</v>
      </c>
      <c r="F1064" s="19">
        <v>272600</v>
      </c>
    </row>
    <row r="1065" spans="1:6" hidden="1" x14ac:dyDescent="0.3">
      <c r="A1065" s="1" t="s">
        <v>1688</v>
      </c>
      <c r="B1065" s="1" t="s">
        <v>1689</v>
      </c>
      <c r="C1065" s="1" t="s">
        <v>240</v>
      </c>
      <c r="D1065" s="1" t="s">
        <v>23</v>
      </c>
      <c r="E1065" s="19">
        <v>40620</v>
      </c>
      <c r="F1065" s="19">
        <v>67770</v>
      </c>
    </row>
    <row r="1066" spans="1:6" hidden="1" x14ac:dyDescent="0.3">
      <c r="A1066" s="1" t="s">
        <v>1271</v>
      </c>
      <c r="B1066" s="1" t="s">
        <v>1272</v>
      </c>
      <c r="C1066" s="1" t="s">
        <v>105</v>
      </c>
      <c r="D1066" s="1" t="s">
        <v>23</v>
      </c>
      <c r="E1066" s="19">
        <v>40769.1</v>
      </c>
      <c r="F1066" s="19">
        <v>76000</v>
      </c>
    </row>
    <row r="1067" spans="1:6" hidden="1" x14ac:dyDescent="0.3">
      <c r="A1067" s="1" t="s">
        <v>3181</v>
      </c>
      <c r="B1067" s="1" t="s">
        <v>3182</v>
      </c>
      <c r="C1067" s="1" t="s">
        <v>100</v>
      </c>
      <c r="D1067" s="1" t="s">
        <v>11</v>
      </c>
      <c r="E1067" s="19">
        <v>40830</v>
      </c>
      <c r="F1067" s="19">
        <v>219850</v>
      </c>
    </row>
    <row r="1068" spans="1:6" hidden="1" x14ac:dyDescent="0.3">
      <c r="A1068" s="1" t="s">
        <v>2949</v>
      </c>
      <c r="B1068" s="1" t="s">
        <v>2950</v>
      </c>
      <c r="C1068" s="1" t="s">
        <v>30</v>
      </c>
      <c r="D1068" s="1" t="s">
        <v>11</v>
      </c>
      <c r="E1068" s="19">
        <v>41010</v>
      </c>
      <c r="F1068" s="19">
        <v>15400</v>
      </c>
    </row>
    <row r="1069" spans="1:6" hidden="1" x14ac:dyDescent="0.3">
      <c r="A1069" s="1" t="s">
        <v>2642</v>
      </c>
      <c r="B1069" s="1" t="s">
        <v>2643</v>
      </c>
      <c r="C1069" s="1" t="s">
        <v>161</v>
      </c>
      <c r="D1069" s="1" t="s">
        <v>23</v>
      </c>
      <c r="E1069" s="19">
        <v>41090</v>
      </c>
      <c r="F1069" s="19">
        <v>173790</v>
      </c>
    </row>
    <row r="1070" spans="1:6" hidden="1" x14ac:dyDescent="0.3">
      <c r="A1070" s="1" t="s">
        <v>1019</v>
      </c>
      <c r="B1070" s="1" t="s">
        <v>1020</v>
      </c>
      <c r="C1070" s="1" t="s">
        <v>716</v>
      </c>
      <c r="D1070" s="1" t="s">
        <v>23</v>
      </c>
      <c r="E1070" s="19">
        <v>41460</v>
      </c>
      <c r="F1070" s="19">
        <v>21470</v>
      </c>
    </row>
    <row r="1071" spans="1:6" hidden="1" x14ac:dyDescent="0.3">
      <c r="A1071" s="1" t="s">
        <v>154</v>
      </c>
      <c r="B1071" s="1" t="s">
        <v>155</v>
      </c>
      <c r="C1071" s="1" t="s">
        <v>123</v>
      </c>
      <c r="D1071" s="1" t="s">
        <v>23</v>
      </c>
      <c r="E1071" s="19">
        <v>41480</v>
      </c>
      <c r="F1071" s="19">
        <v>6380</v>
      </c>
    </row>
    <row r="1072" spans="1:6" hidden="1" x14ac:dyDescent="0.3">
      <c r="A1072" s="1" t="s">
        <v>3571</v>
      </c>
      <c r="B1072" s="1" t="s">
        <v>3572</v>
      </c>
      <c r="C1072" s="1" t="s">
        <v>100</v>
      </c>
      <c r="D1072" s="1" t="s">
        <v>23</v>
      </c>
      <c r="E1072" s="19">
        <v>41551.599999999999</v>
      </c>
      <c r="F1072" s="19">
        <v>129460.00000000001</v>
      </c>
    </row>
    <row r="1073" spans="1:6" hidden="1" x14ac:dyDescent="0.3">
      <c r="A1073" s="1" t="s">
        <v>1897</v>
      </c>
      <c r="B1073" s="1" t="s">
        <v>1898</v>
      </c>
      <c r="C1073" s="1" t="s">
        <v>123</v>
      </c>
      <c r="D1073" s="1" t="s">
        <v>23</v>
      </c>
      <c r="E1073" s="19">
        <v>41650</v>
      </c>
      <c r="F1073" s="19">
        <v>74220</v>
      </c>
    </row>
    <row r="1074" spans="1:6" hidden="1" x14ac:dyDescent="0.3">
      <c r="A1074" s="1" t="s">
        <v>3241</v>
      </c>
      <c r="B1074" s="1" t="s">
        <v>3242</v>
      </c>
      <c r="C1074" s="1" t="s">
        <v>100</v>
      </c>
      <c r="D1074" s="1" t="s">
        <v>23</v>
      </c>
      <c r="E1074" s="19">
        <v>41810</v>
      </c>
      <c r="F1074" s="19">
        <v>400010</v>
      </c>
    </row>
    <row r="1075" spans="1:6" hidden="1" x14ac:dyDescent="0.3">
      <c r="A1075" s="1" t="s">
        <v>712</v>
      </c>
      <c r="B1075" s="1" t="s">
        <v>713</v>
      </c>
      <c r="C1075" s="1" t="s">
        <v>123</v>
      </c>
      <c r="D1075" s="1" t="s">
        <v>23</v>
      </c>
      <c r="E1075" s="19">
        <v>41890</v>
      </c>
      <c r="F1075" s="19">
        <v>39000</v>
      </c>
    </row>
    <row r="1076" spans="1:6" hidden="1" x14ac:dyDescent="0.3">
      <c r="A1076" s="1" t="s">
        <v>2530</v>
      </c>
      <c r="B1076" s="1" t="s">
        <v>2531</v>
      </c>
      <c r="C1076" s="1" t="s">
        <v>123</v>
      </c>
      <c r="D1076" s="1" t="s">
        <v>23</v>
      </c>
      <c r="E1076" s="19">
        <v>41920</v>
      </c>
      <c r="F1076" s="19">
        <v>11910</v>
      </c>
    </row>
    <row r="1077" spans="1:6" hidden="1" x14ac:dyDescent="0.3">
      <c r="A1077" s="1" t="s">
        <v>295</v>
      </c>
      <c r="B1077" s="1" t="s">
        <v>296</v>
      </c>
      <c r="C1077" s="1" t="s">
        <v>48</v>
      </c>
      <c r="D1077" s="1" t="s">
        <v>23</v>
      </c>
      <c r="E1077" s="19">
        <v>42100</v>
      </c>
      <c r="F1077" s="19">
        <v>14910</v>
      </c>
    </row>
    <row r="1078" spans="1:6" hidden="1" x14ac:dyDescent="0.3">
      <c r="A1078" s="1" t="s">
        <v>1297</v>
      </c>
      <c r="B1078" s="1" t="s">
        <v>1298</v>
      </c>
      <c r="C1078" s="1" t="s">
        <v>48</v>
      </c>
      <c r="D1078" s="1" t="s">
        <v>23</v>
      </c>
      <c r="E1078" s="19">
        <v>42390</v>
      </c>
      <c r="F1078" s="19">
        <v>121000</v>
      </c>
    </row>
    <row r="1079" spans="1:6" hidden="1" x14ac:dyDescent="0.3">
      <c r="A1079" s="1" t="s">
        <v>2163</v>
      </c>
      <c r="B1079" s="1" t="s">
        <v>2164</v>
      </c>
      <c r="C1079" s="1" t="s">
        <v>339</v>
      </c>
      <c r="D1079" s="1" t="s">
        <v>23</v>
      </c>
      <c r="E1079" s="19">
        <v>42410</v>
      </c>
      <c r="F1079" s="19">
        <v>16167.000000000002</v>
      </c>
    </row>
    <row r="1080" spans="1:6" hidden="1" x14ac:dyDescent="0.3">
      <c r="A1080" s="1" t="s">
        <v>1923</v>
      </c>
      <c r="B1080" s="1" t="s">
        <v>1924</v>
      </c>
      <c r="C1080" s="1" t="s">
        <v>51</v>
      </c>
      <c r="D1080" s="1" t="s">
        <v>11</v>
      </c>
      <c r="E1080" s="19">
        <v>42640</v>
      </c>
      <c r="F1080" s="19">
        <v>56500</v>
      </c>
    </row>
    <row r="1081" spans="1:6" hidden="1" x14ac:dyDescent="0.3">
      <c r="A1081" s="1" t="s">
        <v>391</v>
      </c>
      <c r="B1081" s="1" t="s">
        <v>392</v>
      </c>
      <c r="C1081" s="1" t="s">
        <v>24</v>
      </c>
      <c r="D1081" s="1" t="s">
        <v>23</v>
      </c>
      <c r="E1081" s="19">
        <v>42690</v>
      </c>
      <c r="F1081" s="19">
        <v>65580</v>
      </c>
    </row>
    <row r="1082" spans="1:6" hidden="1" x14ac:dyDescent="0.3">
      <c r="A1082" s="1" t="s">
        <v>617</v>
      </c>
      <c r="B1082" s="1" t="s">
        <v>618</v>
      </c>
      <c r="C1082" s="1" t="s">
        <v>619</v>
      </c>
      <c r="D1082" s="1" t="s">
        <v>23</v>
      </c>
      <c r="E1082" s="19">
        <v>42870</v>
      </c>
      <c r="F1082" s="19">
        <v>20050</v>
      </c>
    </row>
    <row r="1083" spans="1:6" hidden="1" x14ac:dyDescent="0.3">
      <c r="A1083" s="1" t="s">
        <v>2389</v>
      </c>
      <c r="B1083" s="1" t="s">
        <v>2390</v>
      </c>
      <c r="C1083" s="1" t="s">
        <v>105</v>
      </c>
      <c r="D1083" s="1" t="s">
        <v>11</v>
      </c>
      <c r="E1083" s="19">
        <v>43040</v>
      </c>
      <c r="F1083" s="19">
        <v>135570</v>
      </c>
    </row>
    <row r="1084" spans="1:6" hidden="1" x14ac:dyDescent="0.3">
      <c r="A1084" s="1" t="s">
        <v>1833</v>
      </c>
      <c r="B1084" s="1" t="s">
        <v>1834</v>
      </c>
      <c r="C1084" s="1" t="s">
        <v>198</v>
      </c>
      <c r="D1084" s="1" t="s">
        <v>11</v>
      </c>
      <c r="E1084" s="19">
        <v>43120</v>
      </c>
      <c r="F1084" s="19">
        <v>51500</v>
      </c>
    </row>
    <row r="1085" spans="1:6" hidden="1" x14ac:dyDescent="0.3">
      <c r="A1085" s="1" t="s">
        <v>1552</v>
      </c>
      <c r="B1085" s="1" t="s">
        <v>1553</v>
      </c>
      <c r="C1085" s="1" t="s">
        <v>299</v>
      </c>
      <c r="D1085" s="1" t="s">
        <v>23</v>
      </c>
      <c r="E1085" s="19">
        <v>43155</v>
      </c>
      <c r="F1085" s="19">
        <v>34110</v>
      </c>
    </row>
    <row r="1086" spans="1:6" hidden="1" x14ac:dyDescent="0.3">
      <c r="A1086" s="1" t="s">
        <v>1225</v>
      </c>
      <c r="B1086" s="1" t="s">
        <v>1226</v>
      </c>
      <c r="C1086" s="1" t="s">
        <v>299</v>
      </c>
      <c r="D1086" s="1" t="s">
        <v>11</v>
      </c>
      <c r="E1086" s="19">
        <v>43200</v>
      </c>
      <c r="F1086" s="19">
        <v>33050</v>
      </c>
    </row>
    <row r="1087" spans="1:6" hidden="1" x14ac:dyDescent="0.3">
      <c r="A1087" s="1" t="s">
        <v>2276</v>
      </c>
      <c r="B1087" s="1" t="s">
        <v>2277</v>
      </c>
      <c r="C1087" s="1" t="s">
        <v>195</v>
      </c>
      <c r="D1087" s="1" t="s">
        <v>11</v>
      </c>
      <c r="E1087" s="19">
        <v>43600</v>
      </c>
      <c r="F1087" s="19">
        <v>39300.1</v>
      </c>
    </row>
    <row r="1088" spans="1:6" hidden="1" x14ac:dyDescent="0.3">
      <c r="A1088" s="1" t="s">
        <v>1637</v>
      </c>
      <c r="B1088" s="1" t="s">
        <v>1638</v>
      </c>
      <c r="C1088" s="1" t="s">
        <v>76</v>
      </c>
      <c r="D1088" s="1" t="s">
        <v>11</v>
      </c>
      <c r="E1088" s="19">
        <v>43820</v>
      </c>
      <c r="F1088" s="19">
        <v>2410</v>
      </c>
    </row>
    <row r="1089" spans="1:6" hidden="1" x14ac:dyDescent="0.3">
      <c r="A1089" s="1" t="s">
        <v>1423</v>
      </c>
      <c r="B1089" s="1" t="s">
        <v>1424</v>
      </c>
      <c r="C1089" s="1" t="s">
        <v>790</v>
      </c>
      <c r="D1089" s="1" t="s">
        <v>23</v>
      </c>
      <c r="E1089" s="19">
        <v>43850</v>
      </c>
      <c r="F1089" s="19">
        <v>45410</v>
      </c>
    </row>
    <row r="1090" spans="1:6" hidden="1" x14ac:dyDescent="0.3">
      <c r="A1090" s="1" t="s">
        <v>1815</v>
      </c>
      <c r="B1090" s="1" t="s">
        <v>1816</v>
      </c>
      <c r="C1090" s="1" t="s">
        <v>38</v>
      </c>
      <c r="D1090" s="1" t="s">
        <v>23</v>
      </c>
      <c r="E1090" s="19">
        <v>43860</v>
      </c>
      <c r="F1090" s="19">
        <v>50880</v>
      </c>
    </row>
    <row r="1091" spans="1:6" hidden="1" x14ac:dyDescent="0.3">
      <c r="A1091" s="1" t="s">
        <v>658</v>
      </c>
      <c r="B1091" s="1" t="s">
        <v>659</v>
      </c>
      <c r="C1091" s="1" t="s">
        <v>116</v>
      </c>
      <c r="D1091" s="1" t="s">
        <v>23</v>
      </c>
      <c r="E1091" s="19">
        <v>43999.899999999994</v>
      </c>
      <c r="F1091" s="19">
        <v>61980</v>
      </c>
    </row>
    <row r="1092" spans="1:6" hidden="1" x14ac:dyDescent="0.3">
      <c r="A1092" s="1" t="s">
        <v>3245</v>
      </c>
      <c r="B1092" s="1" t="s">
        <v>3246</v>
      </c>
      <c r="C1092" s="1" t="s">
        <v>15</v>
      </c>
      <c r="D1092" s="1" t="s">
        <v>11</v>
      </c>
      <c r="E1092" s="19">
        <v>44070</v>
      </c>
      <c r="F1092" s="19">
        <v>38010</v>
      </c>
    </row>
    <row r="1093" spans="1:6" hidden="1" x14ac:dyDescent="0.3">
      <c r="A1093" s="1" t="s">
        <v>1661</v>
      </c>
      <c r="B1093" s="1" t="s">
        <v>1662</v>
      </c>
      <c r="C1093" s="1" t="s">
        <v>240</v>
      </c>
      <c r="D1093" s="1" t="s">
        <v>23</v>
      </c>
      <c r="E1093" s="19">
        <v>44180</v>
      </c>
      <c r="F1093" s="19">
        <v>76400</v>
      </c>
    </row>
    <row r="1094" spans="1:6" hidden="1" x14ac:dyDescent="0.3">
      <c r="A1094" s="1" t="s">
        <v>2574</v>
      </c>
      <c r="B1094" s="1" t="s">
        <v>2575</v>
      </c>
      <c r="C1094" s="1" t="s">
        <v>38</v>
      </c>
      <c r="D1094" s="1" t="s">
        <v>23</v>
      </c>
      <c r="E1094" s="19">
        <v>44310</v>
      </c>
      <c r="F1094" s="19">
        <v>40650</v>
      </c>
    </row>
    <row r="1095" spans="1:6" hidden="1" x14ac:dyDescent="0.3">
      <c r="A1095" s="1" t="s">
        <v>3262</v>
      </c>
      <c r="B1095" s="1" t="s">
        <v>3263</v>
      </c>
      <c r="C1095" s="1" t="s">
        <v>38</v>
      </c>
      <c r="D1095" s="1" t="s">
        <v>23</v>
      </c>
      <c r="E1095" s="19">
        <v>44390</v>
      </c>
      <c r="F1095" s="19">
        <v>37000</v>
      </c>
    </row>
    <row r="1096" spans="1:6" hidden="1" x14ac:dyDescent="0.3">
      <c r="A1096" s="1" t="s">
        <v>469</v>
      </c>
      <c r="B1096" s="1" t="s">
        <v>470</v>
      </c>
      <c r="C1096" s="1" t="s">
        <v>79</v>
      </c>
      <c r="D1096" s="1" t="s">
        <v>11</v>
      </c>
      <c r="E1096" s="19">
        <v>44410</v>
      </c>
      <c r="F1096" s="19">
        <v>197620</v>
      </c>
    </row>
    <row r="1097" spans="1:6" hidden="1" x14ac:dyDescent="0.3">
      <c r="A1097" s="1" t="s">
        <v>168</v>
      </c>
      <c r="B1097" s="1" t="s">
        <v>169</v>
      </c>
      <c r="C1097" s="1" t="s">
        <v>24</v>
      </c>
      <c r="D1097" s="1" t="s">
        <v>23</v>
      </c>
      <c r="E1097" s="19">
        <v>44490</v>
      </c>
      <c r="F1097" s="19">
        <v>8500</v>
      </c>
    </row>
    <row r="1098" spans="1:6" hidden="1" x14ac:dyDescent="0.3">
      <c r="A1098" s="1" t="s">
        <v>3329</v>
      </c>
      <c r="B1098" s="1" t="s">
        <v>3330</v>
      </c>
      <c r="C1098" s="1" t="s">
        <v>67</v>
      </c>
      <c r="D1098" s="1" t="s">
        <v>11</v>
      </c>
      <c r="E1098" s="19">
        <v>44550</v>
      </c>
      <c r="F1098" s="19">
        <v>6300</v>
      </c>
    </row>
    <row r="1099" spans="1:6" hidden="1" x14ac:dyDescent="0.3">
      <c r="A1099" s="1" t="s">
        <v>3119</v>
      </c>
      <c r="B1099" s="1" t="s">
        <v>3120</v>
      </c>
      <c r="C1099" s="1" t="s">
        <v>41</v>
      </c>
      <c r="D1099" s="1" t="s">
        <v>11</v>
      </c>
      <c r="E1099" s="19">
        <v>44588.5</v>
      </c>
      <c r="F1099" s="19">
        <v>20902</v>
      </c>
    </row>
    <row r="1100" spans="1:6" hidden="1" x14ac:dyDescent="0.3">
      <c r="A1100" s="1" t="s">
        <v>587</v>
      </c>
      <c r="B1100" s="1" t="s">
        <v>588</v>
      </c>
      <c r="C1100" s="1" t="s">
        <v>505</v>
      </c>
      <c r="D1100" s="1" t="s">
        <v>23</v>
      </c>
      <c r="E1100" s="19">
        <v>44610</v>
      </c>
      <c r="F1100" s="19">
        <v>4350</v>
      </c>
    </row>
    <row r="1101" spans="1:6" hidden="1" x14ac:dyDescent="0.3">
      <c r="A1101" s="1" t="s">
        <v>485</v>
      </c>
      <c r="B1101" s="1" t="s">
        <v>486</v>
      </c>
      <c r="C1101" s="1" t="s">
        <v>299</v>
      </c>
      <c r="D1101" s="1" t="s">
        <v>11</v>
      </c>
      <c r="E1101" s="19">
        <v>44730</v>
      </c>
      <c r="F1101" s="19">
        <v>12130</v>
      </c>
    </row>
    <row r="1102" spans="1:6" hidden="1" x14ac:dyDescent="0.3">
      <c r="A1102" s="1" t="s">
        <v>1162</v>
      </c>
      <c r="B1102" s="1" t="s">
        <v>1163</v>
      </c>
      <c r="C1102" s="1" t="s">
        <v>299</v>
      </c>
      <c r="D1102" s="1" t="s">
        <v>11</v>
      </c>
      <c r="E1102" s="19">
        <v>44730</v>
      </c>
      <c r="F1102" s="19">
        <v>32659.999999999996</v>
      </c>
    </row>
    <row r="1103" spans="1:6" hidden="1" x14ac:dyDescent="0.3">
      <c r="A1103" s="1" t="s">
        <v>3313</v>
      </c>
      <c r="B1103" s="1" t="s">
        <v>3314</v>
      </c>
      <c r="C1103" s="1" t="s">
        <v>15</v>
      </c>
      <c r="D1103" s="1" t="s">
        <v>23</v>
      </c>
      <c r="E1103" s="19">
        <v>44740</v>
      </c>
      <c r="F1103" s="19">
        <v>33120</v>
      </c>
    </row>
    <row r="1104" spans="1:6" hidden="1" x14ac:dyDescent="0.3">
      <c r="A1104" s="1" t="s">
        <v>316</v>
      </c>
      <c r="B1104" s="1" t="s">
        <v>317</v>
      </c>
      <c r="C1104" s="1" t="s">
        <v>285</v>
      </c>
      <c r="D1104" s="1" t="s">
        <v>23</v>
      </c>
      <c r="E1104" s="19">
        <v>45250</v>
      </c>
      <c r="F1104" s="19">
        <v>37205</v>
      </c>
    </row>
    <row r="1105" spans="1:6" hidden="1" x14ac:dyDescent="0.3">
      <c r="A1105" s="1" t="s">
        <v>861</v>
      </c>
      <c r="B1105" s="1" t="s">
        <v>862</v>
      </c>
      <c r="C1105" s="1" t="s">
        <v>12</v>
      </c>
      <c r="D1105" s="1" t="s">
        <v>11</v>
      </c>
      <c r="E1105" s="19">
        <v>45800</v>
      </c>
      <c r="F1105" s="19">
        <v>9310</v>
      </c>
    </row>
    <row r="1106" spans="1:6" hidden="1" x14ac:dyDescent="0.3">
      <c r="A1106" s="1" t="s">
        <v>642</v>
      </c>
      <c r="B1106" s="1" t="s">
        <v>643</v>
      </c>
      <c r="C1106" s="1" t="s">
        <v>299</v>
      </c>
      <c r="D1106" s="1" t="s">
        <v>23</v>
      </c>
      <c r="E1106" s="19">
        <v>45970</v>
      </c>
      <c r="F1106" s="19">
        <v>70100</v>
      </c>
    </row>
    <row r="1107" spans="1:6" hidden="1" x14ac:dyDescent="0.3">
      <c r="A1107" s="1" t="s">
        <v>3291</v>
      </c>
      <c r="B1107" s="1" t="s">
        <v>3292</v>
      </c>
      <c r="C1107" s="1" t="s">
        <v>41</v>
      </c>
      <c r="D1107" s="1" t="s">
        <v>11</v>
      </c>
      <c r="E1107" s="19">
        <v>46100</v>
      </c>
      <c r="F1107" s="19">
        <v>33670</v>
      </c>
    </row>
    <row r="1108" spans="1:6" hidden="1" x14ac:dyDescent="0.3">
      <c r="A1108" s="1" t="s">
        <v>3185</v>
      </c>
      <c r="B1108" s="1" t="s">
        <v>3186</v>
      </c>
      <c r="C1108" s="1" t="s">
        <v>116</v>
      </c>
      <c r="D1108" s="1" t="s">
        <v>11</v>
      </c>
      <c r="E1108" s="19">
        <v>46200</v>
      </c>
      <c r="F1108" s="19">
        <v>17520</v>
      </c>
    </row>
    <row r="1109" spans="1:6" hidden="1" x14ac:dyDescent="0.3">
      <c r="A1109" s="1" t="s">
        <v>199</v>
      </c>
      <c r="B1109" s="1" t="s">
        <v>200</v>
      </c>
      <c r="C1109" s="1" t="s">
        <v>201</v>
      </c>
      <c r="D1109" s="1" t="s">
        <v>23</v>
      </c>
      <c r="E1109" s="19">
        <v>46285</v>
      </c>
      <c r="F1109" s="19">
        <v>7950</v>
      </c>
    </row>
    <row r="1110" spans="1:6" hidden="1" x14ac:dyDescent="0.3">
      <c r="A1110" s="1" t="s">
        <v>2030</v>
      </c>
      <c r="B1110" s="1" t="s">
        <v>2031</v>
      </c>
      <c r="C1110" s="1" t="s">
        <v>128</v>
      </c>
      <c r="D1110" s="1" t="s">
        <v>11</v>
      </c>
      <c r="E1110" s="19">
        <v>46400</v>
      </c>
      <c r="F1110" s="19">
        <v>58830</v>
      </c>
    </row>
    <row r="1111" spans="1:6" hidden="1" x14ac:dyDescent="0.3">
      <c r="A1111" s="1" t="s">
        <v>2858</v>
      </c>
      <c r="B1111" s="1" t="s">
        <v>2859</v>
      </c>
      <c r="C1111" s="1" t="s">
        <v>15</v>
      </c>
      <c r="D1111" s="1" t="s">
        <v>11</v>
      </c>
      <c r="E1111" s="19">
        <v>46450</v>
      </c>
      <c r="F1111" s="19">
        <v>351460</v>
      </c>
    </row>
    <row r="1112" spans="1:6" hidden="1" x14ac:dyDescent="0.3">
      <c r="A1112" s="1" t="s">
        <v>1787</v>
      </c>
      <c r="B1112" s="1" t="s">
        <v>1788</v>
      </c>
      <c r="C1112" s="1" t="s">
        <v>161</v>
      </c>
      <c r="D1112" s="1" t="s">
        <v>11</v>
      </c>
      <c r="E1112" s="19">
        <v>46740</v>
      </c>
      <c r="F1112" s="19">
        <v>25210</v>
      </c>
    </row>
    <row r="1113" spans="1:6" hidden="1" x14ac:dyDescent="0.3">
      <c r="A1113" s="1" t="s">
        <v>2993</v>
      </c>
      <c r="B1113" s="1" t="s">
        <v>2994</v>
      </c>
      <c r="C1113" s="1" t="s">
        <v>15</v>
      </c>
      <c r="D1113" s="1" t="s">
        <v>11</v>
      </c>
      <c r="E1113" s="19">
        <v>46740</v>
      </c>
      <c r="F1113" s="19">
        <v>24820</v>
      </c>
    </row>
    <row r="1114" spans="1:6" hidden="1" x14ac:dyDescent="0.3">
      <c r="A1114" s="1" t="s">
        <v>3415</v>
      </c>
      <c r="B1114" s="1" t="s">
        <v>3416</v>
      </c>
      <c r="C1114" s="1" t="s">
        <v>12</v>
      </c>
      <c r="D1114" s="1" t="s">
        <v>11</v>
      </c>
      <c r="E1114" s="19">
        <v>46930</v>
      </c>
      <c r="F1114" s="19">
        <v>71875</v>
      </c>
    </row>
    <row r="1115" spans="1:6" hidden="1" x14ac:dyDescent="0.3">
      <c r="A1115" s="1" t="s">
        <v>352</v>
      </c>
      <c r="B1115" s="1" t="s">
        <v>353</v>
      </c>
      <c r="C1115" s="1" t="s">
        <v>41</v>
      </c>
      <c r="D1115" s="1" t="s">
        <v>23</v>
      </c>
      <c r="E1115" s="19">
        <v>47120</v>
      </c>
      <c r="F1115" s="19">
        <v>60593.4</v>
      </c>
    </row>
    <row r="1116" spans="1:6" hidden="1" x14ac:dyDescent="0.3">
      <c r="A1116" s="1" t="s">
        <v>2512</v>
      </c>
      <c r="B1116" s="1" t="s">
        <v>2513</v>
      </c>
      <c r="C1116" s="1" t="s">
        <v>790</v>
      </c>
      <c r="D1116" s="1" t="s">
        <v>23</v>
      </c>
      <c r="E1116" s="19">
        <v>47363.700000000004</v>
      </c>
      <c r="F1116" s="19">
        <v>34410</v>
      </c>
    </row>
    <row r="1117" spans="1:6" hidden="1" x14ac:dyDescent="0.3">
      <c r="A1117" s="1" t="s">
        <v>346</v>
      </c>
      <c r="B1117" s="1" t="s">
        <v>347</v>
      </c>
      <c r="C1117" s="1" t="s">
        <v>15</v>
      </c>
      <c r="D1117" s="1" t="s">
        <v>23</v>
      </c>
      <c r="E1117" s="19">
        <v>47570</v>
      </c>
      <c r="F1117" s="19">
        <v>51520</v>
      </c>
    </row>
    <row r="1118" spans="1:6" hidden="1" x14ac:dyDescent="0.3">
      <c r="A1118" s="1" t="s">
        <v>656</v>
      </c>
      <c r="B1118" s="1" t="s">
        <v>657</v>
      </c>
      <c r="C1118" s="1" t="s">
        <v>38</v>
      </c>
      <c r="D1118" s="1" t="s">
        <v>23</v>
      </c>
      <c r="E1118" s="19">
        <v>47850</v>
      </c>
      <c r="F1118" s="19">
        <v>8980</v>
      </c>
    </row>
    <row r="1119" spans="1:6" hidden="1" x14ac:dyDescent="0.3">
      <c r="A1119" s="1" t="s">
        <v>995</v>
      </c>
      <c r="B1119" s="1" t="s">
        <v>996</v>
      </c>
      <c r="C1119" s="1" t="s">
        <v>299</v>
      </c>
      <c r="D1119" s="1" t="s">
        <v>23</v>
      </c>
      <c r="E1119" s="19">
        <v>47880</v>
      </c>
      <c r="F1119" s="19">
        <v>10784</v>
      </c>
    </row>
    <row r="1120" spans="1:6" hidden="1" x14ac:dyDescent="0.3">
      <c r="A1120" s="1" t="s">
        <v>931</v>
      </c>
      <c r="B1120" s="1" t="s">
        <v>932</v>
      </c>
      <c r="C1120" s="1" t="s">
        <v>38</v>
      </c>
      <c r="D1120" s="1" t="s">
        <v>11</v>
      </c>
      <c r="E1120" s="19">
        <v>48110</v>
      </c>
      <c r="F1120" s="19">
        <v>3240</v>
      </c>
    </row>
    <row r="1121" spans="1:6" hidden="1" x14ac:dyDescent="0.3">
      <c r="A1121" s="1" t="s">
        <v>1959</v>
      </c>
      <c r="B1121" s="1" t="s">
        <v>1960</v>
      </c>
      <c r="C1121" s="1" t="s">
        <v>373</v>
      </c>
      <c r="D1121" s="1" t="s">
        <v>11</v>
      </c>
      <c r="E1121" s="19">
        <v>48235</v>
      </c>
      <c r="F1121" s="19">
        <v>20360</v>
      </c>
    </row>
    <row r="1122" spans="1:6" hidden="1" x14ac:dyDescent="0.3">
      <c r="A1122" s="1" t="s">
        <v>1899</v>
      </c>
      <c r="B1122" s="1" t="s">
        <v>1900</v>
      </c>
      <c r="C1122" s="1" t="s">
        <v>97</v>
      </c>
      <c r="D1122" s="1" t="s">
        <v>23</v>
      </c>
      <c r="E1122" s="19">
        <v>48270</v>
      </c>
      <c r="F1122" s="19">
        <v>296050</v>
      </c>
    </row>
    <row r="1123" spans="1:6" hidden="1" x14ac:dyDescent="0.3">
      <c r="A1123" s="1" t="s">
        <v>2588</v>
      </c>
      <c r="B1123" s="1" t="s">
        <v>2589</v>
      </c>
      <c r="C1123" s="1" t="s">
        <v>86</v>
      </c>
      <c r="D1123" s="1" t="s">
        <v>23</v>
      </c>
      <c r="E1123" s="19">
        <v>48380</v>
      </c>
      <c r="F1123" s="19">
        <v>52600</v>
      </c>
    </row>
    <row r="1124" spans="1:6" hidden="1" x14ac:dyDescent="0.3">
      <c r="A1124" s="1" t="s">
        <v>56</v>
      </c>
      <c r="B1124" s="1" t="s">
        <v>57</v>
      </c>
      <c r="C1124" s="1" t="s">
        <v>24</v>
      </c>
      <c r="D1124" s="1" t="s">
        <v>23</v>
      </c>
      <c r="E1124" s="19">
        <v>48550</v>
      </c>
      <c r="F1124" s="19">
        <v>1920</v>
      </c>
    </row>
    <row r="1125" spans="1:6" hidden="1" x14ac:dyDescent="0.3">
      <c r="A1125" s="1" t="s">
        <v>2505</v>
      </c>
      <c r="B1125" s="1" t="s">
        <v>2478</v>
      </c>
      <c r="C1125" s="1" t="s">
        <v>76</v>
      </c>
      <c r="D1125" s="1" t="s">
        <v>11</v>
      </c>
      <c r="E1125" s="19">
        <v>48660</v>
      </c>
      <c r="F1125" s="19">
        <v>20780</v>
      </c>
    </row>
    <row r="1126" spans="1:6" hidden="1" x14ac:dyDescent="0.3">
      <c r="A1126" s="1" t="s">
        <v>2477</v>
      </c>
      <c r="B1126" s="1" t="s">
        <v>2478</v>
      </c>
      <c r="C1126" s="1" t="s">
        <v>76</v>
      </c>
      <c r="D1126" s="1" t="s">
        <v>11</v>
      </c>
      <c r="E1126" s="19">
        <v>48780</v>
      </c>
      <c r="F1126" s="19">
        <v>20530</v>
      </c>
    </row>
    <row r="1127" spans="1:6" hidden="1" x14ac:dyDescent="0.3">
      <c r="A1127" s="1" t="s">
        <v>2477</v>
      </c>
      <c r="B1127" s="1" t="s">
        <v>2478</v>
      </c>
      <c r="C1127" s="1" t="s">
        <v>76</v>
      </c>
      <c r="D1127" s="1" t="s">
        <v>11</v>
      </c>
      <c r="E1127" s="19">
        <v>48880</v>
      </c>
      <c r="F1127" s="19">
        <v>20530</v>
      </c>
    </row>
    <row r="1128" spans="1:6" hidden="1" x14ac:dyDescent="0.3">
      <c r="A1128" s="1" t="s">
        <v>3457</v>
      </c>
      <c r="B1128" s="1" t="s">
        <v>3458</v>
      </c>
      <c r="C1128" s="1" t="s">
        <v>38</v>
      </c>
      <c r="D1128" s="1" t="s">
        <v>23</v>
      </c>
      <c r="E1128" s="19">
        <v>48970</v>
      </c>
      <c r="F1128" s="19">
        <v>40440</v>
      </c>
    </row>
    <row r="1129" spans="1:6" hidden="1" x14ac:dyDescent="0.3">
      <c r="A1129" s="1" t="s">
        <v>921</v>
      </c>
      <c r="B1129" s="1" t="s">
        <v>922</v>
      </c>
      <c r="C1129" s="1" t="s">
        <v>76</v>
      </c>
      <c r="D1129" s="1" t="s">
        <v>11</v>
      </c>
      <c r="E1129" s="19">
        <v>48980</v>
      </c>
      <c r="F1129" s="19">
        <v>130600</v>
      </c>
    </row>
    <row r="1130" spans="1:6" hidden="1" x14ac:dyDescent="0.3">
      <c r="A1130" s="1" t="s">
        <v>2979</v>
      </c>
      <c r="B1130" s="1" t="s">
        <v>2980</v>
      </c>
      <c r="C1130" s="1" t="s">
        <v>158</v>
      </c>
      <c r="D1130" s="1" t="s">
        <v>23</v>
      </c>
      <c r="E1130" s="19">
        <v>49140</v>
      </c>
      <c r="F1130" s="19">
        <v>68330</v>
      </c>
    </row>
    <row r="1131" spans="1:6" hidden="1" x14ac:dyDescent="0.3">
      <c r="A1131" s="1" t="s">
        <v>1844</v>
      </c>
      <c r="B1131" s="1" t="s">
        <v>1845</v>
      </c>
      <c r="C1131" s="1" t="s">
        <v>299</v>
      </c>
      <c r="D1131" s="1" t="s">
        <v>11</v>
      </c>
      <c r="E1131" s="19">
        <v>49160</v>
      </c>
      <c r="F1131" s="19">
        <v>68070</v>
      </c>
    </row>
    <row r="1132" spans="1:6" hidden="1" x14ac:dyDescent="0.3">
      <c r="A1132" s="1" t="s">
        <v>1878</v>
      </c>
      <c r="B1132" s="1" t="s">
        <v>1879</v>
      </c>
      <c r="C1132" s="1" t="s">
        <v>76</v>
      </c>
      <c r="D1132" s="1" t="s">
        <v>23</v>
      </c>
      <c r="E1132" s="19">
        <v>49199.9</v>
      </c>
      <c r="F1132" s="19">
        <v>16020</v>
      </c>
    </row>
    <row r="1133" spans="1:6" hidden="1" x14ac:dyDescent="0.3">
      <c r="A1133" s="1" t="s">
        <v>2903</v>
      </c>
      <c r="B1133" s="1" t="s">
        <v>2904</v>
      </c>
      <c r="C1133" s="1" t="s">
        <v>716</v>
      </c>
      <c r="D1133" s="1" t="s">
        <v>23</v>
      </c>
      <c r="E1133" s="19">
        <v>49200</v>
      </c>
      <c r="F1133" s="19">
        <v>125440</v>
      </c>
    </row>
    <row r="1134" spans="1:6" hidden="1" x14ac:dyDescent="0.3">
      <c r="A1134" s="1" t="s">
        <v>2453</v>
      </c>
      <c r="B1134" s="1" t="s">
        <v>2454</v>
      </c>
      <c r="C1134" s="1" t="s">
        <v>356</v>
      </c>
      <c r="D1134" s="1" t="s">
        <v>23</v>
      </c>
      <c r="E1134" s="19">
        <v>49205.8</v>
      </c>
      <c r="F1134" s="19">
        <v>21110</v>
      </c>
    </row>
    <row r="1135" spans="1:6" hidden="1" x14ac:dyDescent="0.3">
      <c r="A1135" s="1" t="s">
        <v>959</v>
      </c>
      <c r="B1135" s="1" t="s">
        <v>960</v>
      </c>
      <c r="C1135" s="1" t="s">
        <v>79</v>
      </c>
      <c r="D1135" s="1" t="s">
        <v>11</v>
      </c>
      <c r="E1135" s="19">
        <v>49620</v>
      </c>
      <c r="F1135" s="19">
        <v>19430</v>
      </c>
    </row>
    <row r="1136" spans="1:6" hidden="1" x14ac:dyDescent="0.3">
      <c r="A1136" s="1" t="s">
        <v>512</v>
      </c>
      <c r="B1136" s="1" t="s">
        <v>513</v>
      </c>
      <c r="C1136" s="1" t="s">
        <v>24</v>
      </c>
      <c r="D1136" s="1" t="s">
        <v>23</v>
      </c>
      <c r="E1136" s="19">
        <v>49726.2</v>
      </c>
      <c r="F1136" s="19">
        <v>20340</v>
      </c>
    </row>
    <row r="1137" spans="1:6" hidden="1" x14ac:dyDescent="0.3">
      <c r="A1137" s="1" t="s">
        <v>31</v>
      </c>
      <c r="B1137" s="1" t="s">
        <v>32</v>
      </c>
      <c r="C1137" s="1" t="s">
        <v>24</v>
      </c>
      <c r="D1137" s="1" t="s">
        <v>23</v>
      </c>
      <c r="E1137" s="19">
        <v>49840</v>
      </c>
      <c r="F1137" s="19">
        <v>1400</v>
      </c>
    </row>
    <row r="1138" spans="1:6" hidden="1" x14ac:dyDescent="0.3">
      <c r="A1138" s="1" t="s">
        <v>2624</v>
      </c>
      <c r="B1138" s="1" t="s">
        <v>2625</v>
      </c>
      <c r="C1138" s="1" t="s">
        <v>123</v>
      </c>
      <c r="D1138" s="1" t="s">
        <v>11</v>
      </c>
      <c r="E1138" s="19">
        <v>50000</v>
      </c>
      <c r="F1138" s="19">
        <v>187620</v>
      </c>
    </row>
    <row r="1139" spans="1:6" hidden="1" x14ac:dyDescent="0.3">
      <c r="A1139" s="1" t="s">
        <v>3611</v>
      </c>
      <c r="B1139" s="1" t="s">
        <v>3612</v>
      </c>
      <c r="C1139" s="1" t="s">
        <v>526</v>
      </c>
      <c r="D1139" s="1" t="s">
        <v>23</v>
      </c>
      <c r="E1139" s="19">
        <v>50110</v>
      </c>
      <c r="F1139" s="19">
        <v>18650</v>
      </c>
    </row>
    <row r="1140" spans="1:6" hidden="1" x14ac:dyDescent="0.3">
      <c r="A1140" s="1" t="s">
        <v>1752</v>
      </c>
      <c r="B1140" s="1" t="s">
        <v>1753</v>
      </c>
      <c r="C1140" s="1" t="s">
        <v>105</v>
      </c>
      <c r="D1140" s="1" t="s">
        <v>11</v>
      </c>
      <c r="E1140" s="19">
        <v>50110</v>
      </c>
      <c r="F1140" s="19">
        <v>94870</v>
      </c>
    </row>
    <row r="1141" spans="1:6" hidden="1" x14ac:dyDescent="0.3">
      <c r="A1141" s="1" t="s">
        <v>1172</v>
      </c>
      <c r="B1141" s="1" t="s">
        <v>1173</v>
      </c>
      <c r="C1141" s="1" t="s">
        <v>299</v>
      </c>
      <c r="D1141" s="1" t="s">
        <v>11</v>
      </c>
      <c r="E1141" s="19">
        <v>50150</v>
      </c>
      <c r="F1141" s="19">
        <v>13550</v>
      </c>
    </row>
    <row r="1142" spans="1:6" hidden="1" x14ac:dyDescent="0.3">
      <c r="A1142" s="1" t="s">
        <v>725</v>
      </c>
      <c r="B1142" s="1" t="s">
        <v>726</v>
      </c>
      <c r="C1142" s="1" t="s">
        <v>299</v>
      </c>
      <c r="D1142" s="1" t="s">
        <v>11</v>
      </c>
      <c r="E1142" s="19">
        <v>50195</v>
      </c>
      <c r="F1142" s="19">
        <v>35760</v>
      </c>
    </row>
    <row r="1143" spans="1:6" hidden="1" x14ac:dyDescent="0.3">
      <c r="A1143" s="1" t="s">
        <v>907</v>
      </c>
      <c r="B1143" s="1" t="s">
        <v>908</v>
      </c>
      <c r="C1143" s="1" t="s">
        <v>240</v>
      </c>
      <c r="D1143" s="1" t="s">
        <v>23</v>
      </c>
      <c r="E1143" s="19">
        <v>50210</v>
      </c>
      <c r="F1143" s="19">
        <v>291600</v>
      </c>
    </row>
    <row r="1144" spans="1:6" hidden="1" x14ac:dyDescent="0.3">
      <c r="A1144" s="1" t="s">
        <v>1247</v>
      </c>
      <c r="B1144" s="1" t="s">
        <v>1248</v>
      </c>
      <c r="C1144" s="1" t="s">
        <v>299</v>
      </c>
      <c r="D1144" s="1" t="s">
        <v>11</v>
      </c>
      <c r="E1144" s="19">
        <v>50243.1</v>
      </c>
      <c r="F1144" s="19">
        <v>12370</v>
      </c>
    </row>
    <row r="1145" spans="1:6" hidden="1" x14ac:dyDescent="0.3">
      <c r="A1145" s="1" t="s">
        <v>1835</v>
      </c>
      <c r="B1145" s="1" t="s">
        <v>1836</v>
      </c>
      <c r="C1145" s="1" t="s">
        <v>790</v>
      </c>
      <c r="D1145" s="1" t="s">
        <v>23</v>
      </c>
      <c r="E1145" s="19">
        <v>50330</v>
      </c>
      <c r="F1145" s="19">
        <v>43070</v>
      </c>
    </row>
    <row r="1146" spans="1:6" hidden="1" x14ac:dyDescent="0.3">
      <c r="A1146" s="1" t="s">
        <v>1762</v>
      </c>
      <c r="B1146" s="1" t="s">
        <v>1763</v>
      </c>
      <c r="C1146" s="1" t="s">
        <v>158</v>
      </c>
      <c r="D1146" s="1" t="s">
        <v>11</v>
      </c>
      <c r="E1146" s="19">
        <v>50510</v>
      </c>
      <c r="F1146" s="19">
        <v>53660</v>
      </c>
    </row>
    <row r="1147" spans="1:6" hidden="1" x14ac:dyDescent="0.3">
      <c r="A1147" s="1" t="s">
        <v>224</v>
      </c>
      <c r="B1147" s="1" t="s">
        <v>225</v>
      </c>
      <c r="C1147" s="1" t="s">
        <v>198</v>
      </c>
      <c r="D1147" s="1" t="s">
        <v>23</v>
      </c>
      <c r="E1147" s="19">
        <v>50705</v>
      </c>
      <c r="F1147" s="19">
        <v>17310</v>
      </c>
    </row>
    <row r="1148" spans="1:6" hidden="1" x14ac:dyDescent="0.3">
      <c r="A1148" s="1" t="s">
        <v>222</v>
      </c>
      <c r="B1148" s="1" t="s">
        <v>223</v>
      </c>
      <c r="C1148" s="1" t="s">
        <v>24</v>
      </c>
      <c r="D1148" s="1" t="s">
        <v>23</v>
      </c>
      <c r="E1148" s="19">
        <v>50740</v>
      </c>
      <c r="F1148" s="19">
        <v>11460</v>
      </c>
    </row>
    <row r="1149" spans="1:6" hidden="1" x14ac:dyDescent="0.3">
      <c r="A1149" s="1" t="s">
        <v>3407</v>
      </c>
      <c r="B1149" s="1" t="s">
        <v>3408</v>
      </c>
      <c r="C1149" s="1" t="s">
        <v>304</v>
      </c>
      <c r="D1149" s="1" t="s">
        <v>11</v>
      </c>
      <c r="E1149" s="19">
        <v>50785</v>
      </c>
      <c r="F1149" s="19">
        <v>118730</v>
      </c>
    </row>
    <row r="1150" spans="1:6" hidden="1" x14ac:dyDescent="0.3">
      <c r="A1150" s="1" t="s">
        <v>3549</v>
      </c>
      <c r="B1150" s="1" t="s">
        <v>3550</v>
      </c>
      <c r="C1150" s="1" t="s">
        <v>123</v>
      </c>
      <c r="D1150" s="1" t="s">
        <v>23</v>
      </c>
      <c r="E1150" s="19">
        <v>50899.4</v>
      </c>
      <c r="F1150" s="19">
        <v>6830</v>
      </c>
    </row>
    <row r="1151" spans="1:6" hidden="1" x14ac:dyDescent="0.3">
      <c r="A1151" s="1" t="s">
        <v>457</v>
      </c>
      <c r="B1151" s="1" t="s">
        <v>458</v>
      </c>
      <c r="C1151" s="1" t="s">
        <v>158</v>
      </c>
      <c r="D1151" s="1" t="s">
        <v>23</v>
      </c>
      <c r="E1151" s="19">
        <v>50900</v>
      </c>
      <c r="F1151" s="19">
        <v>31940</v>
      </c>
    </row>
    <row r="1152" spans="1:6" hidden="1" x14ac:dyDescent="0.3">
      <c r="A1152" s="1" t="s">
        <v>1850</v>
      </c>
      <c r="B1152" s="1" t="s">
        <v>1851</v>
      </c>
      <c r="C1152" s="1" t="s">
        <v>35</v>
      </c>
      <c r="D1152" s="1" t="s">
        <v>23</v>
      </c>
      <c r="E1152" s="19">
        <v>50910</v>
      </c>
      <c r="F1152" s="19">
        <v>39400</v>
      </c>
    </row>
    <row r="1153" spans="1:6" hidden="1" x14ac:dyDescent="0.3">
      <c r="A1153" s="1" t="s">
        <v>717</v>
      </c>
      <c r="B1153" s="1" t="s">
        <v>718</v>
      </c>
      <c r="C1153" s="1" t="s">
        <v>86</v>
      </c>
      <c r="D1153" s="1" t="s">
        <v>23</v>
      </c>
      <c r="E1153" s="19">
        <v>50950</v>
      </c>
      <c r="F1153" s="19">
        <v>59460</v>
      </c>
    </row>
    <row r="1154" spans="1:6" hidden="1" x14ac:dyDescent="0.3">
      <c r="A1154" s="1" t="s">
        <v>2983</v>
      </c>
      <c r="B1154" s="1" t="s">
        <v>2984</v>
      </c>
      <c r="C1154" s="1" t="s">
        <v>51</v>
      </c>
      <c r="D1154" s="1" t="s">
        <v>11</v>
      </c>
      <c r="E1154" s="19">
        <v>51060</v>
      </c>
      <c r="F1154" s="19">
        <v>79580</v>
      </c>
    </row>
    <row r="1155" spans="1:6" hidden="1" x14ac:dyDescent="0.3">
      <c r="A1155" s="1" t="s">
        <v>2058</v>
      </c>
      <c r="B1155" s="1" t="s">
        <v>2059</v>
      </c>
      <c r="C1155" s="1" t="s">
        <v>201</v>
      </c>
      <c r="D1155" s="1" t="s">
        <v>11</v>
      </c>
      <c r="E1155" s="19">
        <v>51170</v>
      </c>
      <c r="F1155" s="19">
        <v>54520</v>
      </c>
    </row>
    <row r="1156" spans="1:6" hidden="1" x14ac:dyDescent="0.3">
      <c r="A1156" s="1" t="s">
        <v>3243</v>
      </c>
      <c r="B1156" s="1" t="s">
        <v>3244</v>
      </c>
      <c r="C1156" s="1" t="s">
        <v>201</v>
      </c>
      <c r="D1156" s="1" t="s">
        <v>11</v>
      </c>
      <c r="E1156" s="19">
        <v>51440</v>
      </c>
      <c r="F1156" s="19">
        <v>115665</v>
      </c>
    </row>
    <row r="1157" spans="1:6" hidden="1" x14ac:dyDescent="0.3">
      <c r="A1157" s="1" t="s">
        <v>1584</v>
      </c>
      <c r="B1157" s="1" t="s">
        <v>1585</v>
      </c>
      <c r="C1157" s="1" t="s">
        <v>27</v>
      </c>
      <c r="D1157" s="1" t="s">
        <v>23</v>
      </c>
      <c r="E1157" s="19">
        <v>51750</v>
      </c>
      <c r="F1157" s="19">
        <v>4330000</v>
      </c>
    </row>
    <row r="1158" spans="1:6" hidden="1" x14ac:dyDescent="0.3">
      <c r="A1158" s="1" t="s">
        <v>318</v>
      </c>
      <c r="B1158" s="1" t="s">
        <v>319</v>
      </c>
      <c r="C1158" s="1" t="s">
        <v>48</v>
      </c>
      <c r="D1158" s="1" t="s">
        <v>23</v>
      </c>
      <c r="E1158" s="19">
        <v>51860</v>
      </c>
      <c r="F1158" s="19">
        <v>21620</v>
      </c>
    </row>
    <row r="1159" spans="1:6" hidden="1" x14ac:dyDescent="0.3">
      <c r="A1159" s="1" t="s">
        <v>1393</v>
      </c>
      <c r="B1159" s="1" t="s">
        <v>1394</v>
      </c>
      <c r="C1159" s="1" t="s">
        <v>299</v>
      </c>
      <c r="D1159" s="1" t="s">
        <v>11</v>
      </c>
      <c r="E1159" s="19">
        <v>52059</v>
      </c>
      <c r="F1159" s="19">
        <v>18595</v>
      </c>
    </row>
    <row r="1160" spans="1:6" hidden="1" x14ac:dyDescent="0.3">
      <c r="A1160" s="1" t="s">
        <v>297</v>
      </c>
      <c r="B1160" s="1" t="s">
        <v>298</v>
      </c>
      <c r="C1160" s="1" t="s">
        <v>299</v>
      </c>
      <c r="D1160" s="1" t="s">
        <v>23</v>
      </c>
      <c r="E1160" s="19">
        <v>52230</v>
      </c>
      <c r="F1160" s="19">
        <v>22337</v>
      </c>
    </row>
    <row r="1161" spans="1:6" hidden="1" x14ac:dyDescent="0.3">
      <c r="A1161" s="1" t="s">
        <v>1140</v>
      </c>
      <c r="B1161" s="1" t="s">
        <v>1141</v>
      </c>
      <c r="C1161" s="1" t="s">
        <v>299</v>
      </c>
      <c r="D1161" s="1" t="s">
        <v>23</v>
      </c>
      <c r="E1161" s="19">
        <v>52250</v>
      </c>
      <c r="F1161" s="19">
        <v>18760</v>
      </c>
    </row>
    <row r="1162" spans="1:6" hidden="1" x14ac:dyDescent="0.3">
      <c r="A1162" s="1" t="s">
        <v>1655</v>
      </c>
      <c r="B1162" s="1" t="s">
        <v>1656</v>
      </c>
      <c r="C1162" s="1" t="s">
        <v>158</v>
      </c>
      <c r="D1162" s="1" t="s">
        <v>23</v>
      </c>
      <c r="E1162" s="19">
        <v>52280</v>
      </c>
      <c r="F1162" s="19">
        <v>29180</v>
      </c>
    </row>
    <row r="1163" spans="1:6" hidden="1" x14ac:dyDescent="0.3">
      <c r="A1163" s="1" t="s">
        <v>2700</v>
      </c>
      <c r="B1163" s="1" t="s">
        <v>2701</v>
      </c>
      <c r="C1163" s="1" t="s">
        <v>339</v>
      </c>
      <c r="D1163" s="1" t="s">
        <v>23</v>
      </c>
      <c r="E1163" s="19">
        <v>52290</v>
      </c>
      <c r="F1163" s="19">
        <v>10640</v>
      </c>
    </row>
    <row r="1164" spans="1:6" hidden="1" x14ac:dyDescent="0.3">
      <c r="A1164" s="1" t="s">
        <v>101</v>
      </c>
      <c r="B1164" s="1" t="s">
        <v>102</v>
      </c>
      <c r="C1164" s="1" t="s">
        <v>24</v>
      </c>
      <c r="D1164" s="1" t="s">
        <v>23</v>
      </c>
      <c r="E1164" s="19">
        <v>52330</v>
      </c>
      <c r="F1164" s="19">
        <v>4420</v>
      </c>
    </row>
    <row r="1165" spans="1:6" hidden="1" x14ac:dyDescent="0.3">
      <c r="A1165" s="1" t="s">
        <v>2746</v>
      </c>
      <c r="B1165" s="1" t="s">
        <v>2747</v>
      </c>
      <c r="C1165" s="1" t="s">
        <v>268</v>
      </c>
      <c r="D1165" s="1" t="s">
        <v>11</v>
      </c>
      <c r="E1165" s="19">
        <v>52480</v>
      </c>
      <c r="F1165" s="19">
        <v>210150</v>
      </c>
    </row>
    <row r="1166" spans="1:6" hidden="1" x14ac:dyDescent="0.3">
      <c r="A1166" s="1" t="s">
        <v>1146</v>
      </c>
      <c r="B1166" s="1" t="s">
        <v>1147</v>
      </c>
      <c r="C1166" s="1" t="s">
        <v>299</v>
      </c>
      <c r="D1166" s="1" t="s">
        <v>11</v>
      </c>
      <c r="E1166" s="19">
        <v>52490</v>
      </c>
      <c r="F1166" s="19">
        <v>15530</v>
      </c>
    </row>
    <row r="1167" spans="1:6" hidden="1" x14ac:dyDescent="0.3">
      <c r="A1167" s="1" t="s">
        <v>531</v>
      </c>
      <c r="B1167" s="1" t="s">
        <v>532</v>
      </c>
      <c r="C1167" s="1" t="s">
        <v>79</v>
      </c>
      <c r="D1167" s="1" t="s">
        <v>23</v>
      </c>
      <c r="E1167" s="19">
        <v>52520</v>
      </c>
      <c r="F1167" s="19">
        <v>18034.199999999997</v>
      </c>
    </row>
    <row r="1168" spans="1:6" hidden="1" x14ac:dyDescent="0.3">
      <c r="A1168" s="1" t="s">
        <v>1231</v>
      </c>
      <c r="B1168" s="1" t="s">
        <v>1232</v>
      </c>
      <c r="C1168" s="1" t="s">
        <v>299</v>
      </c>
      <c r="D1168" s="1" t="s">
        <v>11</v>
      </c>
      <c r="E1168" s="19">
        <v>52540</v>
      </c>
      <c r="F1168" s="19">
        <v>11160</v>
      </c>
    </row>
    <row r="1169" spans="1:6" hidden="1" x14ac:dyDescent="0.3">
      <c r="A1169" s="1" t="s">
        <v>611</v>
      </c>
      <c r="B1169" s="1" t="s">
        <v>612</v>
      </c>
      <c r="C1169" s="1" t="s">
        <v>97</v>
      </c>
      <c r="D1169" s="1" t="s">
        <v>23</v>
      </c>
      <c r="E1169" s="19">
        <v>52590</v>
      </c>
      <c r="F1169" s="19">
        <v>28860</v>
      </c>
    </row>
    <row r="1170" spans="1:6" hidden="1" x14ac:dyDescent="0.3">
      <c r="A1170" s="1" t="s">
        <v>1678</v>
      </c>
      <c r="B1170" s="1" t="s">
        <v>1679</v>
      </c>
      <c r="C1170" s="1" t="s">
        <v>526</v>
      </c>
      <c r="D1170" s="1" t="s">
        <v>11</v>
      </c>
      <c r="E1170" s="19">
        <v>52689.9</v>
      </c>
      <c r="F1170" s="19">
        <v>39320</v>
      </c>
    </row>
    <row r="1171" spans="1:6" hidden="1" x14ac:dyDescent="0.3">
      <c r="A1171" s="1" t="s">
        <v>1764</v>
      </c>
      <c r="B1171" s="1" t="s">
        <v>1765</v>
      </c>
      <c r="C1171" s="1" t="s">
        <v>38</v>
      </c>
      <c r="D1171" s="1" t="s">
        <v>23</v>
      </c>
      <c r="E1171" s="19">
        <v>52725</v>
      </c>
      <c r="F1171" s="19">
        <v>26915</v>
      </c>
    </row>
    <row r="1172" spans="1:6" hidden="1" x14ac:dyDescent="0.3">
      <c r="A1172" s="1" t="s">
        <v>3333</v>
      </c>
      <c r="B1172" s="1" t="s">
        <v>3334</v>
      </c>
      <c r="C1172" s="1" t="s">
        <v>41</v>
      </c>
      <c r="D1172" s="1" t="s">
        <v>11</v>
      </c>
      <c r="E1172" s="19">
        <v>52960</v>
      </c>
      <c r="F1172" s="19">
        <v>118970</v>
      </c>
    </row>
    <row r="1173" spans="1:6" hidden="1" x14ac:dyDescent="0.3">
      <c r="A1173" s="1" t="s">
        <v>1419</v>
      </c>
      <c r="B1173" s="1" t="s">
        <v>1420</v>
      </c>
      <c r="C1173" s="1" t="s">
        <v>76</v>
      </c>
      <c r="D1173" s="1" t="s">
        <v>23</v>
      </c>
      <c r="E1173" s="19">
        <v>53000</v>
      </c>
      <c r="F1173" s="19">
        <v>65760</v>
      </c>
    </row>
    <row r="1174" spans="1:6" hidden="1" x14ac:dyDescent="0.3">
      <c r="A1174" s="1" t="s">
        <v>2471</v>
      </c>
      <c r="B1174" s="1" t="s">
        <v>2472</v>
      </c>
      <c r="C1174" s="1" t="s">
        <v>201</v>
      </c>
      <c r="D1174" s="1" t="s">
        <v>11</v>
      </c>
      <c r="E1174" s="19">
        <v>53140</v>
      </c>
      <c r="F1174" s="19">
        <v>34010</v>
      </c>
    </row>
    <row r="1175" spans="1:6" hidden="1" x14ac:dyDescent="0.3">
      <c r="A1175" s="1" t="s">
        <v>2078</v>
      </c>
      <c r="B1175" s="1" t="s">
        <v>2079</v>
      </c>
      <c r="C1175" s="1" t="s">
        <v>790</v>
      </c>
      <c r="D1175" s="1" t="s">
        <v>23</v>
      </c>
      <c r="E1175" s="19">
        <v>53165</v>
      </c>
      <c r="F1175" s="19">
        <v>62520</v>
      </c>
    </row>
    <row r="1176" spans="1:6" hidden="1" x14ac:dyDescent="0.3">
      <c r="A1176" s="1" t="s">
        <v>1797</v>
      </c>
      <c r="B1176" s="1" t="s">
        <v>1798</v>
      </c>
      <c r="C1176" s="1" t="s">
        <v>38</v>
      </c>
      <c r="D1176" s="1" t="s">
        <v>23</v>
      </c>
      <c r="E1176" s="19">
        <v>53630</v>
      </c>
      <c r="F1176" s="19">
        <v>20950.8</v>
      </c>
    </row>
    <row r="1177" spans="1:6" hidden="1" x14ac:dyDescent="0.3">
      <c r="A1177" s="1" t="s">
        <v>529</v>
      </c>
      <c r="B1177" s="1" t="s">
        <v>530</v>
      </c>
      <c r="C1177" s="1" t="s">
        <v>299</v>
      </c>
      <c r="D1177" s="1" t="s">
        <v>23</v>
      </c>
      <c r="E1177" s="19">
        <v>53840</v>
      </c>
      <c r="F1177" s="19">
        <v>45840</v>
      </c>
    </row>
    <row r="1178" spans="1:6" hidden="1" x14ac:dyDescent="0.3">
      <c r="A1178" s="1" t="s">
        <v>2032</v>
      </c>
      <c r="B1178" s="1" t="s">
        <v>2033</v>
      </c>
      <c r="C1178" s="1" t="s">
        <v>24</v>
      </c>
      <c r="D1178" s="1" t="s">
        <v>23</v>
      </c>
      <c r="E1178" s="19">
        <v>54030</v>
      </c>
      <c r="F1178" s="19">
        <v>43420</v>
      </c>
    </row>
    <row r="1179" spans="1:6" hidden="1" x14ac:dyDescent="0.3">
      <c r="A1179" s="1" t="s">
        <v>2465</v>
      </c>
      <c r="B1179" s="1" t="s">
        <v>2466</v>
      </c>
      <c r="C1179" s="1" t="s">
        <v>307</v>
      </c>
      <c r="D1179" s="1" t="s">
        <v>11</v>
      </c>
      <c r="E1179" s="19">
        <v>54150</v>
      </c>
      <c r="F1179" s="19">
        <v>2800</v>
      </c>
    </row>
    <row r="1180" spans="1:6" hidden="1" x14ac:dyDescent="0.3">
      <c r="A1180" s="1" t="s">
        <v>2183</v>
      </c>
      <c r="B1180" s="1" t="s">
        <v>2184</v>
      </c>
      <c r="C1180" s="1" t="s">
        <v>15</v>
      </c>
      <c r="D1180" s="1" t="s">
        <v>23</v>
      </c>
      <c r="E1180" s="19">
        <v>54220</v>
      </c>
      <c r="F1180" s="19">
        <v>64080</v>
      </c>
    </row>
    <row r="1181" spans="1:6" hidden="1" x14ac:dyDescent="0.3">
      <c r="A1181" s="1" t="s">
        <v>3523</v>
      </c>
      <c r="B1181" s="1" t="s">
        <v>3524</v>
      </c>
      <c r="C1181" s="1" t="s">
        <v>41</v>
      </c>
      <c r="D1181" s="1" t="s">
        <v>11</v>
      </c>
      <c r="E1181" s="19">
        <v>54400</v>
      </c>
      <c r="F1181" s="19">
        <v>7000</v>
      </c>
    </row>
    <row r="1182" spans="1:6" hidden="1" x14ac:dyDescent="0.3">
      <c r="A1182" s="1" t="s">
        <v>54</v>
      </c>
      <c r="B1182" s="1" t="s">
        <v>55</v>
      </c>
      <c r="C1182" s="1" t="s">
        <v>38</v>
      </c>
      <c r="D1182" s="1" t="s">
        <v>23</v>
      </c>
      <c r="E1182" s="19">
        <v>54670</v>
      </c>
      <c r="F1182" s="19">
        <v>3360</v>
      </c>
    </row>
    <row r="1183" spans="1:6" hidden="1" x14ac:dyDescent="0.3">
      <c r="A1183" s="1" t="s">
        <v>2141</v>
      </c>
      <c r="B1183" s="1" t="s">
        <v>2142</v>
      </c>
      <c r="C1183" s="1" t="s">
        <v>67</v>
      </c>
      <c r="D1183" s="1" t="s">
        <v>11</v>
      </c>
      <c r="E1183" s="19">
        <v>54900</v>
      </c>
      <c r="F1183" s="19">
        <v>443560</v>
      </c>
    </row>
    <row r="1184" spans="1:6" hidden="1" x14ac:dyDescent="0.3">
      <c r="A1184" s="1" t="s">
        <v>49</v>
      </c>
      <c r="B1184" s="1" t="s">
        <v>50</v>
      </c>
      <c r="C1184" s="1" t="s">
        <v>51</v>
      </c>
      <c r="D1184" s="1" t="s">
        <v>23</v>
      </c>
      <c r="E1184" s="19">
        <v>55090</v>
      </c>
      <c r="F1184" s="19">
        <v>3000</v>
      </c>
    </row>
    <row r="1185" spans="1:6" hidden="1" x14ac:dyDescent="0.3">
      <c r="A1185" s="1" t="s">
        <v>3229</v>
      </c>
      <c r="B1185" s="1" t="s">
        <v>3230</v>
      </c>
      <c r="C1185" s="1" t="s">
        <v>158</v>
      </c>
      <c r="D1185" s="1" t="s">
        <v>23</v>
      </c>
      <c r="E1185" s="19">
        <v>55436.5</v>
      </c>
      <c r="F1185" s="19">
        <v>60360</v>
      </c>
    </row>
    <row r="1186" spans="1:6" hidden="1" x14ac:dyDescent="0.3">
      <c r="A1186" s="1" t="s">
        <v>3595</v>
      </c>
      <c r="B1186" s="1" t="s">
        <v>3596</v>
      </c>
      <c r="C1186" s="1" t="s">
        <v>41</v>
      </c>
      <c r="D1186" s="1" t="s">
        <v>11</v>
      </c>
      <c r="E1186" s="19">
        <v>55480</v>
      </c>
      <c r="F1186" s="19">
        <v>28645</v>
      </c>
    </row>
    <row r="1187" spans="1:6" hidden="1" x14ac:dyDescent="0.3">
      <c r="A1187" s="1" t="s">
        <v>1925</v>
      </c>
      <c r="B1187" s="1" t="s">
        <v>1926</v>
      </c>
      <c r="C1187" s="1" t="s">
        <v>123</v>
      </c>
      <c r="D1187" s="1" t="s">
        <v>23</v>
      </c>
      <c r="E1187" s="19">
        <v>55500</v>
      </c>
      <c r="F1187" s="19">
        <v>95790</v>
      </c>
    </row>
    <row r="1188" spans="1:6" hidden="1" x14ac:dyDescent="0.3">
      <c r="A1188" s="1" t="s">
        <v>1862</v>
      </c>
      <c r="B1188" s="1" t="s">
        <v>1863</v>
      </c>
      <c r="C1188" s="1" t="s">
        <v>304</v>
      </c>
      <c r="D1188" s="1" t="s">
        <v>11</v>
      </c>
      <c r="E1188" s="19">
        <v>55550</v>
      </c>
      <c r="F1188" s="19">
        <v>76350</v>
      </c>
    </row>
    <row r="1189" spans="1:6" hidden="1" x14ac:dyDescent="0.3">
      <c r="A1189" s="1" t="s">
        <v>1576</v>
      </c>
      <c r="B1189" s="1" t="s">
        <v>1577</v>
      </c>
      <c r="C1189" s="1" t="s">
        <v>158</v>
      </c>
      <c r="D1189" s="1" t="s">
        <v>11</v>
      </c>
      <c r="E1189" s="19">
        <v>55570</v>
      </c>
      <c r="F1189" s="19">
        <v>40460</v>
      </c>
    </row>
    <row r="1190" spans="1:6" hidden="1" x14ac:dyDescent="0.3">
      <c r="A1190" s="1" t="s">
        <v>264</v>
      </c>
      <c r="B1190" s="1" t="s">
        <v>265</v>
      </c>
      <c r="C1190" s="1" t="s">
        <v>38</v>
      </c>
      <c r="D1190" s="1" t="s">
        <v>23</v>
      </c>
      <c r="E1190" s="19">
        <v>55600</v>
      </c>
      <c r="F1190" s="19">
        <v>19930</v>
      </c>
    </row>
    <row r="1191" spans="1:6" hidden="1" x14ac:dyDescent="0.3">
      <c r="A1191" s="1" t="s">
        <v>1562</v>
      </c>
      <c r="B1191" s="1" t="s">
        <v>1563</v>
      </c>
      <c r="C1191" s="1" t="s">
        <v>15</v>
      </c>
      <c r="D1191" s="1" t="s">
        <v>11</v>
      </c>
      <c r="E1191" s="19">
        <v>55780</v>
      </c>
      <c r="F1191" s="19">
        <v>35670</v>
      </c>
    </row>
    <row r="1192" spans="1:6" hidden="1" x14ac:dyDescent="0.3">
      <c r="A1192" s="1" t="s">
        <v>1431</v>
      </c>
      <c r="B1192" s="1" t="s">
        <v>1432</v>
      </c>
      <c r="C1192" s="1" t="s">
        <v>41</v>
      </c>
      <c r="D1192" s="1" t="s">
        <v>23</v>
      </c>
      <c r="E1192" s="19">
        <v>55870</v>
      </c>
      <c r="F1192" s="19">
        <v>28500</v>
      </c>
    </row>
    <row r="1193" spans="1:6" hidden="1" x14ac:dyDescent="0.3">
      <c r="A1193" s="1" t="s">
        <v>997</v>
      </c>
      <c r="B1193" s="1" t="s">
        <v>998</v>
      </c>
      <c r="C1193" s="1" t="s">
        <v>27</v>
      </c>
      <c r="D1193" s="1" t="s">
        <v>23</v>
      </c>
      <c r="E1193" s="19">
        <v>55989.9</v>
      </c>
      <c r="F1193" s="19">
        <v>75660</v>
      </c>
    </row>
    <row r="1194" spans="1:6" hidden="1" x14ac:dyDescent="0.3">
      <c r="A1194" s="1" t="s">
        <v>997</v>
      </c>
      <c r="B1194" s="1" t="s">
        <v>998</v>
      </c>
      <c r="C1194" s="1" t="s">
        <v>27</v>
      </c>
      <c r="D1194" s="1" t="s">
        <v>23</v>
      </c>
      <c r="E1194" s="19">
        <v>56070</v>
      </c>
      <c r="F1194" s="19">
        <v>75660</v>
      </c>
    </row>
    <row r="1195" spans="1:6" hidden="1" x14ac:dyDescent="0.3">
      <c r="A1195" s="1" t="s">
        <v>1668</v>
      </c>
      <c r="B1195" s="1" t="s">
        <v>1669</v>
      </c>
      <c r="C1195" s="1" t="s">
        <v>716</v>
      </c>
      <c r="D1195" s="1" t="s">
        <v>23</v>
      </c>
      <c r="E1195" s="19">
        <v>56190</v>
      </c>
      <c r="F1195" s="19">
        <v>73470</v>
      </c>
    </row>
    <row r="1196" spans="1:6" hidden="1" x14ac:dyDescent="0.3">
      <c r="A1196" s="1" t="s">
        <v>2578</v>
      </c>
      <c r="B1196" s="1" t="s">
        <v>2579</v>
      </c>
      <c r="C1196" s="1" t="s">
        <v>105</v>
      </c>
      <c r="D1196" s="1" t="s">
        <v>23</v>
      </c>
      <c r="E1196" s="19">
        <v>56330</v>
      </c>
      <c r="F1196" s="19">
        <v>9214.2999999999993</v>
      </c>
    </row>
    <row r="1197" spans="1:6" hidden="1" x14ac:dyDescent="0.3">
      <c r="A1197" s="1" t="s">
        <v>1854</v>
      </c>
      <c r="B1197" s="1" t="s">
        <v>1855</v>
      </c>
      <c r="C1197" s="1" t="s">
        <v>123</v>
      </c>
      <c r="D1197" s="1" t="s">
        <v>11</v>
      </c>
      <c r="E1197" s="19">
        <v>56440</v>
      </c>
      <c r="F1197" s="19">
        <v>77960</v>
      </c>
    </row>
    <row r="1198" spans="1:6" hidden="1" x14ac:dyDescent="0.3">
      <c r="A1198" s="1" t="s">
        <v>1205</v>
      </c>
      <c r="B1198" s="1" t="s">
        <v>1206</v>
      </c>
      <c r="C1198" s="1" t="s">
        <v>299</v>
      </c>
      <c r="D1198" s="1" t="s">
        <v>11</v>
      </c>
      <c r="E1198" s="19">
        <v>56610</v>
      </c>
      <c r="F1198" s="19">
        <v>36020</v>
      </c>
    </row>
    <row r="1199" spans="1:6" hidden="1" x14ac:dyDescent="0.3">
      <c r="A1199" s="1" t="s">
        <v>3097</v>
      </c>
      <c r="B1199" s="1" t="s">
        <v>3098</v>
      </c>
      <c r="C1199" s="1" t="s">
        <v>307</v>
      </c>
      <c r="D1199" s="1" t="s">
        <v>11</v>
      </c>
      <c r="E1199" s="19">
        <v>56657</v>
      </c>
      <c r="F1199" s="19">
        <v>45050</v>
      </c>
    </row>
    <row r="1200" spans="1:6" hidden="1" x14ac:dyDescent="0.3">
      <c r="A1200" s="1" t="s">
        <v>1783</v>
      </c>
      <c r="B1200" s="1" t="s">
        <v>1784</v>
      </c>
      <c r="C1200" s="1" t="s">
        <v>339</v>
      </c>
      <c r="D1200" s="1" t="s">
        <v>23</v>
      </c>
      <c r="E1200" s="19">
        <v>56750</v>
      </c>
      <c r="F1200" s="19">
        <v>124780</v>
      </c>
    </row>
    <row r="1201" spans="1:6" hidden="1" x14ac:dyDescent="0.3">
      <c r="A1201" s="1" t="s">
        <v>965</v>
      </c>
      <c r="B1201" s="1" t="s">
        <v>966</v>
      </c>
      <c r="C1201" s="1" t="s">
        <v>299</v>
      </c>
      <c r="D1201" s="1" t="s">
        <v>11</v>
      </c>
      <c r="E1201" s="19">
        <v>56770</v>
      </c>
      <c r="F1201" s="19">
        <v>35475</v>
      </c>
    </row>
    <row r="1202" spans="1:6" hidden="1" x14ac:dyDescent="0.3">
      <c r="A1202" s="1" t="s">
        <v>19</v>
      </c>
      <c r="B1202" s="1" t="s">
        <v>20</v>
      </c>
      <c r="C1202" s="1" t="s">
        <v>15</v>
      </c>
      <c r="D1202" s="1" t="s">
        <v>11</v>
      </c>
      <c r="E1202" s="19">
        <v>57000</v>
      </c>
      <c r="F1202" s="19">
        <v>311560</v>
      </c>
    </row>
    <row r="1203" spans="1:6" hidden="1" x14ac:dyDescent="0.3">
      <c r="A1203" s="1" t="s">
        <v>3627</v>
      </c>
      <c r="B1203" s="1" t="s">
        <v>3628</v>
      </c>
      <c r="C1203" s="1" t="s">
        <v>48</v>
      </c>
      <c r="D1203" s="1" t="s">
        <v>3629</v>
      </c>
      <c r="E1203" s="19">
        <v>57340</v>
      </c>
      <c r="F1203" s="19">
        <v>16200</v>
      </c>
    </row>
    <row r="1204" spans="1:6" hidden="1" x14ac:dyDescent="0.3">
      <c r="A1204" s="1" t="s">
        <v>3267</v>
      </c>
      <c r="B1204" s="1" t="s">
        <v>3268</v>
      </c>
      <c r="C1204" s="1" t="s">
        <v>198</v>
      </c>
      <c r="D1204" s="1" t="s">
        <v>11</v>
      </c>
      <c r="E1204" s="19">
        <v>57550</v>
      </c>
      <c r="F1204" s="19">
        <v>78410</v>
      </c>
    </row>
    <row r="1205" spans="1:6" hidden="1" x14ac:dyDescent="0.3">
      <c r="A1205" s="1" t="s">
        <v>189</v>
      </c>
      <c r="B1205" s="1" t="s">
        <v>190</v>
      </c>
      <c r="C1205" s="1" t="s">
        <v>48</v>
      </c>
      <c r="D1205" s="1" t="s">
        <v>23</v>
      </c>
      <c r="E1205" s="19">
        <v>57640</v>
      </c>
      <c r="F1205" s="19">
        <v>12430</v>
      </c>
    </row>
    <row r="1206" spans="1:6" hidden="1" x14ac:dyDescent="0.3">
      <c r="A1206" s="1" t="s">
        <v>146</v>
      </c>
      <c r="B1206" s="1" t="s">
        <v>147</v>
      </c>
      <c r="C1206" s="1" t="s">
        <v>38</v>
      </c>
      <c r="D1206" s="1" t="s">
        <v>23</v>
      </c>
      <c r="E1206" s="19">
        <v>57830</v>
      </c>
      <c r="F1206" s="19">
        <v>7790</v>
      </c>
    </row>
    <row r="1207" spans="1:6" hidden="1" x14ac:dyDescent="0.3">
      <c r="A1207" s="1" t="s">
        <v>2895</v>
      </c>
      <c r="B1207" s="1" t="s">
        <v>2896</v>
      </c>
      <c r="C1207" s="1" t="s">
        <v>240</v>
      </c>
      <c r="D1207" s="1" t="s">
        <v>23</v>
      </c>
      <c r="E1207" s="19">
        <v>57870</v>
      </c>
      <c r="F1207" s="19">
        <v>12725</v>
      </c>
    </row>
    <row r="1208" spans="1:6" hidden="1" x14ac:dyDescent="0.3">
      <c r="A1208" s="1" t="s">
        <v>214</v>
      </c>
      <c r="B1208" s="1" t="s">
        <v>215</v>
      </c>
      <c r="C1208" s="1" t="s">
        <v>38</v>
      </c>
      <c r="D1208" s="1" t="s">
        <v>23</v>
      </c>
      <c r="E1208" s="19">
        <v>57890</v>
      </c>
      <c r="F1208" s="19">
        <v>15770</v>
      </c>
    </row>
    <row r="1209" spans="1:6" hidden="1" x14ac:dyDescent="0.3">
      <c r="A1209" s="1" t="s">
        <v>1453</v>
      </c>
      <c r="B1209" s="1" t="s">
        <v>1454</v>
      </c>
      <c r="C1209" s="1" t="s">
        <v>299</v>
      </c>
      <c r="D1209" s="1" t="s">
        <v>23</v>
      </c>
      <c r="E1209" s="19">
        <v>58000</v>
      </c>
      <c r="F1209" s="19">
        <v>108356.4</v>
      </c>
    </row>
    <row r="1210" spans="1:6" hidden="1" x14ac:dyDescent="0.3">
      <c r="A1210" s="1" t="s">
        <v>2175</v>
      </c>
      <c r="B1210" s="1" t="s">
        <v>2176</v>
      </c>
      <c r="C1210" s="1" t="s">
        <v>123</v>
      </c>
      <c r="D1210" s="1" t="s">
        <v>23</v>
      </c>
      <c r="E1210" s="19">
        <v>58000</v>
      </c>
      <c r="F1210" s="19">
        <v>279120</v>
      </c>
    </row>
    <row r="1211" spans="1:6" hidden="1" x14ac:dyDescent="0.3">
      <c r="A1211" s="1" t="s">
        <v>3161</v>
      </c>
      <c r="B1211" s="1" t="s">
        <v>3162</v>
      </c>
      <c r="C1211" s="1" t="s">
        <v>123</v>
      </c>
      <c r="D1211" s="1" t="s">
        <v>11</v>
      </c>
      <c r="E1211" s="19">
        <v>58000</v>
      </c>
      <c r="F1211" s="19">
        <v>14820</v>
      </c>
    </row>
    <row r="1212" spans="1:6" hidden="1" x14ac:dyDescent="0.3">
      <c r="A1212" s="1" t="s">
        <v>65</v>
      </c>
      <c r="B1212" s="1" t="s">
        <v>66</v>
      </c>
      <c r="C1212" s="1" t="s">
        <v>67</v>
      </c>
      <c r="D1212" s="1" t="s">
        <v>23</v>
      </c>
      <c r="E1212" s="19">
        <v>58030</v>
      </c>
      <c r="F1212" s="19">
        <v>3610</v>
      </c>
    </row>
    <row r="1213" spans="1:6" hidden="1" x14ac:dyDescent="0.3">
      <c r="A1213" s="1" t="s">
        <v>706</v>
      </c>
      <c r="B1213" s="1" t="s">
        <v>707</v>
      </c>
      <c r="C1213" s="1" t="s">
        <v>27</v>
      </c>
      <c r="D1213" s="1" t="s">
        <v>11</v>
      </c>
      <c r="E1213" s="19">
        <v>58590</v>
      </c>
      <c r="F1213" s="19">
        <v>60205</v>
      </c>
    </row>
    <row r="1214" spans="1:6" hidden="1" x14ac:dyDescent="0.3">
      <c r="A1214" s="1" t="s">
        <v>1907</v>
      </c>
      <c r="B1214" s="1" t="s">
        <v>1908</v>
      </c>
      <c r="C1214" s="1" t="s">
        <v>41</v>
      </c>
      <c r="D1214" s="1" t="s">
        <v>11</v>
      </c>
      <c r="E1214" s="19">
        <v>58610</v>
      </c>
      <c r="F1214" s="19">
        <v>26510</v>
      </c>
    </row>
    <row r="1215" spans="1:6" hidden="1" x14ac:dyDescent="0.3">
      <c r="A1215" s="1" t="s">
        <v>2768</v>
      </c>
      <c r="B1215" s="1" t="s">
        <v>2769</v>
      </c>
      <c r="C1215" s="1" t="s">
        <v>100</v>
      </c>
      <c r="D1215" s="1" t="s">
        <v>11</v>
      </c>
      <c r="E1215" s="19">
        <v>58860</v>
      </c>
      <c r="F1215" s="19">
        <v>88685</v>
      </c>
    </row>
    <row r="1216" spans="1:6" hidden="1" x14ac:dyDescent="0.3">
      <c r="A1216" s="1" t="s">
        <v>3413</v>
      </c>
      <c r="B1216" s="1" t="s">
        <v>3414</v>
      </c>
      <c r="C1216" s="1" t="s">
        <v>15</v>
      </c>
      <c r="D1216" s="1" t="s">
        <v>23</v>
      </c>
      <c r="E1216" s="19">
        <v>59060</v>
      </c>
      <c r="F1216" s="19">
        <v>296677.39999999997</v>
      </c>
    </row>
    <row r="1217" spans="1:6" hidden="1" x14ac:dyDescent="0.3">
      <c r="A1217" s="1" t="s">
        <v>3487</v>
      </c>
      <c r="B1217" s="1" t="s">
        <v>3488</v>
      </c>
      <c r="C1217" s="1" t="s">
        <v>15</v>
      </c>
      <c r="D1217" s="1" t="s">
        <v>11</v>
      </c>
      <c r="E1217" s="19">
        <v>59160</v>
      </c>
      <c r="F1217" s="19">
        <v>154260</v>
      </c>
    </row>
    <row r="1218" spans="1:6" hidden="1" x14ac:dyDescent="0.3">
      <c r="A1218" s="1" t="s">
        <v>2626</v>
      </c>
      <c r="B1218" s="1" t="s">
        <v>2627</v>
      </c>
      <c r="C1218" s="1" t="s">
        <v>15</v>
      </c>
      <c r="D1218" s="1" t="s">
        <v>11</v>
      </c>
      <c r="E1218" s="19">
        <v>59320</v>
      </c>
      <c r="F1218" s="19">
        <v>94500</v>
      </c>
    </row>
    <row r="1219" spans="1:6" hidden="1" x14ac:dyDescent="0.3">
      <c r="A1219" s="1" t="s">
        <v>971</v>
      </c>
      <c r="B1219" s="1" t="s">
        <v>972</v>
      </c>
      <c r="C1219" s="1" t="s">
        <v>48</v>
      </c>
      <c r="D1219" s="1" t="s">
        <v>23</v>
      </c>
      <c r="E1219" s="19">
        <v>59380</v>
      </c>
      <c r="F1219" s="19">
        <v>7240</v>
      </c>
    </row>
    <row r="1220" spans="1:6" hidden="1" x14ac:dyDescent="0.3">
      <c r="A1220" s="1" t="s">
        <v>1938</v>
      </c>
      <c r="B1220" s="1" t="s">
        <v>1939</v>
      </c>
      <c r="C1220" s="1" t="s">
        <v>1940</v>
      </c>
      <c r="D1220" s="1" t="s">
        <v>11</v>
      </c>
      <c r="E1220" s="19">
        <v>59650</v>
      </c>
      <c r="F1220" s="19">
        <v>40080</v>
      </c>
    </row>
    <row r="1221" spans="1:6" hidden="1" x14ac:dyDescent="0.3">
      <c r="A1221" s="1" t="s">
        <v>3499</v>
      </c>
      <c r="B1221" s="1" t="s">
        <v>3500</v>
      </c>
      <c r="C1221" s="1" t="s">
        <v>48</v>
      </c>
      <c r="D1221" s="1" t="s">
        <v>11</v>
      </c>
      <c r="E1221" s="19">
        <v>59840</v>
      </c>
      <c r="F1221" s="19">
        <v>29934.5</v>
      </c>
    </row>
    <row r="1222" spans="1:6" hidden="1" x14ac:dyDescent="0.3">
      <c r="A1222" s="1" t="s">
        <v>1395</v>
      </c>
      <c r="B1222" s="1" t="s">
        <v>1396</v>
      </c>
      <c r="C1222" s="1" t="s">
        <v>299</v>
      </c>
      <c r="D1222" s="1" t="s">
        <v>11</v>
      </c>
      <c r="E1222" s="19">
        <v>59850</v>
      </c>
      <c r="F1222" s="19">
        <v>27000</v>
      </c>
    </row>
    <row r="1223" spans="1:6" hidden="1" x14ac:dyDescent="0.3">
      <c r="A1223" s="1" t="s">
        <v>236</v>
      </c>
      <c r="B1223" s="1" t="s">
        <v>237</v>
      </c>
      <c r="C1223" s="1" t="s">
        <v>38</v>
      </c>
      <c r="D1223" s="1" t="s">
        <v>23</v>
      </c>
      <c r="E1223" s="19">
        <v>59890</v>
      </c>
      <c r="F1223" s="19">
        <v>19350</v>
      </c>
    </row>
    <row r="1224" spans="1:6" hidden="1" x14ac:dyDescent="0.3">
      <c r="A1224" s="1" t="s">
        <v>2171</v>
      </c>
      <c r="B1224" s="1" t="s">
        <v>2172</v>
      </c>
      <c r="C1224" s="1" t="s">
        <v>198</v>
      </c>
      <c r="D1224" s="1" t="s">
        <v>11</v>
      </c>
      <c r="E1224" s="19">
        <v>60000</v>
      </c>
      <c r="F1224" s="19">
        <v>37759</v>
      </c>
    </row>
    <row r="1225" spans="1:6" hidden="1" x14ac:dyDescent="0.3">
      <c r="A1225" s="1" t="s">
        <v>1158</v>
      </c>
      <c r="B1225" s="1" t="s">
        <v>1159</v>
      </c>
      <c r="C1225" s="1" t="s">
        <v>299</v>
      </c>
      <c r="D1225" s="1" t="s">
        <v>11</v>
      </c>
      <c r="E1225" s="19">
        <v>60160</v>
      </c>
      <c r="F1225" s="19">
        <v>22750</v>
      </c>
    </row>
    <row r="1226" spans="1:6" hidden="1" x14ac:dyDescent="0.3">
      <c r="A1226" s="1" t="s">
        <v>465</v>
      </c>
      <c r="B1226" s="1" t="s">
        <v>466</v>
      </c>
      <c r="C1226" s="1" t="s">
        <v>299</v>
      </c>
      <c r="D1226" s="1" t="s">
        <v>23</v>
      </c>
      <c r="E1226" s="19">
        <v>60300</v>
      </c>
      <c r="F1226" s="19">
        <v>55110</v>
      </c>
    </row>
    <row r="1227" spans="1:6" hidden="1" x14ac:dyDescent="0.3">
      <c r="A1227" s="1" t="s">
        <v>3247</v>
      </c>
      <c r="B1227" s="1" t="s">
        <v>3248</v>
      </c>
      <c r="C1227" s="1" t="s">
        <v>38</v>
      </c>
      <c r="D1227" s="1" t="s">
        <v>23</v>
      </c>
      <c r="E1227" s="19">
        <v>60320</v>
      </c>
      <c r="F1227" s="19">
        <v>14755</v>
      </c>
    </row>
    <row r="1228" spans="1:6" hidden="1" x14ac:dyDescent="0.3">
      <c r="A1228" s="1" t="s">
        <v>622</v>
      </c>
      <c r="B1228" s="1" t="s">
        <v>623</v>
      </c>
      <c r="C1228" s="1" t="s">
        <v>67</v>
      </c>
      <c r="D1228" s="1" t="s">
        <v>23</v>
      </c>
      <c r="E1228" s="19">
        <v>60950</v>
      </c>
      <c r="F1228" s="19">
        <v>66359</v>
      </c>
    </row>
    <row r="1229" spans="1:6" hidden="1" x14ac:dyDescent="0.3">
      <c r="A1229" s="1" t="s">
        <v>1813</v>
      </c>
      <c r="B1229" s="1" t="s">
        <v>1814</v>
      </c>
      <c r="C1229" s="1" t="s">
        <v>123</v>
      </c>
      <c r="D1229" s="1" t="s">
        <v>23</v>
      </c>
      <c r="E1229" s="19">
        <v>61060</v>
      </c>
      <c r="F1229" s="19">
        <v>54100</v>
      </c>
    </row>
    <row r="1230" spans="1:6" hidden="1" x14ac:dyDescent="0.3">
      <c r="A1230" s="1" t="s">
        <v>1680</v>
      </c>
      <c r="B1230" s="1" t="s">
        <v>1681</v>
      </c>
      <c r="C1230" s="1" t="s">
        <v>299</v>
      </c>
      <c r="D1230" s="1" t="s">
        <v>11</v>
      </c>
      <c r="E1230" s="19">
        <v>61090</v>
      </c>
      <c r="F1230" s="19">
        <v>27720</v>
      </c>
    </row>
    <row r="1231" spans="1:6" hidden="1" x14ac:dyDescent="0.3">
      <c r="A1231" s="1" t="s">
        <v>813</v>
      </c>
      <c r="B1231" s="1" t="s">
        <v>814</v>
      </c>
      <c r="C1231" s="1" t="s">
        <v>299</v>
      </c>
      <c r="D1231" s="1" t="s">
        <v>11</v>
      </c>
      <c r="E1231" s="19">
        <v>61480</v>
      </c>
      <c r="F1231" s="19">
        <v>38670</v>
      </c>
    </row>
    <row r="1232" spans="1:6" hidden="1" x14ac:dyDescent="0.3">
      <c r="A1232" s="1" t="s">
        <v>1663</v>
      </c>
      <c r="B1232" s="1" t="s">
        <v>1664</v>
      </c>
      <c r="C1232" s="1" t="s">
        <v>299</v>
      </c>
      <c r="D1232" s="1" t="s">
        <v>11</v>
      </c>
      <c r="E1232" s="19">
        <v>61760</v>
      </c>
      <c r="F1232" s="19">
        <v>15180</v>
      </c>
    </row>
    <row r="1233" spans="1:6" hidden="1" x14ac:dyDescent="0.3">
      <c r="A1233" s="1" t="s">
        <v>2680</v>
      </c>
      <c r="B1233" s="1" t="s">
        <v>2681</v>
      </c>
      <c r="C1233" s="1" t="s">
        <v>195</v>
      </c>
      <c r="D1233" s="1" t="s">
        <v>11</v>
      </c>
      <c r="E1233" s="19">
        <v>61790</v>
      </c>
      <c r="F1233" s="19">
        <v>128320</v>
      </c>
    </row>
    <row r="1234" spans="1:6" hidden="1" x14ac:dyDescent="0.3">
      <c r="A1234" s="1" t="s">
        <v>3235</v>
      </c>
      <c r="B1234" s="1" t="s">
        <v>3236</v>
      </c>
      <c r="C1234" s="1" t="s">
        <v>15</v>
      </c>
      <c r="D1234" s="1" t="s">
        <v>11</v>
      </c>
      <c r="E1234" s="19">
        <v>61803.4</v>
      </c>
      <c r="F1234" s="19">
        <v>54120</v>
      </c>
    </row>
    <row r="1235" spans="1:6" hidden="1" x14ac:dyDescent="0.3">
      <c r="A1235" s="1" t="s">
        <v>3555</v>
      </c>
      <c r="B1235" s="1" t="s">
        <v>3556</v>
      </c>
      <c r="C1235" s="1" t="s">
        <v>135</v>
      </c>
      <c r="D1235" s="1" t="s">
        <v>23</v>
      </c>
      <c r="E1235" s="19">
        <v>62030</v>
      </c>
      <c r="F1235" s="19">
        <v>38820</v>
      </c>
    </row>
    <row r="1236" spans="1:6" hidden="1" x14ac:dyDescent="0.3">
      <c r="A1236" s="1" t="s">
        <v>2217</v>
      </c>
      <c r="B1236" s="1" t="s">
        <v>2218</v>
      </c>
      <c r="C1236" s="1" t="s">
        <v>41</v>
      </c>
      <c r="D1236" s="1" t="s">
        <v>23</v>
      </c>
      <c r="E1236" s="19">
        <v>62290</v>
      </c>
      <c r="F1236" s="19">
        <v>119954</v>
      </c>
    </row>
    <row r="1237" spans="1:6" hidden="1" x14ac:dyDescent="0.3">
      <c r="A1237" s="1" t="s">
        <v>305</v>
      </c>
      <c r="B1237" s="1" t="s">
        <v>306</v>
      </c>
      <c r="C1237" s="1" t="s">
        <v>307</v>
      </c>
      <c r="D1237" s="1" t="s">
        <v>23</v>
      </c>
      <c r="E1237" s="19">
        <v>62640</v>
      </c>
      <c r="F1237" s="19">
        <v>34820</v>
      </c>
    </row>
    <row r="1238" spans="1:6" hidden="1" x14ac:dyDescent="0.3">
      <c r="A1238" s="1" t="s">
        <v>2323</v>
      </c>
      <c r="B1238" s="1" t="s">
        <v>2324</v>
      </c>
      <c r="C1238" s="1" t="s">
        <v>135</v>
      </c>
      <c r="D1238" s="1" t="s">
        <v>11</v>
      </c>
      <c r="E1238" s="19">
        <v>62700</v>
      </c>
      <c r="F1238" s="19">
        <v>21640</v>
      </c>
    </row>
    <row r="1239" spans="1:6" hidden="1" x14ac:dyDescent="0.3">
      <c r="A1239" s="1" t="s">
        <v>156</v>
      </c>
      <c r="B1239" s="1" t="s">
        <v>157</v>
      </c>
      <c r="C1239" s="1" t="s">
        <v>158</v>
      </c>
      <c r="D1239" s="1" t="s">
        <v>23</v>
      </c>
      <c r="E1239" s="19">
        <v>62820</v>
      </c>
      <c r="F1239" s="19">
        <v>8240</v>
      </c>
    </row>
    <row r="1240" spans="1:6" hidden="1" x14ac:dyDescent="0.3">
      <c r="A1240" s="1" t="s">
        <v>3048</v>
      </c>
      <c r="B1240" s="1" t="s">
        <v>3049</v>
      </c>
      <c r="C1240" s="1" t="s">
        <v>27</v>
      </c>
      <c r="D1240" s="1" t="s">
        <v>23</v>
      </c>
      <c r="E1240" s="19">
        <v>62960</v>
      </c>
      <c r="F1240" s="19">
        <v>17570</v>
      </c>
    </row>
    <row r="1241" spans="1:6" hidden="1" x14ac:dyDescent="0.3">
      <c r="A1241" s="1" t="s">
        <v>1744</v>
      </c>
      <c r="B1241" s="1" t="s">
        <v>1745</v>
      </c>
      <c r="C1241" s="1" t="s">
        <v>307</v>
      </c>
      <c r="D1241" s="1" t="s">
        <v>11</v>
      </c>
      <c r="E1241" s="19">
        <v>63070</v>
      </c>
      <c r="F1241" s="19">
        <v>18240</v>
      </c>
    </row>
    <row r="1242" spans="1:6" hidden="1" x14ac:dyDescent="0.3">
      <c r="A1242" s="1" t="s">
        <v>1990</v>
      </c>
      <c r="B1242" s="1" t="s">
        <v>1991</v>
      </c>
      <c r="C1242" s="1" t="s">
        <v>322</v>
      </c>
      <c r="D1242" s="1" t="s">
        <v>23</v>
      </c>
      <c r="E1242" s="19">
        <v>63190</v>
      </c>
      <c r="F1242" s="19">
        <v>83980</v>
      </c>
    </row>
    <row r="1243" spans="1:6" hidden="1" x14ac:dyDescent="0.3">
      <c r="A1243" s="1" t="s">
        <v>2612</v>
      </c>
      <c r="B1243" s="1" t="s">
        <v>2613</v>
      </c>
      <c r="C1243" s="1" t="s">
        <v>48</v>
      </c>
      <c r="D1243" s="1" t="s">
        <v>23</v>
      </c>
      <c r="E1243" s="19">
        <v>63190</v>
      </c>
      <c r="F1243" s="19">
        <v>63190</v>
      </c>
    </row>
    <row r="1244" spans="1:6" hidden="1" x14ac:dyDescent="0.3">
      <c r="A1244" s="1" t="s">
        <v>1657</v>
      </c>
      <c r="B1244" s="1" t="s">
        <v>1658</v>
      </c>
      <c r="C1244" s="1" t="s">
        <v>201</v>
      </c>
      <c r="D1244" s="1" t="s">
        <v>11</v>
      </c>
      <c r="E1244" s="19">
        <v>63540</v>
      </c>
      <c r="F1244" s="19">
        <v>11210</v>
      </c>
    </row>
    <row r="1245" spans="1:6" hidden="1" x14ac:dyDescent="0.3">
      <c r="A1245" s="1" t="s">
        <v>3587</v>
      </c>
      <c r="B1245" s="1" t="s">
        <v>3588</v>
      </c>
      <c r="C1245" s="1" t="s">
        <v>48</v>
      </c>
      <c r="D1245" s="1" t="s">
        <v>23</v>
      </c>
      <c r="E1245" s="19">
        <v>63570</v>
      </c>
      <c r="F1245" s="19">
        <v>1960</v>
      </c>
    </row>
    <row r="1246" spans="1:6" hidden="1" x14ac:dyDescent="0.3">
      <c r="A1246" s="1" t="s">
        <v>3064</v>
      </c>
      <c r="B1246" s="1" t="s">
        <v>3065</v>
      </c>
      <c r="C1246" s="1" t="s">
        <v>38</v>
      </c>
      <c r="D1246" s="1" t="s">
        <v>23</v>
      </c>
      <c r="E1246" s="19">
        <v>63825</v>
      </c>
      <c r="F1246" s="19">
        <v>16520</v>
      </c>
    </row>
    <row r="1247" spans="1:6" hidden="1" x14ac:dyDescent="0.3">
      <c r="A1247" s="1" t="s">
        <v>206</v>
      </c>
      <c r="B1247" s="1" t="s">
        <v>207</v>
      </c>
      <c r="C1247" s="1" t="s">
        <v>38</v>
      </c>
      <c r="D1247" s="1" t="s">
        <v>23</v>
      </c>
      <c r="E1247" s="19">
        <v>63860</v>
      </c>
      <c r="F1247" s="19">
        <v>15690</v>
      </c>
    </row>
    <row r="1248" spans="1:6" hidden="1" x14ac:dyDescent="0.3">
      <c r="A1248" s="1" t="s">
        <v>3547</v>
      </c>
      <c r="B1248" s="1" t="s">
        <v>3548</v>
      </c>
      <c r="C1248" s="1" t="s">
        <v>322</v>
      </c>
      <c r="D1248" s="1" t="s">
        <v>11</v>
      </c>
      <c r="E1248" s="19">
        <v>63905</v>
      </c>
      <c r="F1248" s="19">
        <v>20320</v>
      </c>
    </row>
    <row r="1249" spans="1:6" hidden="1" x14ac:dyDescent="0.3">
      <c r="A1249" s="1" t="s">
        <v>1556</v>
      </c>
      <c r="B1249" s="1" t="s">
        <v>1557</v>
      </c>
      <c r="C1249" s="1" t="s">
        <v>299</v>
      </c>
      <c r="D1249" s="1" t="s">
        <v>11</v>
      </c>
      <c r="E1249" s="19">
        <v>64290.000000000007</v>
      </c>
      <c r="F1249" s="19">
        <v>79588.800000000003</v>
      </c>
    </row>
    <row r="1250" spans="1:6" hidden="1" x14ac:dyDescent="0.3">
      <c r="A1250" s="1" t="s">
        <v>1625</v>
      </c>
      <c r="B1250" s="1" t="s">
        <v>1626</v>
      </c>
      <c r="C1250" s="1" t="s">
        <v>158</v>
      </c>
      <c r="D1250" s="1" t="s">
        <v>23</v>
      </c>
      <c r="E1250" s="19">
        <v>64629.999999999993</v>
      </c>
      <c r="F1250" s="19">
        <v>62780</v>
      </c>
    </row>
    <row r="1251" spans="1:6" hidden="1" x14ac:dyDescent="0.3">
      <c r="A1251" s="1" t="s">
        <v>2566</v>
      </c>
      <c r="B1251" s="1" t="s">
        <v>2567</v>
      </c>
      <c r="C1251" s="1" t="s">
        <v>48</v>
      </c>
      <c r="D1251" s="1" t="s">
        <v>23</v>
      </c>
      <c r="E1251" s="19">
        <v>64750</v>
      </c>
      <c r="F1251" s="19">
        <v>133730</v>
      </c>
    </row>
    <row r="1252" spans="1:6" hidden="1" x14ac:dyDescent="0.3">
      <c r="A1252" s="1" t="s">
        <v>3591</v>
      </c>
      <c r="B1252" s="1" t="s">
        <v>3592</v>
      </c>
      <c r="C1252" s="1" t="s">
        <v>1549</v>
      </c>
      <c r="D1252" s="1" t="s">
        <v>23</v>
      </c>
      <c r="E1252" s="19">
        <v>64760.000000000007</v>
      </c>
      <c r="F1252" s="19">
        <v>4370</v>
      </c>
    </row>
    <row r="1253" spans="1:6" hidden="1" x14ac:dyDescent="0.3">
      <c r="A1253" s="1" t="s">
        <v>1746</v>
      </c>
      <c r="B1253" s="1" t="s">
        <v>1747</v>
      </c>
      <c r="C1253" s="1" t="s">
        <v>105</v>
      </c>
      <c r="D1253" s="1" t="s">
        <v>23</v>
      </c>
      <c r="E1253" s="19">
        <v>64800</v>
      </c>
      <c r="F1253" s="19">
        <v>60750</v>
      </c>
    </row>
    <row r="1254" spans="1:6" hidden="1" x14ac:dyDescent="0.3">
      <c r="A1254" s="1" t="s">
        <v>3533</v>
      </c>
      <c r="B1254" s="1" t="s">
        <v>3534</v>
      </c>
      <c r="C1254" s="1" t="s">
        <v>198</v>
      </c>
      <c r="D1254" s="1" t="s">
        <v>23</v>
      </c>
      <c r="E1254" s="19">
        <v>64849.999999999993</v>
      </c>
      <c r="F1254" s="19">
        <v>67890</v>
      </c>
    </row>
    <row r="1255" spans="1:6" hidden="1" x14ac:dyDescent="0.3">
      <c r="A1255" s="1" t="s">
        <v>1957</v>
      </c>
      <c r="B1255" s="1" t="s">
        <v>1958</v>
      </c>
      <c r="C1255" s="1" t="s">
        <v>201</v>
      </c>
      <c r="D1255" s="1" t="s">
        <v>11</v>
      </c>
      <c r="E1255" s="19">
        <v>64989.999999999993</v>
      </c>
      <c r="F1255" s="19">
        <v>72880</v>
      </c>
    </row>
    <row r="1256" spans="1:6" hidden="1" x14ac:dyDescent="0.3">
      <c r="A1256" s="1" t="s">
        <v>2066</v>
      </c>
      <c r="B1256" s="1" t="s">
        <v>2067</v>
      </c>
      <c r="C1256" s="1" t="s">
        <v>158</v>
      </c>
      <c r="D1256" s="1" t="s">
        <v>23</v>
      </c>
      <c r="E1256" s="19">
        <v>65000</v>
      </c>
      <c r="F1256" s="19">
        <v>43840</v>
      </c>
    </row>
    <row r="1257" spans="1:6" hidden="1" x14ac:dyDescent="0.3">
      <c r="A1257" s="1" t="s">
        <v>1698</v>
      </c>
      <c r="B1257" s="1" t="s">
        <v>1699</v>
      </c>
      <c r="C1257" s="1" t="s">
        <v>505</v>
      </c>
      <c r="D1257" s="1" t="s">
        <v>23</v>
      </c>
      <c r="E1257" s="19">
        <v>65400.000000000007</v>
      </c>
      <c r="F1257" s="19">
        <v>100520</v>
      </c>
    </row>
    <row r="1258" spans="1:6" hidden="1" x14ac:dyDescent="0.3">
      <c r="A1258" s="1" t="s">
        <v>2499</v>
      </c>
      <c r="B1258" s="1" t="s">
        <v>2500</v>
      </c>
      <c r="C1258" s="1" t="s">
        <v>505</v>
      </c>
      <c r="D1258" s="1" t="s">
        <v>11</v>
      </c>
      <c r="E1258" s="19">
        <v>65450</v>
      </c>
      <c r="F1258" s="19">
        <v>313920</v>
      </c>
    </row>
    <row r="1259" spans="1:6" hidden="1" x14ac:dyDescent="0.3">
      <c r="A1259" s="1" t="s">
        <v>801</v>
      </c>
      <c r="B1259" s="1" t="s">
        <v>802</v>
      </c>
      <c r="C1259" s="1" t="s">
        <v>299</v>
      </c>
      <c r="D1259" s="1" t="s">
        <v>11</v>
      </c>
      <c r="E1259" s="19">
        <v>65740</v>
      </c>
      <c r="F1259" s="19">
        <v>64349.999999999993</v>
      </c>
    </row>
    <row r="1260" spans="1:6" hidden="1" x14ac:dyDescent="0.3">
      <c r="A1260" s="1" t="s">
        <v>1933</v>
      </c>
      <c r="B1260" s="1" t="s">
        <v>1934</v>
      </c>
      <c r="C1260" s="1" t="s">
        <v>158</v>
      </c>
      <c r="D1260" s="1" t="s">
        <v>23</v>
      </c>
      <c r="E1260" s="19">
        <v>65790</v>
      </c>
      <c r="F1260" s="19">
        <v>41010</v>
      </c>
    </row>
    <row r="1261" spans="1:6" hidden="1" x14ac:dyDescent="0.3">
      <c r="A1261" s="1" t="s">
        <v>3463</v>
      </c>
      <c r="B1261" s="1" t="s">
        <v>3464</v>
      </c>
      <c r="C1261" s="1" t="s">
        <v>322</v>
      </c>
      <c r="D1261" s="1" t="s">
        <v>23</v>
      </c>
      <c r="E1261" s="19">
        <v>65950</v>
      </c>
      <c r="F1261" s="19">
        <v>94760</v>
      </c>
    </row>
    <row r="1262" spans="1:6" hidden="1" x14ac:dyDescent="0.3">
      <c r="A1262" s="1" t="s">
        <v>840</v>
      </c>
      <c r="B1262" s="1" t="s">
        <v>841</v>
      </c>
      <c r="C1262" s="1" t="s">
        <v>38</v>
      </c>
      <c r="D1262" s="1" t="s">
        <v>11</v>
      </c>
      <c r="E1262" s="19">
        <v>66040</v>
      </c>
      <c r="F1262" s="19">
        <v>45512.4</v>
      </c>
    </row>
    <row r="1263" spans="1:6" hidden="1" x14ac:dyDescent="0.3">
      <c r="A1263" s="1" t="s">
        <v>2772</v>
      </c>
      <c r="B1263" s="1" t="s">
        <v>2773</v>
      </c>
      <c r="C1263" s="1" t="s">
        <v>201</v>
      </c>
      <c r="D1263" s="1" t="s">
        <v>11</v>
      </c>
      <c r="E1263" s="19">
        <v>66220</v>
      </c>
      <c r="F1263" s="19">
        <v>72500</v>
      </c>
    </row>
    <row r="1264" spans="1:6" hidden="1" x14ac:dyDescent="0.3">
      <c r="A1264" s="1" t="s">
        <v>2379</v>
      </c>
      <c r="B1264" s="1" t="s">
        <v>2380</v>
      </c>
      <c r="C1264" s="1" t="s">
        <v>97</v>
      </c>
      <c r="D1264" s="1" t="s">
        <v>23</v>
      </c>
      <c r="E1264" s="19">
        <v>66330</v>
      </c>
      <c r="F1264" s="19">
        <v>133680</v>
      </c>
    </row>
    <row r="1265" spans="1:6" hidden="1" x14ac:dyDescent="0.3">
      <c r="A1265" s="1" t="s">
        <v>937</v>
      </c>
      <c r="B1265" s="1" t="s">
        <v>938</v>
      </c>
      <c r="C1265" s="1" t="s">
        <v>299</v>
      </c>
      <c r="D1265" s="1" t="s">
        <v>11</v>
      </c>
      <c r="E1265" s="19">
        <v>66710</v>
      </c>
      <c r="F1265" s="19">
        <v>34830</v>
      </c>
    </row>
    <row r="1266" spans="1:6" hidden="1" x14ac:dyDescent="0.3">
      <c r="A1266" s="1" t="s">
        <v>937</v>
      </c>
      <c r="B1266" s="1" t="s">
        <v>938</v>
      </c>
      <c r="C1266" s="1" t="s">
        <v>299</v>
      </c>
      <c r="D1266" s="1" t="s">
        <v>11</v>
      </c>
      <c r="E1266" s="19">
        <v>66735</v>
      </c>
      <c r="F1266" s="19">
        <v>34830</v>
      </c>
    </row>
    <row r="1267" spans="1:6" hidden="1" x14ac:dyDescent="0.3">
      <c r="A1267" s="1" t="s">
        <v>271</v>
      </c>
      <c r="B1267" s="1" t="s">
        <v>272</v>
      </c>
      <c r="C1267" s="1" t="s">
        <v>38</v>
      </c>
      <c r="D1267" s="1" t="s">
        <v>23</v>
      </c>
      <c r="E1267" s="19">
        <v>66765</v>
      </c>
      <c r="F1267" s="19">
        <v>7880</v>
      </c>
    </row>
    <row r="1268" spans="1:6" hidden="1" x14ac:dyDescent="0.3">
      <c r="A1268" s="1" t="s">
        <v>1299</v>
      </c>
      <c r="B1268" s="1" t="s">
        <v>1300</v>
      </c>
      <c r="C1268" s="1" t="s">
        <v>299</v>
      </c>
      <c r="D1268" s="1" t="s">
        <v>11</v>
      </c>
      <c r="E1268" s="19">
        <v>66780</v>
      </c>
      <c r="F1268" s="19">
        <v>56760</v>
      </c>
    </row>
    <row r="1269" spans="1:6" hidden="1" x14ac:dyDescent="0.3">
      <c r="A1269" s="1" t="s">
        <v>927</v>
      </c>
      <c r="B1269" s="1" t="s">
        <v>928</v>
      </c>
      <c r="C1269" s="1" t="s">
        <v>299</v>
      </c>
      <c r="D1269" s="1" t="s">
        <v>11</v>
      </c>
      <c r="E1269" s="19">
        <v>66970</v>
      </c>
      <c r="F1269" s="19">
        <v>25800</v>
      </c>
    </row>
    <row r="1270" spans="1:6" hidden="1" x14ac:dyDescent="0.3">
      <c r="A1270" s="1" t="s">
        <v>1766</v>
      </c>
      <c r="B1270" s="1" t="s">
        <v>1767</v>
      </c>
      <c r="C1270" s="1" t="s">
        <v>116</v>
      </c>
      <c r="D1270" s="1" t="s">
        <v>11</v>
      </c>
      <c r="E1270" s="19">
        <v>67210</v>
      </c>
      <c r="F1270" s="19">
        <v>32439.999999999996</v>
      </c>
    </row>
    <row r="1271" spans="1:6" hidden="1" x14ac:dyDescent="0.3">
      <c r="A1271" s="1" t="s">
        <v>1732</v>
      </c>
      <c r="B1271" s="1" t="s">
        <v>1733</v>
      </c>
      <c r="C1271" s="1" t="s">
        <v>307</v>
      </c>
      <c r="D1271" s="1" t="s">
        <v>23</v>
      </c>
      <c r="E1271" s="19">
        <v>67236.7</v>
      </c>
      <c r="F1271" s="19">
        <v>41310</v>
      </c>
    </row>
    <row r="1272" spans="1:6" hidden="1" x14ac:dyDescent="0.3">
      <c r="A1272" s="1" t="s">
        <v>2209</v>
      </c>
      <c r="B1272" s="1" t="s">
        <v>2210</v>
      </c>
      <c r="C1272" s="1" t="s">
        <v>526</v>
      </c>
      <c r="D1272" s="1" t="s">
        <v>11</v>
      </c>
      <c r="E1272" s="19">
        <v>67303</v>
      </c>
      <c r="F1272" s="19">
        <v>66770</v>
      </c>
    </row>
    <row r="1273" spans="1:6" hidden="1" x14ac:dyDescent="0.3">
      <c r="A1273" s="1" t="s">
        <v>1289</v>
      </c>
      <c r="B1273" s="1" t="s">
        <v>1290</v>
      </c>
      <c r="C1273" s="1" t="s">
        <v>79</v>
      </c>
      <c r="D1273" s="1" t="s">
        <v>23</v>
      </c>
      <c r="E1273" s="19">
        <v>67600</v>
      </c>
      <c r="F1273" s="19">
        <v>125500</v>
      </c>
    </row>
    <row r="1274" spans="1:6" hidden="1" x14ac:dyDescent="0.3">
      <c r="A1274" s="1" t="s">
        <v>193</v>
      </c>
      <c r="B1274" s="1" t="s">
        <v>194</v>
      </c>
      <c r="C1274" s="1" t="s">
        <v>195</v>
      </c>
      <c r="D1274" s="1" t="s">
        <v>23</v>
      </c>
      <c r="E1274" s="19">
        <v>67880</v>
      </c>
      <c r="F1274" s="19">
        <v>14100</v>
      </c>
    </row>
    <row r="1275" spans="1:6" hidden="1" x14ac:dyDescent="0.3">
      <c r="A1275" s="1" t="s">
        <v>1183</v>
      </c>
      <c r="B1275" s="1" t="s">
        <v>1184</v>
      </c>
      <c r="C1275" s="1" t="s">
        <v>51</v>
      </c>
      <c r="D1275" s="1" t="s">
        <v>11</v>
      </c>
      <c r="E1275" s="19">
        <v>68060</v>
      </c>
      <c r="F1275" s="19">
        <v>21470</v>
      </c>
    </row>
    <row r="1276" spans="1:6" hidden="1" x14ac:dyDescent="0.3">
      <c r="A1276" s="1" t="s">
        <v>1199</v>
      </c>
      <c r="B1276" s="1" t="s">
        <v>1200</v>
      </c>
      <c r="C1276" s="1" t="s">
        <v>79</v>
      </c>
      <c r="D1276" s="1" t="s">
        <v>11</v>
      </c>
      <c r="E1276" s="19">
        <v>68170</v>
      </c>
      <c r="F1276" s="19">
        <v>55271.1</v>
      </c>
    </row>
    <row r="1277" spans="1:6" hidden="1" x14ac:dyDescent="0.3">
      <c r="A1277" s="1" t="s">
        <v>2429</v>
      </c>
      <c r="B1277" s="1" t="s">
        <v>2430</v>
      </c>
      <c r="C1277" s="1" t="s">
        <v>15</v>
      </c>
      <c r="D1277" s="1" t="s">
        <v>11</v>
      </c>
      <c r="E1277" s="19">
        <v>68240</v>
      </c>
      <c r="F1277" s="19">
        <v>41060</v>
      </c>
    </row>
    <row r="1278" spans="1:6" hidden="1" x14ac:dyDescent="0.3">
      <c r="A1278" s="1" t="s">
        <v>2899</v>
      </c>
      <c r="B1278" s="1" t="s">
        <v>2900</v>
      </c>
      <c r="C1278" s="1" t="s">
        <v>38</v>
      </c>
      <c r="D1278" s="1" t="s">
        <v>23</v>
      </c>
      <c r="E1278" s="19">
        <v>68600</v>
      </c>
      <c r="F1278" s="19">
        <v>94140</v>
      </c>
    </row>
    <row r="1279" spans="1:6" hidden="1" x14ac:dyDescent="0.3">
      <c r="A1279" s="1" t="s">
        <v>281</v>
      </c>
      <c r="B1279" s="1" t="s">
        <v>282</v>
      </c>
      <c r="C1279" s="1" t="s">
        <v>15</v>
      </c>
      <c r="D1279" s="1" t="s">
        <v>23</v>
      </c>
      <c r="E1279" s="19">
        <v>68620</v>
      </c>
      <c r="F1279" s="19">
        <v>23080</v>
      </c>
    </row>
    <row r="1280" spans="1:6" hidden="1" x14ac:dyDescent="0.3">
      <c r="A1280" s="1" t="s">
        <v>1425</v>
      </c>
      <c r="B1280" s="1" t="s">
        <v>1426</v>
      </c>
      <c r="C1280" s="1" t="s">
        <v>299</v>
      </c>
      <c r="D1280" s="1" t="s">
        <v>23</v>
      </c>
      <c r="E1280" s="19">
        <v>68680</v>
      </c>
      <c r="F1280" s="19">
        <v>64400.000000000007</v>
      </c>
    </row>
    <row r="1281" spans="1:6" hidden="1" x14ac:dyDescent="0.3">
      <c r="A1281" s="1" t="s">
        <v>2688</v>
      </c>
      <c r="B1281" s="1" t="s">
        <v>2689</v>
      </c>
      <c r="C1281" s="1" t="s">
        <v>12</v>
      </c>
      <c r="D1281" s="1" t="s">
        <v>11</v>
      </c>
      <c r="E1281" s="19">
        <v>68870</v>
      </c>
      <c r="F1281" s="19">
        <v>19670</v>
      </c>
    </row>
    <row r="1282" spans="1:6" hidden="1" x14ac:dyDescent="0.3">
      <c r="A1282" s="1" t="s">
        <v>3084</v>
      </c>
      <c r="B1282" s="1" t="s">
        <v>3085</v>
      </c>
      <c r="C1282" s="1" t="s">
        <v>123</v>
      </c>
      <c r="D1282" s="1" t="s">
        <v>23</v>
      </c>
      <c r="E1282" s="19">
        <v>69350</v>
      </c>
      <c r="F1282" s="19">
        <v>45630</v>
      </c>
    </row>
    <row r="1283" spans="1:6" hidden="1" x14ac:dyDescent="0.3">
      <c r="A1283" s="1" t="s">
        <v>1152</v>
      </c>
      <c r="B1283" s="1" t="s">
        <v>1153</v>
      </c>
      <c r="C1283" s="1" t="s">
        <v>299</v>
      </c>
      <c r="D1283" s="1" t="s">
        <v>23</v>
      </c>
      <c r="E1283" s="19">
        <v>69670</v>
      </c>
      <c r="F1283" s="19">
        <v>20140</v>
      </c>
    </row>
    <row r="1284" spans="1:6" hidden="1" x14ac:dyDescent="0.3">
      <c r="A1284" s="1" t="s">
        <v>572</v>
      </c>
      <c r="B1284" s="1" t="s">
        <v>573</v>
      </c>
      <c r="C1284" s="1" t="s">
        <v>79</v>
      </c>
      <c r="D1284" s="1" t="s">
        <v>23</v>
      </c>
      <c r="E1284" s="19">
        <v>69750</v>
      </c>
      <c r="F1284" s="19">
        <v>85470</v>
      </c>
    </row>
    <row r="1285" spans="1:6" hidden="1" x14ac:dyDescent="0.3">
      <c r="A1285" s="1" t="s">
        <v>2614</v>
      </c>
      <c r="B1285" s="1" t="s">
        <v>2615</v>
      </c>
      <c r="C1285" s="1" t="s">
        <v>38</v>
      </c>
      <c r="D1285" s="1" t="s">
        <v>23</v>
      </c>
      <c r="E1285" s="19">
        <v>69765</v>
      </c>
      <c r="F1285" s="19">
        <v>137322.5</v>
      </c>
    </row>
    <row r="1286" spans="1:6" hidden="1" x14ac:dyDescent="0.3">
      <c r="A1286" s="1" t="s">
        <v>2469</v>
      </c>
      <c r="B1286" s="1" t="s">
        <v>2470</v>
      </c>
      <c r="C1286" s="1" t="s">
        <v>15</v>
      </c>
      <c r="D1286" s="1" t="s">
        <v>11</v>
      </c>
      <c r="E1286" s="19">
        <v>69830</v>
      </c>
      <c r="F1286" s="19">
        <v>103440.4</v>
      </c>
    </row>
    <row r="1287" spans="1:6" hidden="1" x14ac:dyDescent="0.3">
      <c r="A1287" s="1" t="s">
        <v>354</v>
      </c>
      <c r="B1287" s="1" t="s">
        <v>355</v>
      </c>
      <c r="C1287" s="1" t="s">
        <v>356</v>
      </c>
      <c r="D1287" s="1" t="s">
        <v>23</v>
      </c>
      <c r="E1287" s="19">
        <v>69950</v>
      </c>
      <c r="F1287" s="19">
        <v>53770</v>
      </c>
    </row>
    <row r="1288" spans="1:6" hidden="1" x14ac:dyDescent="0.3">
      <c r="A1288" s="1" t="s">
        <v>2901</v>
      </c>
      <c r="B1288" s="1" t="s">
        <v>2902</v>
      </c>
      <c r="C1288" s="1" t="s">
        <v>38</v>
      </c>
      <c r="D1288" s="1" t="s">
        <v>23</v>
      </c>
      <c r="E1288" s="19">
        <v>70040</v>
      </c>
      <c r="F1288" s="19">
        <v>229140</v>
      </c>
    </row>
    <row r="1289" spans="1:6" hidden="1" x14ac:dyDescent="0.3">
      <c r="A1289" s="1" t="s">
        <v>609</v>
      </c>
      <c r="B1289" s="1" t="s">
        <v>610</v>
      </c>
      <c r="C1289" s="1" t="s">
        <v>27</v>
      </c>
      <c r="D1289" s="1" t="s">
        <v>23</v>
      </c>
      <c r="E1289" s="19">
        <v>70170</v>
      </c>
      <c r="F1289" s="19">
        <v>42310</v>
      </c>
    </row>
    <row r="1290" spans="1:6" hidden="1" x14ac:dyDescent="0.3">
      <c r="A1290" s="1" t="s">
        <v>260</v>
      </c>
      <c r="B1290" s="1" t="s">
        <v>261</v>
      </c>
      <c r="C1290" s="1" t="s">
        <v>128</v>
      </c>
      <c r="D1290" s="1" t="s">
        <v>23</v>
      </c>
      <c r="E1290" s="19">
        <v>70600</v>
      </c>
      <c r="F1290" s="19">
        <v>16790</v>
      </c>
    </row>
    <row r="1291" spans="1:6" hidden="1" x14ac:dyDescent="0.3">
      <c r="A1291" s="1" t="s">
        <v>1537</v>
      </c>
      <c r="B1291" s="1" t="s">
        <v>1538</v>
      </c>
      <c r="C1291" s="1" t="s">
        <v>716</v>
      </c>
      <c r="D1291" s="1" t="s">
        <v>23</v>
      </c>
      <c r="E1291" s="19">
        <v>70720</v>
      </c>
      <c r="F1291" s="19">
        <v>89540</v>
      </c>
    </row>
    <row r="1292" spans="1:6" hidden="1" x14ac:dyDescent="0.3">
      <c r="A1292" s="1" t="s">
        <v>340</v>
      </c>
      <c r="B1292" s="1" t="s">
        <v>341</v>
      </c>
      <c r="C1292" s="1" t="s">
        <v>15</v>
      </c>
      <c r="D1292" s="1" t="s">
        <v>23</v>
      </c>
      <c r="E1292" s="19">
        <v>70750</v>
      </c>
      <c r="F1292" s="19">
        <v>55775</v>
      </c>
    </row>
    <row r="1293" spans="1:6" hidden="1" x14ac:dyDescent="0.3">
      <c r="A1293" s="1" t="s">
        <v>929</v>
      </c>
      <c r="B1293" s="1" t="s">
        <v>930</v>
      </c>
      <c r="C1293" s="1" t="s">
        <v>299</v>
      </c>
      <c r="D1293" s="1" t="s">
        <v>11</v>
      </c>
      <c r="E1293" s="19">
        <v>70890</v>
      </c>
      <c r="F1293" s="19">
        <v>41400</v>
      </c>
    </row>
    <row r="1294" spans="1:6" hidden="1" x14ac:dyDescent="0.3">
      <c r="A1294" s="1" t="s">
        <v>2246</v>
      </c>
      <c r="B1294" s="1" t="s">
        <v>2247</v>
      </c>
      <c r="C1294" s="1" t="s">
        <v>12</v>
      </c>
      <c r="D1294" s="1" t="s">
        <v>23</v>
      </c>
      <c r="E1294" s="19">
        <v>71055</v>
      </c>
      <c r="F1294" s="19">
        <v>45580</v>
      </c>
    </row>
    <row r="1295" spans="1:6" hidden="1" x14ac:dyDescent="0.3">
      <c r="A1295" s="1" t="s">
        <v>1447</v>
      </c>
      <c r="B1295" s="1" t="s">
        <v>1448</v>
      </c>
      <c r="C1295" s="1" t="s">
        <v>201</v>
      </c>
      <c r="D1295" s="1" t="s">
        <v>11</v>
      </c>
      <c r="E1295" s="19">
        <v>71300</v>
      </c>
      <c r="F1295" s="19">
        <v>123920</v>
      </c>
    </row>
    <row r="1296" spans="1:6" hidden="1" x14ac:dyDescent="0.3">
      <c r="A1296" s="1" t="s">
        <v>98</v>
      </c>
      <c r="B1296" s="1" t="s">
        <v>99</v>
      </c>
      <c r="C1296" s="1" t="s">
        <v>100</v>
      </c>
      <c r="D1296" s="1" t="s">
        <v>23</v>
      </c>
      <c r="E1296" s="19">
        <v>71521.600000000006</v>
      </c>
      <c r="F1296" s="19">
        <v>2950</v>
      </c>
    </row>
    <row r="1297" spans="1:6" hidden="1" x14ac:dyDescent="0.3">
      <c r="A1297" s="1" t="s">
        <v>3625</v>
      </c>
      <c r="B1297" s="1" t="s">
        <v>3626</v>
      </c>
      <c r="C1297" s="1" t="s">
        <v>97</v>
      </c>
      <c r="D1297" s="1" t="s">
        <v>23</v>
      </c>
      <c r="E1297" s="19">
        <v>71708.100000000006</v>
      </c>
      <c r="F1297" s="19">
        <v>189000</v>
      </c>
    </row>
    <row r="1298" spans="1:6" hidden="1" x14ac:dyDescent="0.3">
      <c r="A1298" s="1" t="s">
        <v>1984</v>
      </c>
      <c r="B1298" s="1" t="s">
        <v>1985</v>
      </c>
      <c r="C1298" s="1" t="s">
        <v>201</v>
      </c>
      <c r="D1298" s="1" t="s">
        <v>11</v>
      </c>
      <c r="E1298" s="19">
        <v>72000</v>
      </c>
      <c r="F1298" s="19">
        <v>122165</v>
      </c>
    </row>
    <row r="1299" spans="1:6" hidden="1" x14ac:dyDescent="0.3">
      <c r="A1299" s="1" t="s">
        <v>3276</v>
      </c>
      <c r="B1299" s="1" t="s">
        <v>3277</v>
      </c>
      <c r="C1299" s="1" t="s">
        <v>15</v>
      </c>
      <c r="D1299" s="1" t="s">
        <v>11</v>
      </c>
      <c r="E1299" s="19">
        <v>72070</v>
      </c>
      <c r="F1299" s="19">
        <v>90260</v>
      </c>
    </row>
    <row r="1300" spans="1:6" hidden="1" x14ac:dyDescent="0.3">
      <c r="A1300" s="1" t="s">
        <v>2431</v>
      </c>
      <c r="B1300" s="1" t="s">
        <v>2432</v>
      </c>
      <c r="C1300" s="1" t="s">
        <v>27</v>
      </c>
      <c r="D1300" s="1" t="s">
        <v>23</v>
      </c>
      <c r="E1300" s="19">
        <v>72110</v>
      </c>
      <c r="F1300" s="19">
        <v>20320</v>
      </c>
    </row>
    <row r="1301" spans="1:6" hidden="1" x14ac:dyDescent="0.3">
      <c r="A1301" s="1" t="s">
        <v>2493</v>
      </c>
      <c r="B1301" s="1" t="s">
        <v>2494</v>
      </c>
      <c r="C1301" s="1" t="s">
        <v>51</v>
      </c>
      <c r="D1301" s="1" t="s">
        <v>23</v>
      </c>
      <c r="E1301" s="19">
        <v>72545</v>
      </c>
      <c r="F1301" s="19">
        <v>78370</v>
      </c>
    </row>
    <row r="1302" spans="1:6" hidden="1" x14ac:dyDescent="0.3">
      <c r="A1302" s="1" t="s">
        <v>845</v>
      </c>
      <c r="B1302" s="1" t="s">
        <v>846</v>
      </c>
      <c r="C1302" s="1" t="s">
        <v>116</v>
      </c>
      <c r="D1302" s="1" t="s">
        <v>23</v>
      </c>
      <c r="E1302" s="19">
        <v>72550</v>
      </c>
      <c r="F1302" s="19">
        <v>113690</v>
      </c>
    </row>
    <row r="1303" spans="1:6" hidden="1" x14ac:dyDescent="0.3">
      <c r="A1303" s="1" t="s">
        <v>644</v>
      </c>
      <c r="B1303" s="1" t="s">
        <v>645</v>
      </c>
      <c r="C1303" s="1" t="s">
        <v>41</v>
      </c>
      <c r="D1303" s="1" t="s">
        <v>11</v>
      </c>
      <c r="E1303" s="19">
        <v>72620</v>
      </c>
      <c r="F1303" s="19">
        <v>88370</v>
      </c>
    </row>
    <row r="1304" spans="1:6" hidden="1" x14ac:dyDescent="0.3">
      <c r="A1304" s="1" t="s">
        <v>112</v>
      </c>
      <c r="B1304" s="1" t="s">
        <v>113</v>
      </c>
      <c r="C1304" s="1" t="s">
        <v>76</v>
      </c>
      <c r="D1304" s="1" t="s">
        <v>23</v>
      </c>
      <c r="E1304" s="19">
        <v>72720</v>
      </c>
      <c r="F1304" s="19">
        <v>5090</v>
      </c>
    </row>
    <row r="1305" spans="1:6" hidden="1" x14ac:dyDescent="0.3">
      <c r="A1305" s="1" t="s">
        <v>3581</v>
      </c>
      <c r="B1305" s="1" t="s">
        <v>3582</v>
      </c>
      <c r="C1305" s="1" t="s">
        <v>100</v>
      </c>
      <c r="D1305" s="1" t="s">
        <v>23</v>
      </c>
      <c r="E1305" s="19">
        <v>72780</v>
      </c>
      <c r="F1305" s="19">
        <v>2980</v>
      </c>
    </row>
    <row r="1306" spans="1:6" hidden="1" x14ac:dyDescent="0.3">
      <c r="A1306" s="1" t="s">
        <v>766</v>
      </c>
      <c r="B1306" s="1" t="s">
        <v>767</v>
      </c>
      <c r="C1306" s="1" t="s">
        <v>79</v>
      </c>
      <c r="D1306" s="1" t="s">
        <v>23</v>
      </c>
      <c r="E1306" s="19">
        <v>73099.5</v>
      </c>
      <c r="F1306" s="19">
        <v>19170</v>
      </c>
    </row>
    <row r="1307" spans="1:6" hidden="1" x14ac:dyDescent="0.3">
      <c r="A1307" s="1" t="s">
        <v>1263</v>
      </c>
      <c r="B1307" s="1" t="s">
        <v>1264</v>
      </c>
      <c r="C1307" s="1" t="s">
        <v>268</v>
      </c>
      <c r="D1307" s="1" t="s">
        <v>23</v>
      </c>
      <c r="E1307" s="19">
        <v>73540</v>
      </c>
      <c r="F1307" s="19">
        <v>5665</v>
      </c>
    </row>
    <row r="1308" spans="1:6" hidden="1" x14ac:dyDescent="0.3">
      <c r="A1308" s="1" t="s">
        <v>2877</v>
      </c>
      <c r="B1308" s="1" t="s">
        <v>2878</v>
      </c>
      <c r="C1308" s="1" t="s">
        <v>116</v>
      </c>
      <c r="D1308" s="1" t="s">
        <v>11</v>
      </c>
      <c r="E1308" s="19">
        <v>73690</v>
      </c>
      <c r="F1308" s="19">
        <v>17840</v>
      </c>
    </row>
    <row r="1309" spans="1:6" hidden="1" x14ac:dyDescent="0.3">
      <c r="A1309" s="1" t="s">
        <v>2054</v>
      </c>
      <c r="B1309" s="1" t="s">
        <v>2055</v>
      </c>
      <c r="C1309" s="1" t="s">
        <v>716</v>
      </c>
      <c r="D1309" s="1" t="s">
        <v>23</v>
      </c>
      <c r="E1309" s="19">
        <v>73720</v>
      </c>
      <c r="F1309" s="19">
        <v>102955</v>
      </c>
    </row>
    <row r="1310" spans="1:6" hidden="1" x14ac:dyDescent="0.3">
      <c r="A1310" s="1" t="s">
        <v>3531</v>
      </c>
      <c r="B1310" s="1" t="s">
        <v>3532</v>
      </c>
      <c r="C1310" s="1" t="s">
        <v>201</v>
      </c>
      <c r="D1310" s="1" t="s">
        <v>11</v>
      </c>
      <c r="E1310" s="19">
        <v>74050</v>
      </c>
      <c r="F1310" s="19">
        <v>17950</v>
      </c>
    </row>
    <row r="1311" spans="1:6" hidden="1" x14ac:dyDescent="0.3">
      <c r="A1311" s="1" t="s">
        <v>254</v>
      </c>
      <c r="B1311" s="1" t="s">
        <v>255</v>
      </c>
      <c r="C1311" s="1" t="s">
        <v>48</v>
      </c>
      <c r="D1311" s="1" t="s">
        <v>23</v>
      </c>
      <c r="E1311" s="19">
        <v>74250</v>
      </c>
      <c r="F1311" s="19">
        <v>8470</v>
      </c>
    </row>
    <row r="1312" spans="1:6" hidden="1" x14ac:dyDescent="0.3">
      <c r="A1312" s="1" t="s">
        <v>1623</v>
      </c>
      <c r="B1312" s="1" t="s">
        <v>1624</v>
      </c>
      <c r="C1312" s="1" t="s">
        <v>105</v>
      </c>
      <c r="D1312" s="1" t="s">
        <v>23</v>
      </c>
      <c r="E1312" s="19">
        <v>74730</v>
      </c>
      <c r="F1312" s="19">
        <v>75906.7</v>
      </c>
    </row>
    <row r="1313" spans="1:6" hidden="1" x14ac:dyDescent="0.3">
      <c r="A1313" s="1" t="s">
        <v>95</v>
      </c>
      <c r="B1313" s="1" t="s">
        <v>96</v>
      </c>
      <c r="C1313" s="1" t="s">
        <v>97</v>
      </c>
      <c r="D1313" s="1" t="s">
        <v>23</v>
      </c>
      <c r="E1313" s="19">
        <v>74850</v>
      </c>
      <c r="F1313" s="19">
        <v>4550</v>
      </c>
    </row>
    <row r="1314" spans="1:6" hidden="1" x14ac:dyDescent="0.3">
      <c r="A1314" s="1" t="s">
        <v>2885</v>
      </c>
      <c r="B1314" s="1" t="s">
        <v>2886</v>
      </c>
      <c r="C1314" s="1" t="s">
        <v>38</v>
      </c>
      <c r="D1314" s="1" t="s">
        <v>23</v>
      </c>
      <c r="E1314" s="19">
        <v>74870</v>
      </c>
      <c r="F1314" s="19">
        <v>30822</v>
      </c>
    </row>
    <row r="1315" spans="1:6" hidden="1" x14ac:dyDescent="0.3">
      <c r="A1315" s="1" t="s">
        <v>2891</v>
      </c>
      <c r="B1315" s="1" t="s">
        <v>2892</v>
      </c>
      <c r="C1315" s="1" t="s">
        <v>240</v>
      </c>
      <c r="D1315" s="1" t="s">
        <v>23</v>
      </c>
      <c r="E1315" s="19">
        <v>74970</v>
      </c>
      <c r="F1315" s="19">
        <v>71990</v>
      </c>
    </row>
    <row r="1316" spans="1:6" hidden="1" x14ac:dyDescent="0.3">
      <c r="A1316" s="1" t="s">
        <v>3381</v>
      </c>
      <c r="B1316" s="1" t="s">
        <v>3382</v>
      </c>
      <c r="C1316" s="1" t="s">
        <v>123</v>
      </c>
      <c r="D1316" s="1" t="s">
        <v>11</v>
      </c>
      <c r="E1316" s="19">
        <v>75038.2</v>
      </c>
      <c r="F1316" s="19">
        <v>165990.1</v>
      </c>
    </row>
    <row r="1317" spans="1:6" hidden="1" x14ac:dyDescent="0.3">
      <c r="A1317" s="1" t="s">
        <v>286</v>
      </c>
      <c r="B1317" s="1" t="s">
        <v>287</v>
      </c>
      <c r="C1317" s="1" t="s">
        <v>288</v>
      </c>
      <c r="D1317" s="1" t="s">
        <v>23</v>
      </c>
      <c r="E1317" s="19">
        <v>75310</v>
      </c>
      <c r="F1317" s="19">
        <v>26050</v>
      </c>
    </row>
    <row r="1318" spans="1:6" hidden="1" x14ac:dyDescent="0.3">
      <c r="A1318" s="1" t="s">
        <v>744</v>
      </c>
      <c r="B1318" s="1" t="s">
        <v>745</v>
      </c>
      <c r="C1318" s="1" t="s">
        <v>198</v>
      </c>
      <c r="D1318" s="1" t="s">
        <v>11</v>
      </c>
      <c r="E1318" s="19">
        <v>75440</v>
      </c>
      <c r="F1318" s="19">
        <v>3860</v>
      </c>
    </row>
    <row r="1319" spans="1:6" hidden="1" x14ac:dyDescent="0.3">
      <c r="A1319" s="1" t="s">
        <v>634</v>
      </c>
      <c r="B1319" s="1" t="s">
        <v>635</v>
      </c>
      <c r="C1319" s="1" t="s">
        <v>288</v>
      </c>
      <c r="D1319" s="1" t="s">
        <v>23</v>
      </c>
      <c r="E1319" s="19">
        <v>75450</v>
      </c>
      <c r="F1319" s="19">
        <v>12890</v>
      </c>
    </row>
    <row r="1320" spans="1:6" hidden="1" x14ac:dyDescent="0.3">
      <c r="A1320" s="1" t="s">
        <v>3311</v>
      </c>
      <c r="B1320" s="1" t="s">
        <v>3312</v>
      </c>
      <c r="C1320" s="1" t="s">
        <v>38</v>
      </c>
      <c r="D1320" s="1" t="s">
        <v>23</v>
      </c>
      <c r="E1320" s="19">
        <v>75610</v>
      </c>
      <c r="F1320" s="19">
        <v>56427.6</v>
      </c>
    </row>
    <row r="1321" spans="1:6" hidden="1" x14ac:dyDescent="0.3">
      <c r="A1321" s="1" t="s">
        <v>2383</v>
      </c>
      <c r="B1321" s="1" t="s">
        <v>2384</v>
      </c>
      <c r="C1321" s="1" t="s">
        <v>198</v>
      </c>
      <c r="D1321" s="1" t="s">
        <v>11</v>
      </c>
      <c r="E1321" s="19">
        <v>75613.399999999994</v>
      </c>
      <c r="F1321" s="19">
        <v>13090</v>
      </c>
    </row>
    <row r="1322" spans="1:6" hidden="1" x14ac:dyDescent="0.3">
      <c r="A1322" s="1" t="s">
        <v>2632</v>
      </c>
      <c r="B1322" s="1" t="s">
        <v>2633</v>
      </c>
      <c r="C1322" s="1" t="s">
        <v>198</v>
      </c>
      <c r="D1322" s="1" t="s">
        <v>11</v>
      </c>
      <c r="E1322" s="19">
        <v>75950</v>
      </c>
      <c r="F1322" s="19">
        <v>26710.400000000001</v>
      </c>
    </row>
    <row r="1323" spans="1:6" hidden="1" x14ac:dyDescent="0.3">
      <c r="A1323" s="1" t="s">
        <v>481</v>
      </c>
      <c r="B1323" s="1" t="s">
        <v>482</v>
      </c>
      <c r="C1323" s="1" t="s">
        <v>38</v>
      </c>
      <c r="D1323" s="1" t="s">
        <v>23</v>
      </c>
      <c r="E1323" s="19">
        <v>76129.900000000009</v>
      </c>
      <c r="F1323" s="19">
        <v>9370</v>
      </c>
    </row>
    <row r="1324" spans="1:6" hidden="1" x14ac:dyDescent="0.3">
      <c r="A1324" s="1" t="s">
        <v>2662</v>
      </c>
      <c r="B1324" s="1" t="s">
        <v>2663</v>
      </c>
      <c r="C1324" s="1" t="s">
        <v>123</v>
      </c>
      <c r="D1324" s="1" t="s">
        <v>23</v>
      </c>
      <c r="E1324" s="19">
        <v>76190</v>
      </c>
      <c r="F1324" s="19">
        <v>119614.2</v>
      </c>
    </row>
    <row r="1325" spans="1:6" hidden="1" x14ac:dyDescent="0.3">
      <c r="A1325" s="1" t="s">
        <v>2718</v>
      </c>
      <c r="B1325" s="1" t="s">
        <v>2719</v>
      </c>
      <c r="C1325" s="1" t="s">
        <v>38</v>
      </c>
      <c r="D1325" s="1" t="s">
        <v>11</v>
      </c>
      <c r="E1325" s="19">
        <v>76490</v>
      </c>
      <c r="F1325" s="19">
        <v>53780</v>
      </c>
    </row>
    <row r="1326" spans="1:6" hidden="1" x14ac:dyDescent="0.3">
      <c r="A1326" s="1" t="s">
        <v>865</v>
      </c>
      <c r="B1326" s="1" t="s">
        <v>866</v>
      </c>
      <c r="C1326" s="1" t="s">
        <v>12</v>
      </c>
      <c r="D1326" s="1" t="s">
        <v>11</v>
      </c>
      <c r="E1326" s="19">
        <v>77350</v>
      </c>
      <c r="F1326" s="19">
        <v>441000</v>
      </c>
    </row>
    <row r="1327" spans="1:6" hidden="1" x14ac:dyDescent="0.3">
      <c r="A1327" s="1" t="s">
        <v>1866</v>
      </c>
      <c r="B1327" s="1" t="s">
        <v>1867</v>
      </c>
      <c r="C1327" s="1" t="s">
        <v>12</v>
      </c>
      <c r="D1327" s="1" t="s">
        <v>11</v>
      </c>
      <c r="E1327" s="19">
        <v>77570</v>
      </c>
      <c r="F1327" s="19">
        <v>24090</v>
      </c>
    </row>
    <row r="1328" spans="1:6" hidden="1" x14ac:dyDescent="0.3">
      <c r="A1328" s="1" t="s">
        <v>620</v>
      </c>
      <c r="B1328" s="1" t="s">
        <v>621</v>
      </c>
      <c r="C1328" s="1" t="s">
        <v>299</v>
      </c>
      <c r="D1328" s="1" t="s">
        <v>23</v>
      </c>
      <c r="E1328" s="19">
        <v>77900</v>
      </c>
      <c r="F1328" s="19">
        <v>31340</v>
      </c>
    </row>
    <row r="1329" spans="1:6" hidden="1" x14ac:dyDescent="0.3">
      <c r="A1329" s="1" t="s">
        <v>979</v>
      </c>
      <c r="B1329" s="1" t="s">
        <v>980</v>
      </c>
      <c r="C1329" s="1" t="s">
        <v>299</v>
      </c>
      <c r="D1329" s="1" t="s">
        <v>23</v>
      </c>
      <c r="E1329" s="19">
        <v>77950</v>
      </c>
      <c r="F1329" s="19">
        <v>18020</v>
      </c>
    </row>
    <row r="1330" spans="1:6" hidden="1" x14ac:dyDescent="0.3">
      <c r="A1330" s="1" t="s">
        <v>33</v>
      </c>
      <c r="B1330" s="1" t="s">
        <v>34</v>
      </c>
      <c r="C1330" s="1" t="s">
        <v>35</v>
      </c>
      <c r="D1330" s="1" t="s">
        <v>23</v>
      </c>
      <c r="E1330" s="19">
        <v>78030</v>
      </c>
      <c r="F1330" s="19">
        <v>1300</v>
      </c>
    </row>
    <row r="1331" spans="1:6" hidden="1" x14ac:dyDescent="0.3">
      <c r="A1331" s="1" t="s">
        <v>1373</v>
      </c>
      <c r="B1331" s="1" t="s">
        <v>1374</v>
      </c>
      <c r="C1331" s="1" t="s">
        <v>79</v>
      </c>
      <c r="D1331" s="1" t="s">
        <v>23</v>
      </c>
      <c r="E1331" s="19">
        <v>78170</v>
      </c>
      <c r="F1331" s="19">
        <v>94320</v>
      </c>
    </row>
    <row r="1332" spans="1:6" hidden="1" x14ac:dyDescent="0.3">
      <c r="A1332" s="1" t="s">
        <v>805</v>
      </c>
      <c r="B1332" s="1" t="s">
        <v>806</v>
      </c>
      <c r="C1332" s="1" t="s">
        <v>86</v>
      </c>
      <c r="D1332" s="1" t="s">
        <v>23</v>
      </c>
      <c r="E1332" s="19">
        <v>78280</v>
      </c>
      <c r="F1332" s="19">
        <v>131130</v>
      </c>
    </row>
    <row r="1333" spans="1:6" hidden="1" x14ac:dyDescent="0.3">
      <c r="A1333" s="1" t="s">
        <v>395</v>
      </c>
      <c r="B1333" s="1" t="s">
        <v>396</v>
      </c>
      <c r="C1333" s="1" t="s">
        <v>79</v>
      </c>
      <c r="D1333" s="1" t="s">
        <v>23</v>
      </c>
      <c r="E1333" s="19">
        <v>78330</v>
      </c>
      <c r="F1333" s="19">
        <v>137660</v>
      </c>
    </row>
    <row r="1334" spans="1:6" hidden="1" x14ac:dyDescent="0.3">
      <c r="A1334" s="1" t="s">
        <v>1241</v>
      </c>
      <c r="B1334" s="1" t="s">
        <v>1242</v>
      </c>
      <c r="C1334" s="1" t="s">
        <v>299</v>
      </c>
      <c r="D1334" s="1" t="s">
        <v>11</v>
      </c>
      <c r="E1334" s="19">
        <v>78560</v>
      </c>
      <c r="F1334" s="19">
        <v>32060.000000000004</v>
      </c>
    </row>
    <row r="1335" spans="1:6" hidden="1" x14ac:dyDescent="0.3">
      <c r="A1335" s="1" t="s">
        <v>1213</v>
      </c>
      <c r="B1335" s="1" t="s">
        <v>1214</v>
      </c>
      <c r="C1335" s="1" t="s">
        <v>823</v>
      </c>
      <c r="D1335" s="1" t="s">
        <v>11</v>
      </c>
      <c r="E1335" s="19">
        <v>78620</v>
      </c>
      <c r="F1335" s="19">
        <v>32540</v>
      </c>
    </row>
    <row r="1336" spans="1:6" hidden="1" x14ac:dyDescent="0.3">
      <c r="A1336" s="1" t="s">
        <v>1868</v>
      </c>
      <c r="B1336" s="1" t="s">
        <v>1869</v>
      </c>
      <c r="C1336" s="1" t="s">
        <v>67</v>
      </c>
      <c r="D1336" s="1" t="s">
        <v>11</v>
      </c>
      <c r="E1336" s="19">
        <v>79430</v>
      </c>
      <c r="F1336" s="19">
        <v>22700</v>
      </c>
    </row>
    <row r="1337" spans="1:6" hidden="1" x14ac:dyDescent="0.3">
      <c r="A1337" s="1" t="s">
        <v>3343</v>
      </c>
      <c r="B1337" s="1" t="s">
        <v>3344</v>
      </c>
      <c r="C1337" s="1" t="s">
        <v>41</v>
      </c>
      <c r="D1337" s="1" t="s">
        <v>11</v>
      </c>
      <c r="E1337" s="19">
        <v>79450</v>
      </c>
      <c r="F1337" s="19">
        <v>162290</v>
      </c>
    </row>
    <row r="1338" spans="1:6" hidden="1" x14ac:dyDescent="0.3">
      <c r="A1338" s="1" t="s">
        <v>1409</v>
      </c>
      <c r="B1338" s="1" t="s">
        <v>1410</v>
      </c>
      <c r="C1338" s="1" t="s">
        <v>299</v>
      </c>
      <c r="D1338" s="1" t="s">
        <v>11</v>
      </c>
      <c r="E1338" s="19">
        <v>79730</v>
      </c>
      <c r="F1338" s="19">
        <v>41970</v>
      </c>
    </row>
    <row r="1339" spans="1:6" hidden="1" x14ac:dyDescent="0.3">
      <c r="A1339" s="1" t="s">
        <v>1911</v>
      </c>
      <c r="B1339" s="1" t="s">
        <v>1912</v>
      </c>
      <c r="C1339" s="1" t="s">
        <v>299</v>
      </c>
      <c r="D1339" s="1" t="s">
        <v>11</v>
      </c>
      <c r="E1339" s="19">
        <v>79770</v>
      </c>
      <c r="F1339" s="19">
        <v>2910</v>
      </c>
    </row>
    <row r="1340" spans="1:6" hidden="1" x14ac:dyDescent="0.3">
      <c r="A1340" s="1" t="s">
        <v>2628</v>
      </c>
      <c r="B1340" s="1" t="s">
        <v>2629</v>
      </c>
      <c r="C1340" s="1" t="s">
        <v>100</v>
      </c>
      <c r="D1340" s="1" t="s">
        <v>23</v>
      </c>
      <c r="E1340" s="19">
        <v>79810</v>
      </c>
      <c r="F1340" s="19">
        <v>88620</v>
      </c>
    </row>
    <row r="1341" spans="1:6" hidden="1" x14ac:dyDescent="0.3">
      <c r="A1341" s="1" t="s">
        <v>1123</v>
      </c>
      <c r="B1341" s="1" t="s">
        <v>1124</v>
      </c>
      <c r="C1341" s="1" t="s">
        <v>100</v>
      </c>
      <c r="D1341" s="1" t="s">
        <v>11</v>
      </c>
      <c r="E1341" s="19">
        <v>79870</v>
      </c>
      <c r="F1341" s="19">
        <v>12760</v>
      </c>
    </row>
    <row r="1342" spans="1:6" hidden="1" x14ac:dyDescent="0.3">
      <c r="A1342" s="1" t="s">
        <v>3030</v>
      </c>
      <c r="B1342" s="1" t="s">
        <v>3031</v>
      </c>
      <c r="C1342" s="1" t="s">
        <v>38</v>
      </c>
      <c r="D1342" s="1" t="s">
        <v>11</v>
      </c>
      <c r="E1342" s="19">
        <v>79970</v>
      </c>
      <c r="F1342" s="19">
        <v>15412.9</v>
      </c>
    </row>
    <row r="1343" spans="1:6" hidden="1" x14ac:dyDescent="0.3">
      <c r="A1343" s="1" t="s">
        <v>2205</v>
      </c>
      <c r="B1343" s="1" t="s">
        <v>2206</v>
      </c>
      <c r="C1343" s="1" t="s">
        <v>123</v>
      </c>
      <c r="D1343" s="1" t="s">
        <v>23</v>
      </c>
      <c r="E1343" s="19">
        <v>80080</v>
      </c>
      <c r="F1343" s="19">
        <v>11200</v>
      </c>
    </row>
    <row r="1344" spans="1:6" hidden="1" x14ac:dyDescent="0.3">
      <c r="A1344" s="1" t="s">
        <v>142</v>
      </c>
      <c r="B1344" s="1" t="s">
        <v>143</v>
      </c>
      <c r="C1344" s="1" t="s">
        <v>35</v>
      </c>
      <c r="D1344" s="1" t="s">
        <v>23</v>
      </c>
      <c r="E1344" s="19">
        <v>80290</v>
      </c>
      <c r="F1344" s="19">
        <v>8600</v>
      </c>
    </row>
    <row r="1345" spans="1:6" hidden="1" x14ac:dyDescent="0.3">
      <c r="A1345" s="1" t="s">
        <v>1718</v>
      </c>
      <c r="B1345" s="1" t="s">
        <v>1719</v>
      </c>
      <c r="C1345" s="1" t="s">
        <v>823</v>
      </c>
      <c r="D1345" s="1" t="s">
        <v>23</v>
      </c>
      <c r="E1345" s="19">
        <v>80400</v>
      </c>
      <c r="F1345" s="19">
        <v>72060</v>
      </c>
    </row>
    <row r="1346" spans="1:6" hidden="1" x14ac:dyDescent="0.3">
      <c r="A1346" s="1" t="s">
        <v>3391</v>
      </c>
      <c r="B1346" s="1" t="s">
        <v>3392</v>
      </c>
      <c r="C1346" s="1" t="s">
        <v>38</v>
      </c>
      <c r="D1346" s="1" t="s">
        <v>23</v>
      </c>
      <c r="E1346" s="19">
        <v>80459.400000000009</v>
      </c>
      <c r="F1346" s="19">
        <v>45900</v>
      </c>
    </row>
    <row r="1347" spans="1:6" hidden="1" x14ac:dyDescent="0.3">
      <c r="A1347" s="1" t="s">
        <v>1843</v>
      </c>
      <c r="B1347" s="1" t="s">
        <v>1843</v>
      </c>
      <c r="C1347" s="1" t="s">
        <v>67</v>
      </c>
      <c r="D1347" s="1" t="s">
        <v>23</v>
      </c>
      <c r="E1347" s="19">
        <v>80750</v>
      </c>
      <c r="F1347" s="19">
        <v>346070</v>
      </c>
    </row>
    <row r="1348" spans="1:6" hidden="1" x14ac:dyDescent="0.3">
      <c r="A1348" s="1" t="s">
        <v>46</v>
      </c>
      <c r="B1348" s="1" t="s">
        <v>47</v>
      </c>
      <c r="C1348" s="1" t="s">
        <v>48</v>
      </c>
      <c r="D1348" s="1" t="s">
        <v>23</v>
      </c>
      <c r="E1348" s="19">
        <v>80946.5</v>
      </c>
      <c r="F1348" s="19">
        <v>1810</v>
      </c>
    </row>
    <row r="1349" spans="1:6" hidden="1" x14ac:dyDescent="0.3">
      <c r="A1349" s="1" t="s">
        <v>389</v>
      </c>
      <c r="B1349" s="1" t="s">
        <v>390</v>
      </c>
      <c r="C1349" s="1" t="s">
        <v>15</v>
      </c>
      <c r="D1349" s="1" t="s">
        <v>23</v>
      </c>
      <c r="E1349" s="19">
        <v>81000</v>
      </c>
      <c r="F1349" s="19">
        <v>117490</v>
      </c>
    </row>
    <row r="1350" spans="1:6" hidden="1" x14ac:dyDescent="0.3">
      <c r="A1350" s="1" t="s">
        <v>133</v>
      </c>
      <c r="B1350" s="1" t="s">
        <v>134</v>
      </c>
      <c r="C1350" s="1" t="s">
        <v>135</v>
      </c>
      <c r="D1350" s="1" t="s">
        <v>23</v>
      </c>
      <c r="E1350" s="19">
        <v>81090</v>
      </c>
      <c r="F1350" s="19">
        <v>8500</v>
      </c>
    </row>
    <row r="1351" spans="1:6" hidden="1" x14ac:dyDescent="0.3">
      <c r="A1351" s="1" t="s">
        <v>1770</v>
      </c>
      <c r="B1351" s="1" t="s">
        <v>1771</v>
      </c>
      <c r="C1351" s="1" t="s">
        <v>79</v>
      </c>
      <c r="D1351" s="1" t="s">
        <v>23</v>
      </c>
      <c r="E1351" s="19">
        <v>81385</v>
      </c>
      <c r="F1351" s="19">
        <v>96270</v>
      </c>
    </row>
    <row r="1352" spans="1:6" hidden="1" x14ac:dyDescent="0.3">
      <c r="A1352" s="1" t="s">
        <v>180</v>
      </c>
      <c r="B1352" s="1" t="s">
        <v>181</v>
      </c>
      <c r="C1352" s="1" t="s">
        <v>38</v>
      </c>
      <c r="D1352" s="1" t="s">
        <v>23</v>
      </c>
      <c r="E1352" s="19">
        <v>81540</v>
      </c>
      <c r="F1352" s="19">
        <v>11920</v>
      </c>
    </row>
    <row r="1353" spans="1:6" hidden="1" x14ac:dyDescent="0.3">
      <c r="A1353" s="1" t="s">
        <v>2211</v>
      </c>
      <c r="B1353" s="1" t="s">
        <v>2212</v>
      </c>
      <c r="C1353" s="1" t="s">
        <v>100</v>
      </c>
      <c r="D1353" s="1" t="s">
        <v>23</v>
      </c>
      <c r="E1353" s="19">
        <v>81670</v>
      </c>
      <c r="F1353" s="19">
        <v>73170</v>
      </c>
    </row>
    <row r="1354" spans="1:6" hidden="1" x14ac:dyDescent="0.3">
      <c r="A1354" s="1" t="s">
        <v>2698</v>
      </c>
      <c r="B1354" s="1" t="s">
        <v>2699</v>
      </c>
      <c r="C1354" s="1" t="s">
        <v>123</v>
      </c>
      <c r="D1354" s="1" t="s">
        <v>23</v>
      </c>
      <c r="E1354" s="19">
        <v>81680</v>
      </c>
      <c r="F1354" s="19">
        <v>242050</v>
      </c>
    </row>
    <row r="1355" spans="1:6" hidden="1" x14ac:dyDescent="0.3">
      <c r="A1355" s="1" t="s">
        <v>3157</v>
      </c>
      <c r="B1355" s="1" t="s">
        <v>3158</v>
      </c>
      <c r="C1355" s="1" t="s">
        <v>201</v>
      </c>
      <c r="D1355" s="1" t="s">
        <v>23</v>
      </c>
      <c r="E1355" s="19">
        <v>81730</v>
      </c>
      <c r="F1355" s="19">
        <v>172210</v>
      </c>
    </row>
    <row r="1356" spans="1:6" hidden="1" x14ac:dyDescent="0.3">
      <c r="A1356" s="1" t="s">
        <v>3036</v>
      </c>
      <c r="B1356" s="1" t="s">
        <v>3037</v>
      </c>
      <c r="C1356" s="1" t="s">
        <v>100</v>
      </c>
      <c r="D1356" s="1" t="s">
        <v>23</v>
      </c>
      <c r="E1356" s="19">
        <v>81770</v>
      </c>
      <c r="F1356" s="19">
        <v>28505</v>
      </c>
    </row>
    <row r="1357" spans="1:6" hidden="1" x14ac:dyDescent="0.3">
      <c r="A1357" s="1" t="s">
        <v>2975</v>
      </c>
      <c r="B1357" s="1" t="s">
        <v>2976</v>
      </c>
      <c r="C1357" s="1" t="s">
        <v>15</v>
      </c>
      <c r="D1357" s="1" t="s">
        <v>23</v>
      </c>
      <c r="E1357" s="19">
        <v>81900</v>
      </c>
      <c r="F1357" s="19">
        <v>365230</v>
      </c>
    </row>
    <row r="1358" spans="1:6" hidden="1" x14ac:dyDescent="0.3">
      <c r="A1358" s="1" t="s">
        <v>2082</v>
      </c>
      <c r="B1358" s="1" t="s">
        <v>2083</v>
      </c>
      <c r="C1358" s="1" t="s">
        <v>67</v>
      </c>
      <c r="D1358" s="1" t="s">
        <v>11</v>
      </c>
      <c r="E1358" s="19">
        <v>82530</v>
      </c>
      <c r="F1358" s="19">
        <v>86150</v>
      </c>
    </row>
    <row r="1359" spans="1:6" hidden="1" x14ac:dyDescent="0.3">
      <c r="A1359" s="1" t="s">
        <v>359</v>
      </c>
      <c r="B1359" s="1" t="s">
        <v>360</v>
      </c>
      <c r="C1359" s="1" t="s">
        <v>198</v>
      </c>
      <c r="D1359" s="1" t="s">
        <v>23</v>
      </c>
      <c r="E1359" s="19">
        <v>83020</v>
      </c>
      <c r="F1359" s="19">
        <v>64200</v>
      </c>
    </row>
    <row r="1360" spans="1:6" hidden="1" x14ac:dyDescent="0.3">
      <c r="A1360" s="1" t="s">
        <v>2676</v>
      </c>
      <c r="B1360" s="1" t="s">
        <v>2677</v>
      </c>
      <c r="C1360" s="1" t="s">
        <v>86</v>
      </c>
      <c r="D1360" s="1" t="s">
        <v>11</v>
      </c>
      <c r="E1360" s="19">
        <v>83080</v>
      </c>
      <c r="F1360" s="19">
        <v>92010</v>
      </c>
    </row>
    <row r="1361" spans="1:6" hidden="1" x14ac:dyDescent="0.3">
      <c r="A1361" s="1" t="s">
        <v>3565</v>
      </c>
      <c r="B1361" s="1" t="s">
        <v>3566</v>
      </c>
      <c r="C1361" s="1" t="s">
        <v>24</v>
      </c>
      <c r="D1361" s="1" t="s">
        <v>23</v>
      </c>
      <c r="E1361" s="19">
        <v>83190</v>
      </c>
      <c r="F1361" s="19">
        <v>3330</v>
      </c>
    </row>
    <row r="1362" spans="1:6" hidden="1" x14ac:dyDescent="0.3">
      <c r="A1362" s="1" t="s">
        <v>2385</v>
      </c>
      <c r="B1362" s="1" t="s">
        <v>2386</v>
      </c>
      <c r="C1362" s="1" t="s">
        <v>97</v>
      </c>
      <c r="D1362" s="1" t="s">
        <v>23</v>
      </c>
      <c r="E1362" s="19">
        <v>83290</v>
      </c>
      <c r="F1362" s="19">
        <v>76430</v>
      </c>
    </row>
    <row r="1363" spans="1:6" hidden="1" x14ac:dyDescent="0.3">
      <c r="A1363" s="1" t="s">
        <v>1886</v>
      </c>
      <c r="B1363" s="1" t="s">
        <v>1887</v>
      </c>
      <c r="C1363" s="1" t="s">
        <v>38</v>
      </c>
      <c r="D1363" s="1" t="s">
        <v>23</v>
      </c>
      <c r="E1363" s="19">
        <v>83980</v>
      </c>
      <c r="F1363" s="19">
        <v>10630</v>
      </c>
    </row>
    <row r="1364" spans="1:6" hidden="1" x14ac:dyDescent="0.3">
      <c r="A1364" s="1" t="s">
        <v>2243</v>
      </c>
      <c r="B1364" s="1" t="s">
        <v>1284</v>
      </c>
      <c r="C1364" s="1" t="s">
        <v>67</v>
      </c>
      <c r="D1364" s="1" t="s">
        <v>11</v>
      </c>
      <c r="E1364" s="19">
        <v>84230</v>
      </c>
      <c r="F1364" s="19">
        <v>36200</v>
      </c>
    </row>
    <row r="1365" spans="1:6" hidden="1" x14ac:dyDescent="0.3">
      <c r="A1365" s="1" t="s">
        <v>1283</v>
      </c>
      <c r="B1365" s="1" t="s">
        <v>1284</v>
      </c>
      <c r="C1365" s="1" t="s">
        <v>67</v>
      </c>
      <c r="D1365" s="1" t="s">
        <v>11</v>
      </c>
      <c r="E1365" s="19">
        <v>84680</v>
      </c>
      <c r="F1365" s="19">
        <v>40950</v>
      </c>
    </row>
    <row r="1366" spans="1:6" hidden="1" x14ac:dyDescent="0.3">
      <c r="A1366" s="1" t="s">
        <v>2506</v>
      </c>
      <c r="B1366" s="1" t="s">
        <v>2507</v>
      </c>
      <c r="C1366" s="1" t="s">
        <v>198</v>
      </c>
      <c r="D1366" s="1" t="s">
        <v>11</v>
      </c>
      <c r="E1366" s="19">
        <v>84720</v>
      </c>
      <c r="F1366" s="19">
        <v>16450</v>
      </c>
    </row>
    <row r="1367" spans="1:6" hidden="1" x14ac:dyDescent="0.3">
      <c r="A1367" s="1" t="s">
        <v>782</v>
      </c>
      <c r="B1367" s="1" t="s">
        <v>783</v>
      </c>
      <c r="C1367" s="1" t="s">
        <v>268</v>
      </c>
      <c r="D1367" s="1" t="s">
        <v>23</v>
      </c>
      <c r="E1367" s="19">
        <v>85060</v>
      </c>
      <c r="F1367" s="19">
        <v>67030</v>
      </c>
    </row>
    <row r="1368" spans="1:6" hidden="1" x14ac:dyDescent="0.3">
      <c r="A1368" s="1" t="s">
        <v>365</v>
      </c>
      <c r="B1368" s="1" t="s">
        <v>366</v>
      </c>
      <c r="C1368" s="1" t="s">
        <v>38</v>
      </c>
      <c r="D1368" s="1" t="s">
        <v>23</v>
      </c>
      <c r="E1368" s="19">
        <v>85610</v>
      </c>
      <c r="F1368" s="19">
        <v>68640</v>
      </c>
    </row>
    <row r="1369" spans="1:6" hidden="1" x14ac:dyDescent="0.3">
      <c r="A1369" s="1" t="s">
        <v>1164</v>
      </c>
      <c r="B1369" s="1" t="s">
        <v>1165</v>
      </c>
      <c r="C1369" s="1" t="s">
        <v>299</v>
      </c>
      <c r="D1369" s="1" t="s">
        <v>11</v>
      </c>
      <c r="E1369" s="19">
        <v>85649.8</v>
      </c>
      <c r="F1369" s="19">
        <v>27020</v>
      </c>
    </row>
    <row r="1370" spans="1:6" hidden="1" x14ac:dyDescent="0.3">
      <c r="A1370" s="1" t="s">
        <v>2692</v>
      </c>
      <c r="B1370" s="1" t="s">
        <v>2693</v>
      </c>
      <c r="C1370" s="1" t="s">
        <v>100</v>
      </c>
      <c r="D1370" s="1" t="s">
        <v>23</v>
      </c>
      <c r="E1370" s="19">
        <v>85980</v>
      </c>
      <c r="F1370" s="19">
        <v>322370</v>
      </c>
    </row>
    <row r="1371" spans="1:6" hidden="1" x14ac:dyDescent="0.3">
      <c r="A1371" s="1" t="s">
        <v>2554</v>
      </c>
      <c r="B1371" s="1" t="s">
        <v>2555</v>
      </c>
      <c r="C1371" s="1" t="s">
        <v>38</v>
      </c>
      <c r="D1371" s="1" t="s">
        <v>11</v>
      </c>
      <c r="E1371" s="19">
        <v>85990</v>
      </c>
      <c r="F1371" s="19">
        <v>12310</v>
      </c>
    </row>
    <row r="1372" spans="1:6" hidden="1" x14ac:dyDescent="0.3">
      <c r="A1372" s="1" t="s">
        <v>1257</v>
      </c>
      <c r="B1372" s="1" t="s">
        <v>1258</v>
      </c>
      <c r="C1372" s="1" t="s">
        <v>15</v>
      </c>
      <c r="D1372" s="1" t="s">
        <v>11</v>
      </c>
      <c r="E1372" s="19">
        <v>86000</v>
      </c>
      <c r="F1372" s="19">
        <v>7050</v>
      </c>
    </row>
    <row r="1373" spans="1:6" hidden="1" x14ac:dyDescent="0.3">
      <c r="A1373" s="1" t="s">
        <v>491</v>
      </c>
      <c r="B1373" s="1" t="s">
        <v>492</v>
      </c>
      <c r="C1373" s="1" t="s">
        <v>105</v>
      </c>
      <c r="D1373" s="1" t="s">
        <v>23</v>
      </c>
      <c r="E1373" s="19">
        <v>86067.400000000009</v>
      </c>
      <c r="F1373" s="19">
        <v>5780</v>
      </c>
    </row>
    <row r="1374" spans="1:6" hidden="1" x14ac:dyDescent="0.3">
      <c r="A1374" s="1" t="s">
        <v>855</v>
      </c>
      <c r="B1374" s="1" t="s">
        <v>856</v>
      </c>
      <c r="C1374" s="1" t="s">
        <v>79</v>
      </c>
      <c r="D1374" s="1" t="s">
        <v>11</v>
      </c>
      <c r="E1374" s="19">
        <v>86280</v>
      </c>
      <c r="F1374" s="19">
        <v>74445.5</v>
      </c>
    </row>
    <row r="1375" spans="1:6" hidden="1" x14ac:dyDescent="0.3">
      <c r="A1375" s="1" t="s">
        <v>433</v>
      </c>
      <c r="B1375" s="1" t="s">
        <v>434</v>
      </c>
      <c r="C1375" s="1" t="s">
        <v>12</v>
      </c>
      <c r="D1375" s="1" t="s">
        <v>11</v>
      </c>
      <c r="E1375" s="19">
        <v>86410</v>
      </c>
      <c r="F1375" s="19">
        <v>31000</v>
      </c>
    </row>
    <row r="1376" spans="1:6" hidden="1" x14ac:dyDescent="0.3">
      <c r="A1376" s="1" t="s">
        <v>2544</v>
      </c>
      <c r="B1376" s="1" t="s">
        <v>2545</v>
      </c>
      <c r="C1376" s="1" t="s">
        <v>268</v>
      </c>
      <c r="D1376" s="1" t="s">
        <v>11</v>
      </c>
      <c r="E1376" s="19">
        <v>86480</v>
      </c>
      <c r="F1376" s="19">
        <v>187020</v>
      </c>
    </row>
    <row r="1377" spans="1:6" hidden="1" x14ac:dyDescent="0.3">
      <c r="A1377" s="1" t="s">
        <v>3443</v>
      </c>
      <c r="B1377" s="1" t="s">
        <v>3444</v>
      </c>
      <c r="C1377" s="1" t="s">
        <v>15</v>
      </c>
      <c r="D1377" s="1" t="s">
        <v>23</v>
      </c>
      <c r="E1377" s="19">
        <v>86730</v>
      </c>
      <c r="F1377" s="19">
        <v>184450</v>
      </c>
    </row>
    <row r="1378" spans="1:6" hidden="1" x14ac:dyDescent="0.3">
      <c r="A1378" s="1" t="s">
        <v>791</v>
      </c>
      <c r="B1378" s="1" t="s">
        <v>792</v>
      </c>
      <c r="C1378" s="1" t="s">
        <v>67</v>
      </c>
      <c r="D1378" s="1" t="s">
        <v>23</v>
      </c>
      <c r="E1378" s="19">
        <v>86737</v>
      </c>
      <c r="F1378" s="19">
        <v>15240</v>
      </c>
    </row>
    <row r="1379" spans="1:6" hidden="1" x14ac:dyDescent="0.3">
      <c r="A1379" s="1" t="s">
        <v>897</v>
      </c>
      <c r="B1379" s="1" t="s">
        <v>898</v>
      </c>
      <c r="C1379" s="1" t="s">
        <v>322</v>
      </c>
      <c r="D1379" s="1" t="s">
        <v>11</v>
      </c>
      <c r="E1379" s="19">
        <v>86810</v>
      </c>
      <c r="F1379" s="19">
        <v>149730</v>
      </c>
    </row>
    <row r="1380" spans="1:6" hidden="1" x14ac:dyDescent="0.3">
      <c r="A1380" s="1" t="s">
        <v>969</v>
      </c>
      <c r="B1380" s="1" t="s">
        <v>970</v>
      </c>
      <c r="C1380" s="1" t="s">
        <v>299</v>
      </c>
      <c r="D1380" s="1" t="s">
        <v>11</v>
      </c>
      <c r="E1380" s="19">
        <v>86880</v>
      </c>
      <c r="F1380" s="19">
        <v>37230</v>
      </c>
    </row>
    <row r="1381" spans="1:6" hidden="1" x14ac:dyDescent="0.3">
      <c r="A1381" s="1" t="s">
        <v>1041</v>
      </c>
      <c r="B1381" s="1" t="s">
        <v>1042</v>
      </c>
      <c r="C1381" s="1" t="s">
        <v>201</v>
      </c>
      <c r="D1381" s="1" t="s">
        <v>11</v>
      </c>
      <c r="E1381" s="19">
        <v>87399.8</v>
      </c>
      <c r="F1381" s="19">
        <v>35060.6</v>
      </c>
    </row>
    <row r="1382" spans="1:6" hidden="1" x14ac:dyDescent="0.3">
      <c r="A1382" s="1" t="s">
        <v>477</v>
      </c>
      <c r="B1382" s="1" t="s">
        <v>478</v>
      </c>
      <c r="C1382" s="1" t="s">
        <v>299</v>
      </c>
      <c r="D1382" s="1" t="s">
        <v>23</v>
      </c>
      <c r="E1382" s="19">
        <v>87530</v>
      </c>
      <c r="F1382" s="19">
        <v>21859.8</v>
      </c>
    </row>
    <row r="1383" spans="1:6" hidden="1" x14ac:dyDescent="0.3">
      <c r="A1383" s="1" t="s">
        <v>2730</v>
      </c>
      <c r="B1383" s="1" t="s">
        <v>2731</v>
      </c>
      <c r="C1383" s="1" t="s">
        <v>38</v>
      </c>
      <c r="D1383" s="1" t="s">
        <v>23</v>
      </c>
      <c r="E1383" s="19">
        <v>87670</v>
      </c>
      <c r="F1383" s="19">
        <v>35310</v>
      </c>
    </row>
    <row r="1384" spans="1:6" hidden="1" x14ac:dyDescent="0.3">
      <c r="A1384" s="1" t="s">
        <v>3467</v>
      </c>
      <c r="B1384" s="1" t="s">
        <v>3468</v>
      </c>
      <c r="C1384" s="1" t="s">
        <v>38</v>
      </c>
      <c r="D1384" s="1" t="s">
        <v>11</v>
      </c>
      <c r="E1384" s="19">
        <v>88190</v>
      </c>
      <c r="F1384" s="19">
        <v>232880</v>
      </c>
    </row>
    <row r="1385" spans="1:6" hidden="1" x14ac:dyDescent="0.3">
      <c r="A1385" s="1" t="s">
        <v>1025</v>
      </c>
      <c r="B1385" s="1" t="s">
        <v>1026</v>
      </c>
      <c r="C1385" s="1" t="s">
        <v>128</v>
      </c>
      <c r="D1385" s="1" t="s">
        <v>11</v>
      </c>
      <c r="E1385" s="19">
        <v>88449.9</v>
      </c>
      <c r="F1385" s="19">
        <v>24887.8</v>
      </c>
    </row>
    <row r="1386" spans="1:6" hidden="1" x14ac:dyDescent="0.3">
      <c r="A1386" s="1" t="s">
        <v>2702</v>
      </c>
      <c r="B1386" s="1" t="s">
        <v>2703</v>
      </c>
      <c r="C1386" s="1" t="s">
        <v>24</v>
      </c>
      <c r="D1386" s="1" t="s">
        <v>23</v>
      </c>
      <c r="E1386" s="19">
        <v>88540</v>
      </c>
      <c r="F1386" s="19">
        <v>24520</v>
      </c>
    </row>
    <row r="1387" spans="1:6" hidden="1" x14ac:dyDescent="0.3">
      <c r="A1387" s="1" t="s">
        <v>615</v>
      </c>
      <c r="B1387" s="1" t="s">
        <v>616</v>
      </c>
      <c r="C1387" s="1" t="s">
        <v>86</v>
      </c>
      <c r="D1387" s="1" t="s">
        <v>11</v>
      </c>
      <c r="E1387" s="19">
        <v>88550</v>
      </c>
      <c r="F1387" s="19">
        <v>33690</v>
      </c>
    </row>
    <row r="1388" spans="1:6" hidden="1" x14ac:dyDescent="0.3">
      <c r="A1388" s="1" t="s">
        <v>2995</v>
      </c>
      <c r="B1388" s="1" t="s">
        <v>2996</v>
      </c>
      <c r="C1388" s="1" t="s">
        <v>76</v>
      </c>
      <c r="D1388" s="1" t="s">
        <v>11</v>
      </c>
      <c r="E1388" s="19">
        <v>88620</v>
      </c>
      <c r="F1388" s="19">
        <v>27860</v>
      </c>
    </row>
    <row r="1389" spans="1:6" hidden="1" x14ac:dyDescent="0.3">
      <c r="A1389" s="1" t="s">
        <v>1874</v>
      </c>
      <c r="B1389" s="1" t="s">
        <v>1875</v>
      </c>
      <c r="C1389" s="1" t="s">
        <v>285</v>
      </c>
      <c r="D1389" s="1" t="s">
        <v>23</v>
      </c>
      <c r="E1389" s="19">
        <v>88700</v>
      </c>
      <c r="F1389" s="19">
        <v>28068</v>
      </c>
    </row>
    <row r="1390" spans="1:6" hidden="1" x14ac:dyDescent="0.3">
      <c r="A1390" s="1" t="s">
        <v>1730</v>
      </c>
      <c r="B1390" s="1" t="s">
        <v>1731</v>
      </c>
      <c r="C1390" s="1" t="s">
        <v>15</v>
      </c>
      <c r="D1390" s="1" t="s">
        <v>23</v>
      </c>
      <c r="E1390" s="19">
        <v>89345</v>
      </c>
      <c r="F1390" s="19">
        <v>77650.099999999991</v>
      </c>
    </row>
    <row r="1391" spans="1:6" hidden="1" x14ac:dyDescent="0.3">
      <c r="A1391" s="1" t="s">
        <v>2270</v>
      </c>
      <c r="B1391" s="1" t="s">
        <v>2271</v>
      </c>
      <c r="C1391" s="1" t="s">
        <v>198</v>
      </c>
      <c r="D1391" s="1" t="s">
        <v>11</v>
      </c>
      <c r="E1391" s="19">
        <v>89500</v>
      </c>
      <c r="F1391" s="19">
        <v>36890</v>
      </c>
    </row>
    <row r="1392" spans="1:6" hidden="1" x14ac:dyDescent="0.3">
      <c r="A1392" s="1" t="s">
        <v>202</v>
      </c>
      <c r="B1392" s="1" t="s">
        <v>203</v>
      </c>
      <c r="C1392" s="1" t="s">
        <v>24</v>
      </c>
      <c r="D1392" s="1" t="s">
        <v>23</v>
      </c>
      <c r="E1392" s="19">
        <v>89550</v>
      </c>
      <c r="F1392" s="19">
        <v>11020</v>
      </c>
    </row>
    <row r="1393" spans="1:6" hidden="1" x14ac:dyDescent="0.3">
      <c r="A1393" s="1" t="s">
        <v>768</v>
      </c>
      <c r="B1393" s="1" t="s">
        <v>769</v>
      </c>
      <c r="C1393" s="1" t="s">
        <v>322</v>
      </c>
      <c r="D1393" s="1" t="s">
        <v>23</v>
      </c>
      <c r="E1393" s="19">
        <v>89700</v>
      </c>
      <c r="F1393" s="19">
        <v>3110000.1</v>
      </c>
    </row>
    <row r="1394" spans="1:6" hidden="1" x14ac:dyDescent="0.3">
      <c r="A1394" s="1" t="s">
        <v>1803</v>
      </c>
      <c r="B1394" s="1" t="s">
        <v>1804</v>
      </c>
      <c r="C1394" s="1" t="s">
        <v>299</v>
      </c>
      <c r="D1394" s="1" t="s">
        <v>11</v>
      </c>
      <c r="E1394" s="19">
        <v>90430</v>
      </c>
      <c r="F1394" s="19">
        <v>29280</v>
      </c>
    </row>
    <row r="1395" spans="1:6" hidden="1" x14ac:dyDescent="0.3">
      <c r="A1395" s="1" t="s">
        <v>87</v>
      </c>
      <c r="B1395" s="1" t="s">
        <v>88</v>
      </c>
      <c r="C1395" s="1" t="s">
        <v>24</v>
      </c>
      <c r="D1395" s="1" t="s">
        <v>23</v>
      </c>
      <c r="E1395" s="19">
        <v>90780</v>
      </c>
      <c r="F1395" s="19">
        <v>3080</v>
      </c>
    </row>
    <row r="1396" spans="1:6" hidden="1" x14ac:dyDescent="0.3">
      <c r="A1396" s="1" t="s">
        <v>3179</v>
      </c>
      <c r="B1396" s="1" t="s">
        <v>3180</v>
      </c>
      <c r="C1396" s="1" t="s">
        <v>12</v>
      </c>
      <c r="D1396" s="1" t="s">
        <v>11</v>
      </c>
      <c r="E1396" s="19">
        <v>90790</v>
      </c>
      <c r="F1396" s="19">
        <v>117490</v>
      </c>
    </row>
    <row r="1397" spans="1:6" hidden="1" x14ac:dyDescent="0.3">
      <c r="A1397" s="1" t="s">
        <v>2963</v>
      </c>
      <c r="B1397" s="1" t="s">
        <v>2964</v>
      </c>
      <c r="C1397" s="1" t="s">
        <v>198</v>
      </c>
      <c r="D1397" s="1" t="s">
        <v>23</v>
      </c>
      <c r="E1397" s="19">
        <v>91000</v>
      </c>
      <c r="F1397" s="19">
        <v>40151.899999999994</v>
      </c>
    </row>
    <row r="1398" spans="1:6" hidden="1" x14ac:dyDescent="0.3">
      <c r="A1398" s="1" t="s">
        <v>1635</v>
      </c>
      <c r="B1398" s="1" t="s">
        <v>1636</v>
      </c>
      <c r="C1398" s="1" t="s">
        <v>105</v>
      </c>
      <c r="D1398" s="1" t="s">
        <v>11</v>
      </c>
      <c r="E1398" s="19">
        <v>91400</v>
      </c>
      <c r="F1398" s="19">
        <v>54030</v>
      </c>
    </row>
    <row r="1399" spans="1:6" hidden="1" x14ac:dyDescent="0.3">
      <c r="A1399" s="1" t="s">
        <v>738</v>
      </c>
      <c r="B1399" s="1" t="s">
        <v>739</v>
      </c>
      <c r="C1399" s="1" t="s">
        <v>116</v>
      </c>
      <c r="D1399" s="1" t="s">
        <v>23</v>
      </c>
      <c r="E1399" s="19">
        <v>91610</v>
      </c>
      <c r="F1399" s="19">
        <v>21480</v>
      </c>
    </row>
    <row r="1400" spans="1:6" hidden="1" x14ac:dyDescent="0.3">
      <c r="A1400" s="1" t="s">
        <v>1301</v>
      </c>
      <c r="B1400" s="1" t="s">
        <v>1302</v>
      </c>
      <c r="C1400" s="1" t="s">
        <v>79</v>
      </c>
      <c r="D1400" s="1" t="s">
        <v>11</v>
      </c>
      <c r="E1400" s="19">
        <v>91950</v>
      </c>
      <c r="F1400" s="19">
        <v>67090</v>
      </c>
    </row>
    <row r="1401" spans="1:6" hidden="1" x14ac:dyDescent="0.3">
      <c r="A1401" s="1" t="s">
        <v>3010</v>
      </c>
      <c r="B1401" s="1" t="s">
        <v>3011</v>
      </c>
      <c r="C1401" s="1" t="s">
        <v>201</v>
      </c>
      <c r="D1401" s="1" t="s">
        <v>11</v>
      </c>
      <c r="E1401" s="19">
        <v>92385.599999999991</v>
      </c>
      <c r="F1401" s="19">
        <v>57970</v>
      </c>
    </row>
    <row r="1402" spans="1:6" hidden="1" x14ac:dyDescent="0.3">
      <c r="A1402" s="1" t="s">
        <v>780</v>
      </c>
      <c r="B1402" s="1" t="s">
        <v>781</v>
      </c>
      <c r="C1402" s="1" t="s">
        <v>322</v>
      </c>
      <c r="D1402" s="1" t="s">
        <v>11</v>
      </c>
      <c r="E1402" s="19">
        <v>92490</v>
      </c>
      <c r="F1402" s="19">
        <v>41540</v>
      </c>
    </row>
    <row r="1403" spans="1:6" hidden="1" x14ac:dyDescent="0.3">
      <c r="A1403" s="1" t="s">
        <v>2608</v>
      </c>
      <c r="B1403" s="1" t="s">
        <v>2609</v>
      </c>
      <c r="C1403" s="1" t="s">
        <v>97</v>
      </c>
      <c r="D1403" s="1" t="s">
        <v>23</v>
      </c>
      <c r="E1403" s="19">
        <v>92660</v>
      </c>
      <c r="F1403" s="19">
        <v>73010</v>
      </c>
    </row>
    <row r="1404" spans="1:6" hidden="1" x14ac:dyDescent="0.3">
      <c r="A1404" s="1" t="s">
        <v>129</v>
      </c>
      <c r="B1404" s="1" t="s">
        <v>130</v>
      </c>
      <c r="C1404" s="1" t="s">
        <v>38</v>
      </c>
      <c r="D1404" s="1" t="s">
        <v>23</v>
      </c>
      <c r="E1404" s="19">
        <v>92800</v>
      </c>
      <c r="F1404" s="19">
        <v>8119.9999999999991</v>
      </c>
    </row>
    <row r="1405" spans="1:6" hidden="1" x14ac:dyDescent="0.3">
      <c r="A1405" s="1" t="s">
        <v>1353</v>
      </c>
      <c r="B1405" s="1" t="s">
        <v>1354</v>
      </c>
      <c r="C1405" s="1" t="s">
        <v>35</v>
      </c>
      <c r="D1405" s="1" t="s">
        <v>23</v>
      </c>
      <c r="E1405" s="19">
        <v>93030</v>
      </c>
      <c r="F1405" s="19">
        <v>45630</v>
      </c>
    </row>
    <row r="1406" spans="1:6" hidden="1" x14ac:dyDescent="0.3">
      <c r="A1406" s="1" t="s">
        <v>3619</v>
      </c>
      <c r="B1406" s="1" t="s">
        <v>3620</v>
      </c>
      <c r="C1406" s="1" t="s">
        <v>15</v>
      </c>
      <c r="D1406" s="1" t="s">
        <v>23</v>
      </c>
      <c r="E1406" s="19">
        <v>93050</v>
      </c>
      <c r="F1406" s="19">
        <v>448270</v>
      </c>
    </row>
    <row r="1407" spans="1:6" hidden="1" x14ac:dyDescent="0.3">
      <c r="A1407" s="1" t="s">
        <v>1063</v>
      </c>
      <c r="B1407" s="1" t="s">
        <v>1064</v>
      </c>
      <c r="C1407" s="1" t="s">
        <v>15</v>
      </c>
      <c r="D1407" s="1" t="s">
        <v>11</v>
      </c>
      <c r="E1407" s="19">
        <v>93430</v>
      </c>
      <c r="F1407" s="19">
        <v>930.2</v>
      </c>
    </row>
    <row r="1408" spans="1:6" hidden="1" x14ac:dyDescent="0.3">
      <c r="A1408" s="1" t="s">
        <v>2274</v>
      </c>
      <c r="B1408" s="1" t="s">
        <v>2275</v>
      </c>
      <c r="C1408" s="1" t="s">
        <v>299</v>
      </c>
      <c r="D1408" s="1" t="s">
        <v>23</v>
      </c>
      <c r="E1408" s="19">
        <v>93730</v>
      </c>
      <c r="F1408" s="19">
        <v>49270</v>
      </c>
    </row>
    <row r="1409" spans="1:6" hidden="1" x14ac:dyDescent="0.3">
      <c r="A1409" s="1" t="s">
        <v>150</v>
      </c>
      <c r="B1409" s="1" t="s">
        <v>151</v>
      </c>
      <c r="C1409" s="1" t="s">
        <v>24</v>
      </c>
      <c r="D1409" s="1" t="s">
        <v>23</v>
      </c>
      <c r="E1409" s="19">
        <v>93770</v>
      </c>
      <c r="F1409" s="19">
        <v>6670</v>
      </c>
    </row>
    <row r="1410" spans="1:6" hidden="1" x14ac:dyDescent="0.3">
      <c r="A1410" s="1" t="s">
        <v>348</v>
      </c>
      <c r="B1410" s="1" t="s">
        <v>349</v>
      </c>
      <c r="C1410" s="1" t="s">
        <v>198</v>
      </c>
      <c r="D1410" s="1" t="s">
        <v>23</v>
      </c>
      <c r="E1410" s="19">
        <v>93790</v>
      </c>
      <c r="F1410" s="19">
        <v>58190</v>
      </c>
    </row>
    <row r="1411" spans="1:6" hidden="1" x14ac:dyDescent="0.3">
      <c r="A1411" s="1" t="s">
        <v>3365</v>
      </c>
      <c r="B1411" s="1" t="s">
        <v>3366</v>
      </c>
      <c r="C1411" s="1" t="s">
        <v>18</v>
      </c>
      <c r="D1411" s="1" t="s">
        <v>11</v>
      </c>
      <c r="E1411" s="19">
        <v>94340</v>
      </c>
      <c r="F1411" s="19">
        <v>21135</v>
      </c>
    </row>
    <row r="1412" spans="1:6" hidden="1" x14ac:dyDescent="0.3">
      <c r="A1412" s="1" t="s">
        <v>591</v>
      </c>
      <c r="B1412" s="1" t="s">
        <v>592</v>
      </c>
      <c r="C1412" s="1" t="s">
        <v>67</v>
      </c>
      <c r="D1412" s="1" t="s">
        <v>11</v>
      </c>
      <c r="E1412" s="19">
        <v>94930</v>
      </c>
      <c r="F1412" s="19">
        <v>23636.600000000002</v>
      </c>
    </row>
    <row r="1413" spans="1:6" hidden="1" x14ac:dyDescent="0.3">
      <c r="A1413" s="1" t="s">
        <v>1823</v>
      </c>
      <c r="B1413" s="1" t="s">
        <v>1824</v>
      </c>
      <c r="C1413" s="1" t="s">
        <v>299</v>
      </c>
      <c r="D1413" s="1" t="s">
        <v>11</v>
      </c>
      <c r="E1413" s="19">
        <v>96000</v>
      </c>
      <c r="F1413" s="19">
        <v>14780</v>
      </c>
    </row>
    <row r="1414" spans="1:6" hidden="1" x14ac:dyDescent="0.3">
      <c r="A1414" s="1" t="s">
        <v>2871</v>
      </c>
      <c r="B1414" s="1" t="s">
        <v>2872</v>
      </c>
      <c r="C1414" s="1" t="s">
        <v>15</v>
      </c>
      <c r="D1414" s="1" t="s">
        <v>23</v>
      </c>
      <c r="E1414" s="19">
        <v>96050</v>
      </c>
      <c r="F1414" s="19">
        <v>77380</v>
      </c>
    </row>
    <row r="1415" spans="1:6" hidden="1" x14ac:dyDescent="0.3">
      <c r="A1415" s="1" t="s">
        <v>989</v>
      </c>
      <c r="B1415" s="1" t="s">
        <v>990</v>
      </c>
      <c r="C1415" s="1" t="s">
        <v>299</v>
      </c>
      <c r="D1415" s="1" t="s">
        <v>11</v>
      </c>
      <c r="E1415" s="19">
        <v>96230</v>
      </c>
      <c r="F1415" s="19">
        <v>22400</v>
      </c>
    </row>
    <row r="1416" spans="1:6" hidden="1" x14ac:dyDescent="0.3">
      <c r="A1416" s="1" t="s">
        <v>2258</v>
      </c>
      <c r="B1416" s="1" t="s">
        <v>2259</v>
      </c>
      <c r="C1416" s="1" t="s">
        <v>299</v>
      </c>
      <c r="D1416" s="1" t="s">
        <v>11</v>
      </c>
      <c r="E1416" s="19">
        <v>96240</v>
      </c>
      <c r="F1416" s="19">
        <v>206000</v>
      </c>
    </row>
    <row r="1417" spans="1:6" hidden="1" x14ac:dyDescent="0.3">
      <c r="A1417" s="1" t="s">
        <v>632</v>
      </c>
      <c r="B1417" s="1" t="s">
        <v>633</v>
      </c>
      <c r="C1417" s="1" t="s">
        <v>67</v>
      </c>
      <c r="D1417" s="1" t="s">
        <v>23</v>
      </c>
      <c r="E1417" s="19">
        <v>96420</v>
      </c>
      <c r="F1417" s="19">
        <v>46950</v>
      </c>
    </row>
    <row r="1418" spans="1:6" hidden="1" x14ac:dyDescent="0.3">
      <c r="A1418" s="1" t="s">
        <v>1417</v>
      </c>
      <c r="B1418" s="1" t="s">
        <v>1418</v>
      </c>
      <c r="C1418" s="1" t="s">
        <v>339</v>
      </c>
      <c r="D1418" s="1" t="s">
        <v>11</v>
      </c>
      <c r="E1418" s="19">
        <v>96690</v>
      </c>
      <c r="F1418" s="19">
        <v>37100</v>
      </c>
    </row>
    <row r="1419" spans="1:6" hidden="1" x14ac:dyDescent="0.3">
      <c r="A1419" s="1" t="s">
        <v>3575</v>
      </c>
      <c r="B1419" s="1" t="s">
        <v>3576</v>
      </c>
      <c r="C1419" s="1" t="s">
        <v>201</v>
      </c>
      <c r="D1419" s="1" t="s">
        <v>11</v>
      </c>
      <c r="E1419" s="19">
        <v>96960</v>
      </c>
      <c r="F1419" s="19">
        <v>120150</v>
      </c>
    </row>
    <row r="1420" spans="1:6" hidden="1" x14ac:dyDescent="0.3">
      <c r="A1420" s="1" t="s">
        <v>1237</v>
      </c>
      <c r="B1420" s="1" t="s">
        <v>1238</v>
      </c>
      <c r="C1420" s="1" t="s">
        <v>299</v>
      </c>
      <c r="D1420" s="1" t="s">
        <v>11</v>
      </c>
      <c r="E1420" s="19">
        <v>97390</v>
      </c>
      <c r="F1420" s="19">
        <v>25838.899999999998</v>
      </c>
    </row>
    <row r="1421" spans="1:6" hidden="1" x14ac:dyDescent="0.3">
      <c r="A1421" s="1" t="s">
        <v>2076</v>
      </c>
      <c r="B1421" s="1" t="s">
        <v>2077</v>
      </c>
      <c r="C1421" s="1" t="s">
        <v>38</v>
      </c>
      <c r="D1421" s="1" t="s">
        <v>23</v>
      </c>
      <c r="E1421" s="19">
        <v>97630</v>
      </c>
      <c r="F1421" s="19">
        <v>104120</v>
      </c>
    </row>
    <row r="1422" spans="1:6" hidden="1" x14ac:dyDescent="0.3">
      <c r="A1422" s="1" t="s">
        <v>1973</v>
      </c>
      <c r="B1422" s="1" t="s">
        <v>1974</v>
      </c>
      <c r="C1422" s="1" t="s">
        <v>27</v>
      </c>
      <c r="D1422" s="1" t="s">
        <v>23</v>
      </c>
      <c r="E1422" s="19">
        <v>98090</v>
      </c>
      <c r="F1422" s="19">
        <v>96790</v>
      </c>
    </row>
    <row r="1423" spans="1:6" hidden="1" x14ac:dyDescent="0.3">
      <c r="A1423" s="1" t="s">
        <v>1279</v>
      </c>
      <c r="B1423" s="1" t="s">
        <v>1280</v>
      </c>
      <c r="C1423" s="1" t="s">
        <v>76</v>
      </c>
      <c r="D1423" s="1" t="s">
        <v>11</v>
      </c>
      <c r="E1423" s="19">
        <v>98950</v>
      </c>
      <c r="F1423" s="19">
        <v>22440</v>
      </c>
    </row>
    <row r="1424" spans="1:6" hidden="1" x14ac:dyDescent="0.3">
      <c r="A1424" s="1" t="s">
        <v>1994</v>
      </c>
      <c r="B1424" s="1" t="s">
        <v>1995</v>
      </c>
      <c r="C1424" s="1" t="s">
        <v>76</v>
      </c>
      <c r="D1424" s="1" t="s">
        <v>11</v>
      </c>
      <c r="E1424" s="19">
        <v>98990</v>
      </c>
      <c r="F1424" s="19">
        <v>5540.5</v>
      </c>
    </row>
    <row r="1425" spans="1:6" hidden="1" x14ac:dyDescent="0.3">
      <c r="A1425" s="1" t="s">
        <v>2664</v>
      </c>
      <c r="B1425" s="1" t="s">
        <v>2665</v>
      </c>
      <c r="C1425" s="1" t="s">
        <v>322</v>
      </c>
      <c r="D1425" s="1" t="s">
        <v>23</v>
      </c>
      <c r="E1425" s="19">
        <v>99000</v>
      </c>
      <c r="F1425" s="19">
        <v>147595</v>
      </c>
    </row>
    <row r="1426" spans="1:6" hidden="1" x14ac:dyDescent="0.3">
      <c r="A1426" s="1" t="s">
        <v>3403</v>
      </c>
      <c r="B1426" s="1" t="s">
        <v>3404</v>
      </c>
      <c r="C1426" s="1" t="s">
        <v>198</v>
      </c>
      <c r="D1426" s="1" t="s">
        <v>23</v>
      </c>
      <c r="E1426" s="19">
        <v>99100</v>
      </c>
      <c r="F1426" s="19">
        <v>35750</v>
      </c>
    </row>
    <row r="1427" spans="1:6" hidden="1" x14ac:dyDescent="0.3">
      <c r="A1427" s="1" t="s">
        <v>2744</v>
      </c>
      <c r="B1427" s="1" t="s">
        <v>2745</v>
      </c>
      <c r="C1427" s="1" t="s">
        <v>2138</v>
      </c>
      <c r="D1427" s="1" t="s">
        <v>23</v>
      </c>
      <c r="E1427" s="19">
        <v>99170</v>
      </c>
      <c r="F1427" s="19">
        <v>58010</v>
      </c>
    </row>
    <row r="1428" spans="1:6" hidden="1" x14ac:dyDescent="0.3">
      <c r="A1428" s="1" t="s">
        <v>1015</v>
      </c>
      <c r="B1428" s="1" t="s">
        <v>1016</v>
      </c>
      <c r="C1428" s="1" t="s">
        <v>716</v>
      </c>
      <c r="D1428" s="1" t="s">
        <v>23</v>
      </c>
      <c r="E1428" s="19">
        <v>99240</v>
      </c>
      <c r="F1428" s="19">
        <v>35780</v>
      </c>
    </row>
    <row r="1429" spans="1:6" hidden="1" x14ac:dyDescent="0.3">
      <c r="A1429" s="1" t="s">
        <v>1377</v>
      </c>
      <c r="B1429" s="1" t="s">
        <v>1378</v>
      </c>
      <c r="C1429" s="1" t="s">
        <v>245</v>
      </c>
      <c r="D1429" s="1" t="s">
        <v>11</v>
      </c>
      <c r="E1429" s="19">
        <v>99260</v>
      </c>
      <c r="F1429" s="19">
        <v>26080</v>
      </c>
    </row>
    <row r="1430" spans="1:6" hidden="1" x14ac:dyDescent="0.3">
      <c r="A1430" s="1" t="s">
        <v>1758</v>
      </c>
      <c r="B1430" s="1" t="s">
        <v>1759</v>
      </c>
      <c r="C1430" s="1" t="s">
        <v>201</v>
      </c>
      <c r="D1430" s="1" t="s">
        <v>11</v>
      </c>
      <c r="E1430" s="19">
        <v>99600</v>
      </c>
      <c r="F1430" s="19">
        <v>128419.99999999999</v>
      </c>
    </row>
    <row r="1431" spans="1:6" hidden="1" x14ac:dyDescent="0.3">
      <c r="A1431" s="1" t="s">
        <v>1327</v>
      </c>
      <c r="B1431" s="1" t="s">
        <v>1328</v>
      </c>
      <c r="C1431" s="1" t="s">
        <v>38</v>
      </c>
      <c r="D1431" s="1" t="s">
        <v>23</v>
      </c>
      <c r="E1431" s="19">
        <v>99785</v>
      </c>
      <c r="F1431" s="19">
        <v>66499.799999999988</v>
      </c>
    </row>
    <row r="1432" spans="1:6" hidden="1" x14ac:dyDescent="0.3">
      <c r="A1432" s="1" t="s">
        <v>553</v>
      </c>
      <c r="B1432" s="1" t="s">
        <v>554</v>
      </c>
      <c r="C1432" s="1" t="s">
        <v>299</v>
      </c>
      <c r="D1432" s="1" t="s">
        <v>11</v>
      </c>
      <c r="E1432" s="19">
        <v>99860</v>
      </c>
      <c r="F1432" s="19">
        <v>14920</v>
      </c>
    </row>
    <row r="1433" spans="1:6" hidden="1" x14ac:dyDescent="0.3">
      <c r="A1433" s="1" t="s">
        <v>310</v>
      </c>
      <c r="B1433" s="1" t="s">
        <v>311</v>
      </c>
      <c r="C1433" s="1" t="s">
        <v>48</v>
      </c>
      <c r="D1433" s="1" t="s">
        <v>23</v>
      </c>
      <c r="E1433" s="19">
        <v>100190</v>
      </c>
      <c r="F1433" s="19">
        <v>12790</v>
      </c>
    </row>
    <row r="1434" spans="1:6" hidden="1" x14ac:dyDescent="0.3">
      <c r="A1434" s="1" t="s">
        <v>1493</v>
      </c>
      <c r="B1434" s="1" t="s">
        <v>1494</v>
      </c>
      <c r="C1434" s="1" t="s">
        <v>123</v>
      </c>
      <c r="D1434" s="1" t="s">
        <v>23</v>
      </c>
      <c r="E1434" s="19">
        <v>100264.6</v>
      </c>
      <c r="F1434" s="19">
        <v>197660</v>
      </c>
    </row>
    <row r="1435" spans="1:6" hidden="1" x14ac:dyDescent="0.3">
      <c r="A1435" s="1" t="s">
        <v>626</v>
      </c>
      <c r="B1435" s="1" t="s">
        <v>627</v>
      </c>
      <c r="C1435" s="1" t="s">
        <v>67</v>
      </c>
      <c r="D1435" s="1" t="s">
        <v>23</v>
      </c>
      <c r="E1435" s="19">
        <v>100700</v>
      </c>
      <c r="F1435" s="19">
        <v>41280</v>
      </c>
    </row>
    <row r="1436" spans="1:6" hidden="1" x14ac:dyDescent="0.3">
      <c r="A1436" s="1" t="s">
        <v>626</v>
      </c>
      <c r="B1436" s="1" t="s">
        <v>627</v>
      </c>
      <c r="C1436" s="1" t="s">
        <v>67</v>
      </c>
      <c r="D1436" s="1" t="s">
        <v>23</v>
      </c>
      <c r="E1436" s="19">
        <v>100720</v>
      </c>
      <c r="F1436" s="19">
        <v>41280</v>
      </c>
    </row>
    <row r="1437" spans="1:6" hidden="1" x14ac:dyDescent="0.3">
      <c r="A1437" s="1" t="s">
        <v>337</v>
      </c>
      <c r="B1437" s="1" t="s">
        <v>338</v>
      </c>
      <c r="C1437" s="1" t="s">
        <v>339</v>
      </c>
      <c r="D1437" s="1" t="s">
        <v>23</v>
      </c>
      <c r="E1437" s="19">
        <v>101480</v>
      </c>
      <c r="F1437" s="19">
        <v>54820</v>
      </c>
    </row>
    <row r="1438" spans="1:6" hidden="1" x14ac:dyDescent="0.3">
      <c r="A1438" s="1" t="s">
        <v>2590</v>
      </c>
      <c r="B1438" s="1" t="s">
        <v>2591</v>
      </c>
      <c r="C1438" s="1" t="s">
        <v>790</v>
      </c>
      <c r="D1438" s="1" t="s">
        <v>23</v>
      </c>
      <c r="E1438" s="19">
        <v>101610</v>
      </c>
      <c r="F1438" s="19">
        <v>20750</v>
      </c>
    </row>
    <row r="1439" spans="1:6" hidden="1" x14ac:dyDescent="0.3">
      <c r="A1439" s="1" t="s">
        <v>1670</v>
      </c>
      <c r="B1439" s="1" t="s">
        <v>1671</v>
      </c>
      <c r="C1439" s="1" t="s">
        <v>86</v>
      </c>
      <c r="D1439" s="1" t="s">
        <v>23</v>
      </c>
      <c r="E1439" s="19">
        <v>101890</v>
      </c>
      <c r="F1439" s="19">
        <v>54920</v>
      </c>
    </row>
    <row r="1440" spans="1:6" hidden="1" x14ac:dyDescent="0.3">
      <c r="A1440" s="1" t="s">
        <v>1113</v>
      </c>
      <c r="B1440" s="1" t="s">
        <v>1114</v>
      </c>
      <c r="C1440" s="1" t="s">
        <v>299</v>
      </c>
      <c r="D1440" s="1" t="s">
        <v>11</v>
      </c>
      <c r="E1440" s="19">
        <v>102090</v>
      </c>
      <c r="F1440" s="19">
        <v>43505</v>
      </c>
    </row>
    <row r="1441" spans="1:6" hidden="1" x14ac:dyDescent="0.3">
      <c r="A1441" s="1" t="s">
        <v>977</v>
      </c>
      <c r="B1441" s="1" t="s">
        <v>978</v>
      </c>
      <c r="C1441" s="1" t="s">
        <v>299</v>
      </c>
      <c r="D1441" s="1" t="s">
        <v>11</v>
      </c>
      <c r="E1441" s="19">
        <v>102226.8</v>
      </c>
      <c r="F1441" s="19">
        <v>36000</v>
      </c>
    </row>
    <row r="1442" spans="1:6" hidden="1" x14ac:dyDescent="0.3">
      <c r="A1442" s="1" t="s">
        <v>1295</v>
      </c>
      <c r="B1442" s="1" t="s">
        <v>1296</v>
      </c>
      <c r="C1442" s="1" t="s">
        <v>299</v>
      </c>
      <c r="D1442" s="1" t="s">
        <v>11</v>
      </c>
      <c r="E1442" s="19">
        <v>102876.59999999999</v>
      </c>
      <c r="F1442" s="19">
        <v>34394.199999999997</v>
      </c>
    </row>
    <row r="1443" spans="1:6" hidden="1" x14ac:dyDescent="0.3">
      <c r="A1443" s="1" t="s">
        <v>1441</v>
      </c>
      <c r="B1443" s="1" t="s">
        <v>1442</v>
      </c>
      <c r="C1443" s="1" t="s">
        <v>299</v>
      </c>
      <c r="D1443" s="1" t="s">
        <v>11</v>
      </c>
      <c r="E1443" s="19">
        <v>103590</v>
      </c>
      <c r="F1443" s="19">
        <v>62600</v>
      </c>
    </row>
    <row r="1444" spans="1:6" hidden="1" x14ac:dyDescent="0.3">
      <c r="A1444" s="1" t="s">
        <v>2570</v>
      </c>
      <c r="B1444" s="1" t="s">
        <v>2571</v>
      </c>
      <c r="C1444" s="1" t="s">
        <v>245</v>
      </c>
      <c r="D1444" s="1" t="s">
        <v>23</v>
      </c>
      <c r="E1444" s="19">
        <v>103740</v>
      </c>
      <c r="F1444" s="19">
        <v>38660</v>
      </c>
    </row>
    <row r="1445" spans="1:6" hidden="1" x14ac:dyDescent="0.3">
      <c r="A1445" s="1" t="s">
        <v>1756</v>
      </c>
      <c r="B1445" s="1" t="s">
        <v>1757</v>
      </c>
      <c r="C1445" s="1" t="s">
        <v>790</v>
      </c>
      <c r="D1445" s="1" t="s">
        <v>23</v>
      </c>
      <c r="E1445" s="19">
        <v>103760</v>
      </c>
      <c r="F1445" s="19">
        <v>61770</v>
      </c>
    </row>
    <row r="1446" spans="1:6" hidden="1" x14ac:dyDescent="0.3">
      <c r="A1446" s="1" t="s">
        <v>89</v>
      </c>
      <c r="B1446" s="1" t="s">
        <v>90</v>
      </c>
      <c r="C1446" s="1" t="s">
        <v>48</v>
      </c>
      <c r="D1446" s="1" t="s">
        <v>23</v>
      </c>
      <c r="E1446" s="19">
        <v>103770</v>
      </c>
      <c r="F1446" s="19">
        <v>3740</v>
      </c>
    </row>
    <row r="1447" spans="1:6" hidden="1" x14ac:dyDescent="0.3">
      <c r="A1447" s="1" t="s">
        <v>2419</v>
      </c>
      <c r="B1447" s="1" t="s">
        <v>2420</v>
      </c>
      <c r="C1447" s="1" t="s">
        <v>64</v>
      </c>
      <c r="D1447" s="1" t="s">
        <v>11</v>
      </c>
      <c r="E1447" s="19">
        <v>104160</v>
      </c>
      <c r="F1447" s="19">
        <v>25290</v>
      </c>
    </row>
    <row r="1448" spans="1:6" hidden="1" x14ac:dyDescent="0.3">
      <c r="A1448" s="1" t="s">
        <v>607</v>
      </c>
      <c r="B1448" s="1" t="s">
        <v>608</v>
      </c>
      <c r="C1448" s="1" t="s">
        <v>76</v>
      </c>
      <c r="D1448" s="1" t="s">
        <v>11</v>
      </c>
      <c r="E1448" s="19">
        <v>104470</v>
      </c>
      <c r="F1448" s="19">
        <v>1010.1</v>
      </c>
    </row>
    <row r="1449" spans="1:6" hidden="1" x14ac:dyDescent="0.3">
      <c r="A1449" s="1" t="s">
        <v>1706</v>
      </c>
      <c r="B1449" s="1" t="s">
        <v>1707</v>
      </c>
      <c r="C1449" s="1" t="s">
        <v>135</v>
      </c>
      <c r="D1449" s="1" t="s">
        <v>11</v>
      </c>
      <c r="E1449" s="19">
        <v>104740</v>
      </c>
      <c r="F1449" s="19">
        <v>17280</v>
      </c>
    </row>
    <row r="1450" spans="1:6" hidden="1" x14ac:dyDescent="0.3">
      <c r="A1450" s="1" t="s">
        <v>371</v>
      </c>
      <c r="B1450" s="1" t="s">
        <v>372</v>
      </c>
      <c r="C1450" s="1" t="s">
        <v>373</v>
      </c>
      <c r="D1450" s="1" t="s">
        <v>23</v>
      </c>
      <c r="E1450" s="19">
        <v>104840</v>
      </c>
      <c r="F1450" s="19">
        <v>75660</v>
      </c>
    </row>
    <row r="1451" spans="1:6" hidden="1" x14ac:dyDescent="0.3">
      <c r="A1451" s="1" t="s">
        <v>1597</v>
      </c>
      <c r="B1451" s="1" t="s">
        <v>1598</v>
      </c>
      <c r="C1451" s="1" t="s">
        <v>790</v>
      </c>
      <c r="D1451" s="1" t="s">
        <v>23</v>
      </c>
      <c r="E1451" s="19">
        <v>104870</v>
      </c>
      <c r="F1451" s="19">
        <v>59600</v>
      </c>
    </row>
    <row r="1452" spans="1:6" hidden="1" x14ac:dyDescent="0.3">
      <c r="A1452" s="1" t="s">
        <v>325</v>
      </c>
      <c r="B1452" s="1" t="s">
        <v>326</v>
      </c>
      <c r="C1452" s="1" t="s">
        <v>240</v>
      </c>
      <c r="D1452" s="1" t="s">
        <v>23</v>
      </c>
      <c r="E1452" s="19">
        <v>105280</v>
      </c>
      <c r="F1452" s="19">
        <v>35220</v>
      </c>
    </row>
    <row r="1453" spans="1:6" hidden="1" x14ac:dyDescent="0.3">
      <c r="A1453" s="1" t="s">
        <v>243</v>
      </c>
      <c r="B1453" s="1" t="s">
        <v>244</v>
      </c>
      <c r="C1453" s="1" t="s">
        <v>245</v>
      </c>
      <c r="D1453" s="1" t="s">
        <v>23</v>
      </c>
      <c r="E1453" s="19">
        <v>105540</v>
      </c>
      <c r="F1453" s="19">
        <v>19400</v>
      </c>
    </row>
    <row r="1454" spans="1:6" hidden="1" x14ac:dyDescent="0.3">
      <c r="A1454" s="1" t="s">
        <v>2820</v>
      </c>
      <c r="B1454" s="1" t="s">
        <v>2821</v>
      </c>
      <c r="C1454" s="1" t="s">
        <v>38</v>
      </c>
      <c r="D1454" s="1" t="s">
        <v>23</v>
      </c>
      <c r="E1454" s="19">
        <v>105920</v>
      </c>
      <c r="F1454" s="19">
        <v>39500</v>
      </c>
    </row>
    <row r="1455" spans="1:6" hidden="1" x14ac:dyDescent="0.3">
      <c r="A1455" s="1" t="s">
        <v>3485</v>
      </c>
      <c r="B1455" s="1" t="s">
        <v>3486</v>
      </c>
      <c r="C1455" s="1" t="s">
        <v>18</v>
      </c>
      <c r="D1455" s="1" t="s">
        <v>11</v>
      </c>
      <c r="E1455" s="19">
        <v>105990</v>
      </c>
      <c r="F1455" s="19">
        <v>7160</v>
      </c>
    </row>
    <row r="1456" spans="1:6" hidden="1" x14ac:dyDescent="0.3">
      <c r="A1456" s="1" t="s">
        <v>1321</v>
      </c>
      <c r="B1456" s="1" t="s">
        <v>1322</v>
      </c>
      <c r="C1456" s="1" t="s">
        <v>135</v>
      </c>
      <c r="D1456" s="1" t="s">
        <v>11</v>
      </c>
      <c r="E1456" s="19">
        <v>106320</v>
      </c>
      <c r="F1456" s="19">
        <v>20520</v>
      </c>
    </row>
    <row r="1457" spans="1:6" hidden="1" x14ac:dyDescent="0.3">
      <c r="A1457" s="1" t="s">
        <v>3437</v>
      </c>
      <c r="B1457" s="1" t="s">
        <v>3438</v>
      </c>
      <c r="C1457" s="1" t="s">
        <v>15</v>
      </c>
      <c r="D1457" s="1" t="s">
        <v>11</v>
      </c>
      <c r="E1457" s="19">
        <v>106340</v>
      </c>
      <c r="F1457" s="19">
        <v>91050</v>
      </c>
    </row>
    <row r="1458" spans="1:6" hidden="1" x14ac:dyDescent="0.3">
      <c r="A1458" s="1" t="s">
        <v>2846</v>
      </c>
      <c r="B1458" s="1" t="s">
        <v>2847</v>
      </c>
      <c r="C1458" s="1" t="s">
        <v>123</v>
      </c>
      <c r="D1458" s="1" t="s">
        <v>23</v>
      </c>
      <c r="E1458" s="19">
        <v>107220</v>
      </c>
      <c r="F1458" s="19">
        <v>47050</v>
      </c>
    </row>
    <row r="1459" spans="1:6" hidden="1" x14ac:dyDescent="0.3">
      <c r="A1459" s="1" t="s">
        <v>3201</v>
      </c>
      <c r="B1459" s="1" t="s">
        <v>3202</v>
      </c>
      <c r="C1459" s="1" t="s">
        <v>123</v>
      </c>
      <c r="D1459" s="1" t="s">
        <v>23</v>
      </c>
      <c r="E1459" s="19">
        <v>107850</v>
      </c>
      <c r="F1459" s="19">
        <v>60590</v>
      </c>
    </row>
    <row r="1460" spans="1:6" hidden="1" x14ac:dyDescent="0.3">
      <c r="A1460" s="1" t="s">
        <v>3503</v>
      </c>
      <c r="B1460" s="1" t="s">
        <v>3504</v>
      </c>
      <c r="C1460" s="1" t="s">
        <v>41</v>
      </c>
      <c r="D1460" s="1" t="s">
        <v>11</v>
      </c>
      <c r="E1460" s="19">
        <v>107870</v>
      </c>
      <c r="F1460" s="19">
        <v>62245</v>
      </c>
    </row>
    <row r="1461" spans="1:6" hidden="1" x14ac:dyDescent="0.3">
      <c r="A1461" s="1" t="s">
        <v>2838</v>
      </c>
      <c r="B1461" s="1" t="s">
        <v>2839</v>
      </c>
      <c r="C1461" s="1" t="s">
        <v>38</v>
      </c>
      <c r="D1461" s="1" t="s">
        <v>23</v>
      </c>
      <c r="E1461" s="19">
        <v>108100</v>
      </c>
      <c r="F1461" s="19">
        <v>31420</v>
      </c>
    </row>
    <row r="1462" spans="1:6" hidden="1" x14ac:dyDescent="0.3">
      <c r="A1462" s="1" t="s">
        <v>1043</v>
      </c>
      <c r="B1462" s="1" t="s">
        <v>1044</v>
      </c>
      <c r="C1462" s="1" t="s">
        <v>30</v>
      </c>
      <c r="D1462" s="1" t="s">
        <v>23</v>
      </c>
      <c r="E1462" s="19">
        <v>108380</v>
      </c>
      <c r="F1462" s="19">
        <v>40325</v>
      </c>
    </row>
    <row r="1463" spans="1:6" hidden="1" x14ac:dyDescent="0.3">
      <c r="A1463" s="1" t="s">
        <v>2580</v>
      </c>
      <c r="B1463" s="1" t="s">
        <v>2581</v>
      </c>
      <c r="C1463" s="1" t="s">
        <v>123</v>
      </c>
      <c r="D1463" s="1" t="s">
        <v>23</v>
      </c>
      <c r="E1463" s="19">
        <v>108665</v>
      </c>
      <c r="F1463" s="19">
        <v>86300</v>
      </c>
    </row>
    <row r="1464" spans="1:6" hidden="1" x14ac:dyDescent="0.3">
      <c r="A1464" s="1" t="s">
        <v>1880</v>
      </c>
      <c r="B1464" s="1" t="s">
        <v>1881</v>
      </c>
      <c r="C1464" s="1" t="s">
        <v>123</v>
      </c>
      <c r="D1464" s="1" t="s">
        <v>23</v>
      </c>
      <c r="E1464" s="19">
        <v>108830</v>
      </c>
      <c r="F1464" s="19">
        <v>151210</v>
      </c>
    </row>
    <row r="1465" spans="1:6" hidden="1" x14ac:dyDescent="0.3">
      <c r="A1465" s="1" t="s">
        <v>2409</v>
      </c>
      <c r="B1465" s="1" t="s">
        <v>2410</v>
      </c>
      <c r="C1465" s="1" t="s">
        <v>198</v>
      </c>
      <c r="D1465" s="1" t="s">
        <v>11</v>
      </c>
      <c r="E1465" s="19">
        <v>109220</v>
      </c>
      <c r="F1465" s="19">
        <v>87250</v>
      </c>
    </row>
    <row r="1466" spans="1:6" hidden="1" x14ac:dyDescent="0.3">
      <c r="A1466" s="1" t="s">
        <v>1609</v>
      </c>
      <c r="B1466" s="1" t="s">
        <v>1610</v>
      </c>
      <c r="C1466" s="1" t="s">
        <v>38</v>
      </c>
      <c r="D1466" s="1" t="s">
        <v>23</v>
      </c>
      <c r="E1466" s="19">
        <v>109400</v>
      </c>
      <c r="F1466" s="19">
        <v>21940</v>
      </c>
    </row>
    <row r="1467" spans="1:6" hidden="1" x14ac:dyDescent="0.3">
      <c r="A1467" s="1" t="s">
        <v>2824</v>
      </c>
      <c r="B1467" s="1" t="s">
        <v>2825</v>
      </c>
      <c r="C1467" s="1" t="s">
        <v>79</v>
      </c>
      <c r="D1467" s="1" t="s">
        <v>11</v>
      </c>
      <c r="E1467" s="19">
        <v>109730</v>
      </c>
      <c r="F1467" s="19">
        <v>16400</v>
      </c>
    </row>
    <row r="1468" spans="1:6" hidden="1" x14ac:dyDescent="0.3">
      <c r="A1468" s="1" t="s">
        <v>1317</v>
      </c>
      <c r="B1468" s="1" t="s">
        <v>1318</v>
      </c>
      <c r="C1468" s="1" t="s">
        <v>105</v>
      </c>
      <c r="D1468" s="1" t="s">
        <v>23</v>
      </c>
      <c r="E1468" s="19">
        <v>109870</v>
      </c>
      <c r="F1468" s="19">
        <v>72130</v>
      </c>
    </row>
    <row r="1469" spans="1:6" hidden="1" x14ac:dyDescent="0.3">
      <c r="A1469" s="1" t="s">
        <v>471</v>
      </c>
      <c r="B1469" s="1" t="s">
        <v>472</v>
      </c>
      <c r="C1469" s="1" t="s">
        <v>86</v>
      </c>
      <c r="D1469" s="1" t="s">
        <v>11</v>
      </c>
      <c r="E1469" s="19">
        <v>109895</v>
      </c>
      <c r="F1469" s="19">
        <v>40610</v>
      </c>
    </row>
    <row r="1470" spans="1:6" hidden="1" x14ac:dyDescent="0.3">
      <c r="A1470" s="1" t="s">
        <v>3461</v>
      </c>
      <c r="B1470" s="1" t="s">
        <v>3462</v>
      </c>
      <c r="C1470" s="1" t="s">
        <v>100</v>
      </c>
      <c r="D1470" s="1" t="s">
        <v>23</v>
      </c>
      <c r="E1470" s="19">
        <v>109895</v>
      </c>
      <c r="F1470" s="19">
        <v>10670</v>
      </c>
    </row>
    <row r="1471" spans="1:6" hidden="1" x14ac:dyDescent="0.3">
      <c r="A1471" s="1" t="s">
        <v>1903</v>
      </c>
      <c r="B1471" s="1" t="s">
        <v>1904</v>
      </c>
      <c r="C1471" s="1" t="s">
        <v>97</v>
      </c>
      <c r="D1471" s="1" t="s">
        <v>23</v>
      </c>
      <c r="E1471" s="19">
        <v>110450</v>
      </c>
      <c r="F1471" s="19">
        <v>101324.4</v>
      </c>
    </row>
    <row r="1472" spans="1:6" hidden="1" x14ac:dyDescent="0.3">
      <c r="A1472" s="1" t="s">
        <v>3545</v>
      </c>
      <c r="B1472" s="1" t="s">
        <v>3546</v>
      </c>
      <c r="C1472" s="1" t="s">
        <v>100</v>
      </c>
      <c r="D1472" s="1" t="s">
        <v>11</v>
      </c>
      <c r="E1472" s="19">
        <v>110740</v>
      </c>
      <c r="F1472" s="19">
        <v>53250</v>
      </c>
    </row>
    <row r="1473" spans="1:6" hidden="1" x14ac:dyDescent="0.3">
      <c r="A1473" s="1" t="s">
        <v>1455</v>
      </c>
      <c r="B1473" s="1" t="s">
        <v>1456</v>
      </c>
      <c r="C1473" s="1" t="s">
        <v>299</v>
      </c>
      <c r="D1473" s="1" t="s">
        <v>23</v>
      </c>
      <c r="E1473" s="19">
        <v>111250</v>
      </c>
      <c r="F1473" s="19">
        <v>18400</v>
      </c>
    </row>
    <row r="1474" spans="1:6" hidden="1" x14ac:dyDescent="0.3">
      <c r="A1474" s="1" t="s">
        <v>2333</v>
      </c>
      <c r="B1474" s="1" t="s">
        <v>2334</v>
      </c>
      <c r="C1474" s="1" t="s">
        <v>716</v>
      </c>
      <c r="D1474" s="1" t="s">
        <v>11</v>
      </c>
      <c r="E1474" s="19">
        <v>111485</v>
      </c>
      <c r="F1474" s="19">
        <v>33560</v>
      </c>
    </row>
    <row r="1475" spans="1:6" hidden="1" x14ac:dyDescent="0.3">
      <c r="A1475" s="1" t="s">
        <v>545</v>
      </c>
      <c r="B1475" s="1" t="s">
        <v>546</v>
      </c>
      <c r="C1475" s="1" t="s">
        <v>79</v>
      </c>
      <c r="D1475" s="1" t="s">
        <v>23</v>
      </c>
      <c r="E1475" s="19">
        <v>111850</v>
      </c>
      <c r="F1475" s="19">
        <v>45580</v>
      </c>
    </row>
    <row r="1476" spans="1:6" hidden="1" x14ac:dyDescent="0.3">
      <c r="A1476" s="1" t="s">
        <v>1955</v>
      </c>
      <c r="B1476" s="1" t="s">
        <v>1956</v>
      </c>
      <c r="C1476" s="1" t="s">
        <v>299</v>
      </c>
      <c r="D1476" s="1" t="s">
        <v>11</v>
      </c>
      <c r="E1476" s="19">
        <v>111920</v>
      </c>
      <c r="F1476" s="19">
        <v>45920</v>
      </c>
    </row>
    <row r="1477" spans="1:6" hidden="1" x14ac:dyDescent="0.3">
      <c r="A1477" s="1" t="s">
        <v>2856</v>
      </c>
      <c r="B1477" s="1" t="s">
        <v>2857</v>
      </c>
      <c r="C1477" s="1" t="s">
        <v>30</v>
      </c>
      <c r="D1477" s="1" t="s">
        <v>23</v>
      </c>
      <c r="E1477" s="19">
        <v>112360</v>
      </c>
      <c r="F1477" s="19">
        <v>13640</v>
      </c>
    </row>
    <row r="1478" spans="1:6" hidden="1" x14ac:dyDescent="0.3">
      <c r="A1478" s="1" t="s">
        <v>2770</v>
      </c>
      <c r="B1478" s="1" t="s">
        <v>2771</v>
      </c>
      <c r="C1478" s="1" t="s">
        <v>38</v>
      </c>
      <c r="D1478" s="1" t="s">
        <v>23</v>
      </c>
      <c r="E1478" s="19">
        <v>112480</v>
      </c>
      <c r="F1478" s="19">
        <v>29090</v>
      </c>
    </row>
    <row r="1479" spans="1:6" hidden="1" x14ac:dyDescent="0.3">
      <c r="A1479" s="1" t="s">
        <v>3559</v>
      </c>
      <c r="B1479" s="1" t="s">
        <v>3560</v>
      </c>
      <c r="C1479" s="1" t="s">
        <v>304</v>
      </c>
      <c r="D1479" s="1" t="s">
        <v>11</v>
      </c>
      <c r="E1479" s="19">
        <v>113200</v>
      </c>
      <c r="F1479" s="19">
        <v>17820</v>
      </c>
    </row>
    <row r="1480" spans="1:6" hidden="1" x14ac:dyDescent="0.3">
      <c r="A1480" s="1" t="s">
        <v>2706</v>
      </c>
      <c r="B1480" s="1" t="s">
        <v>2707</v>
      </c>
      <c r="C1480" s="1" t="s">
        <v>1180</v>
      </c>
      <c r="D1480" s="1" t="s">
        <v>11</v>
      </c>
      <c r="E1480" s="19">
        <v>114005</v>
      </c>
      <c r="F1480" s="19">
        <v>48200</v>
      </c>
    </row>
    <row r="1481" spans="1:6" hidden="1" x14ac:dyDescent="0.3">
      <c r="A1481" s="1" t="s">
        <v>2080</v>
      </c>
      <c r="B1481" s="1" t="s">
        <v>2081</v>
      </c>
      <c r="C1481" s="1" t="s">
        <v>1180</v>
      </c>
      <c r="D1481" s="1" t="s">
        <v>23</v>
      </c>
      <c r="E1481" s="19">
        <v>114185</v>
      </c>
      <c r="F1481" s="19">
        <v>23500</v>
      </c>
    </row>
    <row r="1482" spans="1:6" hidden="1" x14ac:dyDescent="0.3">
      <c r="A1482" s="1" t="s">
        <v>3123</v>
      </c>
      <c r="B1482" s="1" t="s">
        <v>3124</v>
      </c>
      <c r="C1482" s="1" t="s">
        <v>41</v>
      </c>
      <c r="D1482" s="1" t="s">
        <v>23</v>
      </c>
      <c r="E1482" s="19">
        <v>114340</v>
      </c>
      <c r="F1482" s="19">
        <v>227840</v>
      </c>
    </row>
    <row r="1483" spans="1:6" hidden="1" x14ac:dyDescent="0.3">
      <c r="A1483" s="1" t="s">
        <v>799</v>
      </c>
      <c r="B1483" s="1" t="s">
        <v>800</v>
      </c>
      <c r="C1483" s="1" t="s">
        <v>505</v>
      </c>
      <c r="D1483" s="1" t="s">
        <v>23</v>
      </c>
      <c r="E1483" s="19">
        <v>114470</v>
      </c>
      <c r="F1483" s="19">
        <v>62160</v>
      </c>
    </row>
    <row r="1484" spans="1:6" hidden="1" x14ac:dyDescent="0.3">
      <c r="A1484" s="1" t="s">
        <v>152</v>
      </c>
      <c r="B1484" s="1" t="s">
        <v>153</v>
      </c>
      <c r="C1484" s="1" t="s">
        <v>38</v>
      </c>
      <c r="D1484" s="1" t="s">
        <v>23</v>
      </c>
      <c r="E1484" s="19">
        <v>115015</v>
      </c>
      <c r="F1484" s="19">
        <v>8215</v>
      </c>
    </row>
    <row r="1485" spans="1:6" hidden="1" x14ac:dyDescent="0.3">
      <c r="A1485" s="1" t="s">
        <v>2572</v>
      </c>
      <c r="B1485" s="1" t="s">
        <v>2573</v>
      </c>
      <c r="C1485" s="1" t="s">
        <v>1594</v>
      </c>
      <c r="D1485" s="1" t="s">
        <v>23</v>
      </c>
      <c r="E1485" s="19">
        <v>115672</v>
      </c>
      <c r="F1485" s="19">
        <v>25450</v>
      </c>
    </row>
    <row r="1486" spans="1:6" hidden="1" x14ac:dyDescent="0.3">
      <c r="A1486" s="1" t="s">
        <v>3183</v>
      </c>
      <c r="B1486" s="1" t="s">
        <v>3184</v>
      </c>
      <c r="C1486" s="1" t="s">
        <v>38</v>
      </c>
      <c r="D1486" s="1" t="s">
        <v>23</v>
      </c>
      <c r="E1486" s="19">
        <v>115839</v>
      </c>
      <c r="F1486" s="19">
        <v>138110</v>
      </c>
    </row>
    <row r="1487" spans="1:6" hidden="1" x14ac:dyDescent="0.3">
      <c r="A1487" s="1" t="s">
        <v>1627</v>
      </c>
      <c r="B1487" s="1" t="s">
        <v>1628</v>
      </c>
      <c r="C1487" s="1" t="s">
        <v>86</v>
      </c>
      <c r="D1487" s="1" t="s">
        <v>23</v>
      </c>
      <c r="E1487" s="19">
        <v>116165</v>
      </c>
      <c r="F1487" s="19">
        <v>5850</v>
      </c>
    </row>
    <row r="1488" spans="1:6" hidden="1" x14ac:dyDescent="0.3">
      <c r="A1488" s="1" t="s">
        <v>821</v>
      </c>
      <c r="B1488" s="1" t="s">
        <v>822</v>
      </c>
      <c r="C1488" s="1" t="s">
        <v>823</v>
      </c>
      <c r="D1488" s="1" t="s">
        <v>11</v>
      </c>
      <c r="E1488" s="19">
        <v>116860</v>
      </c>
      <c r="F1488" s="19">
        <v>14010</v>
      </c>
    </row>
    <row r="1489" spans="1:6" hidden="1" x14ac:dyDescent="0.3">
      <c r="A1489" s="1" t="s">
        <v>3537</v>
      </c>
      <c r="B1489" s="1" t="s">
        <v>3538</v>
      </c>
      <c r="C1489" s="1" t="s">
        <v>38</v>
      </c>
      <c r="D1489" s="1" t="s">
        <v>23</v>
      </c>
      <c r="E1489" s="19">
        <v>116920</v>
      </c>
      <c r="F1489" s="19">
        <v>9935</v>
      </c>
    </row>
    <row r="1490" spans="1:6" hidden="1" x14ac:dyDescent="0.3">
      <c r="A1490" s="1" t="s">
        <v>1791</v>
      </c>
      <c r="B1490" s="1" t="s">
        <v>1792</v>
      </c>
      <c r="C1490" s="1" t="s">
        <v>128</v>
      </c>
      <c r="D1490" s="1" t="s">
        <v>11</v>
      </c>
      <c r="E1490" s="19">
        <v>116970</v>
      </c>
      <c r="F1490" s="19">
        <v>32049.999999999996</v>
      </c>
    </row>
    <row r="1491" spans="1:6" hidden="1" x14ac:dyDescent="0.3">
      <c r="A1491" s="1" t="s">
        <v>60</v>
      </c>
      <c r="B1491" s="1" t="s">
        <v>61</v>
      </c>
      <c r="C1491" s="1" t="s">
        <v>30</v>
      </c>
      <c r="D1491" s="1" t="s">
        <v>23</v>
      </c>
      <c r="E1491" s="19">
        <v>117370</v>
      </c>
      <c r="F1491" s="19">
        <v>3530</v>
      </c>
    </row>
    <row r="1492" spans="1:6" hidden="1" x14ac:dyDescent="0.3">
      <c r="A1492" s="1" t="s">
        <v>2179</v>
      </c>
      <c r="B1492" s="1" t="s">
        <v>2180</v>
      </c>
      <c r="C1492" s="1" t="s">
        <v>307</v>
      </c>
      <c r="D1492" s="1" t="s">
        <v>11</v>
      </c>
      <c r="E1492" s="19">
        <v>117540</v>
      </c>
      <c r="F1492" s="19">
        <v>23150</v>
      </c>
    </row>
    <row r="1493" spans="1:6" hidden="1" x14ac:dyDescent="0.3">
      <c r="A1493" s="1" t="s">
        <v>3599</v>
      </c>
      <c r="B1493" s="1" t="s">
        <v>3600</v>
      </c>
      <c r="C1493" s="1" t="s">
        <v>41</v>
      </c>
      <c r="D1493" s="1" t="s">
        <v>11</v>
      </c>
      <c r="E1493" s="19">
        <v>117630</v>
      </c>
      <c r="F1493" s="19">
        <v>36240</v>
      </c>
    </row>
    <row r="1494" spans="1:6" hidden="1" x14ac:dyDescent="0.3">
      <c r="A1494" s="1" t="s">
        <v>1986</v>
      </c>
      <c r="B1494" s="1" t="s">
        <v>1987</v>
      </c>
      <c r="C1494" s="1" t="s">
        <v>299</v>
      </c>
      <c r="D1494" s="1" t="s">
        <v>11</v>
      </c>
      <c r="E1494" s="19">
        <v>117870</v>
      </c>
      <c r="F1494" s="19">
        <v>467220</v>
      </c>
    </row>
    <row r="1495" spans="1:6" hidden="1" x14ac:dyDescent="0.3">
      <c r="A1495" s="1" t="s">
        <v>3253</v>
      </c>
      <c r="B1495" s="1" t="s">
        <v>3254</v>
      </c>
      <c r="C1495" s="1" t="s">
        <v>128</v>
      </c>
      <c r="D1495" s="1" t="s">
        <v>11</v>
      </c>
      <c r="E1495" s="19">
        <v>118015</v>
      </c>
      <c r="F1495" s="19">
        <v>114050</v>
      </c>
    </row>
    <row r="1496" spans="1:6" hidden="1" x14ac:dyDescent="0.3">
      <c r="A1496" s="1" t="s">
        <v>570</v>
      </c>
      <c r="B1496" s="1" t="s">
        <v>571</v>
      </c>
      <c r="C1496" s="1" t="s">
        <v>299</v>
      </c>
      <c r="D1496" s="1" t="s">
        <v>23</v>
      </c>
      <c r="E1496" s="19">
        <v>118130</v>
      </c>
      <c r="F1496" s="19">
        <v>37760</v>
      </c>
    </row>
    <row r="1497" spans="1:6" hidden="1" x14ac:dyDescent="0.3">
      <c r="A1497" s="1" t="s">
        <v>3137</v>
      </c>
      <c r="B1497" s="1" t="s">
        <v>3138</v>
      </c>
      <c r="C1497" s="1" t="s">
        <v>15</v>
      </c>
      <c r="D1497" s="1" t="s">
        <v>11</v>
      </c>
      <c r="E1497" s="19">
        <v>118140</v>
      </c>
      <c r="F1497" s="19">
        <v>217690</v>
      </c>
    </row>
    <row r="1498" spans="1:6" hidden="1" x14ac:dyDescent="0.3">
      <c r="A1498" s="1" t="s">
        <v>1105</v>
      </c>
      <c r="B1498" s="1" t="s">
        <v>1106</v>
      </c>
      <c r="C1498" s="1" t="s">
        <v>299</v>
      </c>
      <c r="D1498" s="1" t="s">
        <v>23</v>
      </c>
      <c r="E1498" s="19">
        <v>118315</v>
      </c>
      <c r="F1498" s="19">
        <v>38420</v>
      </c>
    </row>
    <row r="1499" spans="1:6" hidden="1" x14ac:dyDescent="0.3">
      <c r="A1499" s="1" t="s">
        <v>3211</v>
      </c>
      <c r="B1499" s="1" t="s">
        <v>3212</v>
      </c>
      <c r="C1499" s="1" t="s">
        <v>135</v>
      </c>
      <c r="D1499" s="1" t="s">
        <v>23</v>
      </c>
      <c r="E1499" s="19">
        <v>118890</v>
      </c>
      <c r="F1499" s="19">
        <v>68050</v>
      </c>
    </row>
    <row r="1500" spans="1:6" hidden="1" x14ac:dyDescent="0.3">
      <c r="A1500" s="1" t="s">
        <v>1132</v>
      </c>
      <c r="B1500" s="1" t="s">
        <v>1133</v>
      </c>
      <c r="C1500" s="1" t="s">
        <v>105</v>
      </c>
      <c r="D1500" s="1" t="s">
        <v>11</v>
      </c>
      <c r="E1500" s="19">
        <v>119960</v>
      </c>
      <c r="F1500" s="19">
        <v>134200</v>
      </c>
    </row>
    <row r="1501" spans="1:6" hidden="1" x14ac:dyDescent="0.3">
      <c r="A1501" s="1" t="s">
        <v>2879</v>
      </c>
      <c r="B1501" s="1" t="s">
        <v>2880</v>
      </c>
      <c r="C1501" s="1" t="s">
        <v>505</v>
      </c>
      <c r="D1501" s="1" t="s">
        <v>11</v>
      </c>
      <c r="E1501" s="19">
        <v>121445</v>
      </c>
      <c r="F1501" s="19">
        <v>138191.4</v>
      </c>
    </row>
    <row r="1502" spans="1:6" hidden="1" x14ac:dyDescent="0.3">
      <c r="A1502" s="1" t="s">
        <v>3553</v>
      </c>
      <c r="B1502" s="1" t="s">
        <v>3554</v>
      </c>
      <c r="C1502" s="1" t="s">
        <v>38</v>
      </c>
      <c r="D1502" s="1" t="s">
        <v>23</v>
      </c>
      <c r="E1502" s="19">
        <v>122330</v>
      </c>
      <c r="F1502" s="19">
        <v>14890</v>
      </c>
    </row>
    <row r="1503" spans="1:6" hidden="1" x14ac:dyDescent="0.3">
      <c r="A1503" s="1" t="s">
        <v>3125</v>
      </c>
      <c r="B1503" s="1" t="s">
        <v>3126</v>
      </c>
      <c r="C1503" s="1" t="s">
        <v>24</v>
      </c>
      <c r="D1503" s="1" t="s">
        <v>23</v>
      </c>
      <c r="E1503" s="19">
        <v>122620</v>
      </c>
      <c r="F1503" s="19">
        <v>29950</v>
      </c>
    </row>
    <row r="1504" spans="1:6" hidden="1" x14ac:dyDescent="0.3">
      <c r="A1504" s="1" t="s">
        <v>1535</v>
      </c>
      <c r="B1504" s="1" t="s">
        <v>1536</v>
      </c>
      <c r="C1504" s="1" t="s">
        <v>526</v>
      </c>
      <c r="D1504" s="1" t="s">
        <v>23</v>
      </c>
      <c r="E1504" s="19">
        <v>123130</v>
      </c>
      <c r="F1504" s="19">
        <v>166825</v>
      </c>
    </row>
    <row r="1505" spans="1:6" hidden="1" x14ac:dyDescent="0.3">
      <c r="A1505" s="1" t="s">
        <v>537</v>
      </c>
      <c r="B1505" s="1" t="s">
        <v>538</v>
      </c>
      <c r="C1505" s="1" t="s">
        <v>27</v>
      </c>
      <c r="D1505" s="1" t="s">
        <v>23</v>
      </c>
      <c r="E1505" s="19">
        <v>123739</v>
      </c>
      <c r="F1505" s="19">
        <v>22640</v>
      </c>
    </row>
    <row r="1506" spans="1:6" hidden="1" x14ac:dyDescent="0.3">
      <c r="A1506" s="1" t="s">
        <v>1700</v>
      </c>
      <c r="B1506" s="1" t="s">
        <v>1701</v>
      </c>
      <c r="C1506" s="1" t="s">
        <v>128</v>
      </c>
      <c r="D1506" s="1" t="s">
        <v>23</v>
      </c>
      <c r="E1506" s="19">
        <v>124220</v>
      </c>
      <c r="F1506" s="19">
        <v>87040</v>
      </c>
    </row>
    <row r="1507" spans="1:6" hidden="1" x14ac:dyDescent="0.3">
      <c r="A1507" s="1" t="s">
        <v>3451</v>
      </c>
      <c r="B1507" s="1" t="s">
        <v>3452</v>
      </c>
      <c r="C1507" s="1" t="s">
        <v>24</v>
      </c>
      <c r="D1507" s="1" t="s">
        <v>23</v>
      </c>
      <c r="E1507" s="19">
        <v>124580</v>
      </c>
      <c r="F1507" s="19">
        <v>2560</v>
      </c>
    </row>
    <row r="1508" spans="1:6" hidden="1" x14ac:dyDescent="0.3">
      <c r="A1508" s="1" t="s">
        <v>164</v>
      </c>
      <c r="B1508" s="1" t="s">
        <v>165</v>
      </c>
      <c r="C1508" s="1" t="s">
        <v>24</v>
      </c>
      <c r="D1508" s="1" t="s">
        <v>23</v>
      </c>
      <c r="E1508" s="19">
        <v>124690</v>
      </c>
      <c r="F1508" s="19">
        <v>9890</v>
      </c>
    </row>
    <row r="1509" spans="1:6" hidden="1" x14ac:dyDescent="0.3">
      <c r="A1509" s="1" t="s">
        <v>853</v>
      </c>
      <c r="B1509" s="1" t="s">
        <v>854</v>
      </c>
      <c r="C1509" s="1" t="s">
        <v>76</v>
      </c>
      <c r="D1509" s="1" t="s">
        <v>23</v>
      </c>
      <c r="E1509" s="19">
        <v>124930</v>
      </c>
      <c r="F1509" s="19">
        <v>16415</v>
      </c>
    </row>
    <row r="1510" spans="1:6" hidden="1" x14ac:dyDescent="0.3">
      <c r="A1510" s="1" t="s">
        <v>3561</v>
      </c>
      <c r="B1510" s="1" t="s">
        <v>3562</v>
      </c>
      <c r="C1510" s="1" t="s">
        <v>288</v>
      </c>
      <c r="D1510" s="1" t="s">
        <v>23</v>
      </c>
      <c r="E1510" s="19">
        <v>125010</v>
      </c>
      <c r="F1510" s="19">
        <v>14790</v>
      </c>
    </row>
    <row r="1511" spans="1:6" hidden="1" x14ac:dyDescent="0.3">
      <c r="A1511" s="1" t="s">
        <v>342</v>
      </c>
      <c r="B1511" s="1" t="s">
        <v>343</v>
      </c>
      <c r="C1511" s="1" t="s">
        <v>116</v>
      </c>
      <c r="D1511" s="1" t="s">
        <v>23</v>
      </c>
      <c r="E1511" s="19">
        <v>125070</v>
      </c>
      <c r="F1511" s="19">
        <v>58054.6</v>
      </c>
    </row>
    <row r="1512" spans="1:6" hidden="1" x14ac:dyDescent="0.3">
      <c r="A1512" s="1" t="s">
        <v>3002</v>
      </c>
      <c r="B1512" s="1" t="s">
        <v>3003</v>
      </c>
      <c r="C1512" s="1" t="s">
        <v>304</v>
      </c>
      <c r="D1512" s="1" t="s">
        <v>23</v>
      </c>
      <c r="E1512" s="19">
        <v>125350</v>
      </c>
      <c r="F1512" s="19">
        <v>354170</v>
      </c>
    </row>
    <row r="1513" spans="1:6" hidden="1" x14ac:dyDescent="0.3">
      <c r="A1513" s="1" t="s">
        <v>2881</v>
      </c>
      <c r="B1513" s="1" t="s">
        <v>2882</v>
      </c>
      <c r="C1513" s="1" t="s">
        <v>41</v>
      </c>
      <c r="D1513" s="1" t="s">
        <v>23</v>
      </c>
      <c r="E1513" s="19">
        <v>125420</v>
      </c>
      <c r="F1513" s="19">
        <v>289000</v>
      </c>
    </row>
    <row r="1514" spans="1:6" hidden="1" x14ac:dyDescent="0.3">
      <c r="A1514" s="1" t="s">
        <v>1101</v>
      </c>
      <c r="B1514" s="1" t="s">
        <v>1102</v>
      </c>
      <c r="C1514" s="1" t="s">
        <v>373</v>
      </c>
      <c r="D1514" s="1" t="s">
        <v>23</v>
      </c>
      <c r="E1514" s="19">
        <v>125770</v>
      </c>
      <c r="F1514" s="19">
        <v>29150</v>
      </c>
    </row>
    <row r="1515" spans="1:6" hidden="1" x14ac:dyDescent="0.3">
      <c r="A1515" s="1" t="s">
        <v>975</v>
      </c>
      <c r="B1515" s="1" t="s">
        <v>976</v>
      </c>
      <c r="C1515" s="1" t="s">
        <v>116</v>
      </c>
      <c r="D1515" s="1" t="s">
        <v>23</v>
      </c>
      <c r="E1515" s="19">
        <v>126279.9</v>
      </c>
      <c r="F1515" s="19">
        <v>49145</v>
      </c>
    </row>
    <row r="1516" spans="1:6" hidden="1" x14ac:dyDescent="0.3">
      <c r="A1516" s="1" t="s">
        <v>2411</v>
      </c>
      <c r="B1516" s="1" t="s">
        <v>2412</v>
      </c>
      <c r="C1516" s="1" t="s">
        <v>123</v>
      </c>
      <c r="D1516" s="1" t="s">
        <v>23</v>
      </c>
      <c r="E1516" s="19">
        <v>127103.7</v>
      </c>
      <c r="F1516" s="19">
        <v>70140</v>
      </c>
    </row>
    <row r="1517" spans="1:6" hidden="1" x14ac:dyDescent="0.3">
      <c r="A1517" s="1" t="s">
        <v>2915</v>
      </c>
      <c r="B1517" s="1" t="s">
        <v>2916</v>
      </c>
      <c r="C1517" s="1" t="s">
        <v>15</v>
      </c>
      <c r="D1517" s="1" t="s">
        <v>23</v>
      </c>
      <c r="E1517" s="19">
        <v>127750</v>
      </c>
      <c r="F1517" s="19">
        <v>37050</v>
      </c>
    </row>
    <row r="1518" spans="1:6" hidden="1" x14ac:dyDescent="0.3">
      <c r="A1518" s="1" t="s">
        <v>2114</v>
      </c>
      <c r="B1518" s="1" t="s">
        <v>2115</v>
      </c>
      <c r="C1518" s="1" t="s">
        <v>201</v>
      </c>
      <c r="D1518" s="1" t="s">
        <v>11</v>
      </c>
      <c r="E1518" s="19">
        <v>128000</v>
      </c>
      <c r="F1518" s="19">
        <v>102510</v>
      </c>
    </row>
    <row r="1519" spans="1:6" hidden="1" x14ac:dyDescent="0.3">
      <c r="A1519" s="1" t="s">
        <v>1443</v>
      </c>
      <c r="B1519" s="1" t="s">
        <v>1444</v>
      </c>
      <c r="C1519" s="1" t="s">
        <v>123</v>
      </c>
      <c r="D1519" s="1" t="s">
        <v>23</v>
      </c>
      <c r="E1519" s="19">
        <v>128360.00000000001</v>
      </c>
      <c r="F1519" s="19">
        <v>38900</v>
      </c>
    </row>
    <row r="1520" spans="1:6" hidden="1" x14ac:dyDescent="0.3">
      <c r="A1520" s="1" t="s">
        <v>3195</v>
      </c>
      <c r="B1520" s="1" t="s">
        <v>3196</v>
      </c>
      <c r="C1520" s="1" t="s">
        <v>38</v>
      </c>
      <c r="D1520" s="1" t="s">
        <v>23</v>
      </c>
      <c r="E1520" s="19">
        <v>128810</v>
      </c>
      <c r="F1520" s="19">
        <v>53975</v>
      </c>
    </row>
    <row r="1521" spans="1:6" hidden="1" x14ac:dyDescent="0.3">
      <c r="A1521" s="1" t="s">
        <v>1445</v>
      </c>
      <c r="B1521" s="1" t="s">
        <v>1446</v>
      </c>
      <c r="C1521" s="1" t="s">
        <v>299</v>
      </c>
      <c r="D1521" s="1" t="s">
        <v>11</v>
      </c>
      <c r="E1521" s="19">
        <v>129120</v>
      </c>
      <c r="F1521" s="19">
        <v>24140</v>
      </c>
    </row>
    <row r="1522" spans="1:6" hidden="1" x14ac:dyDescent="0.3">
      <c r="A1522" s="1" t="s">
        <v>3527</v>
      </c>
      <c r="B1522" s="1" t="s">
        <v>3528</v>
      </c>
      <c r="C1522" s="1" t="s">
        <v>30</v>
      </c>
      <c r="D1522" s="1" t="s">
        <v>11</v>
      </c>
      <c r="E1522" s="19">
        <v>129699.99999999999</v>
      </c>
      <c r="F1522" s="19">
        <v>539490</v>
      </c>
    </row>
    <row r="1523" spans="1:6" hidden="1" x14ac:dyDescent="0.3">
      <c r="A1523" s="1" t="s">
        <v>2780</v>
      </c>
      <c r="B1523" s="1" t="s">
        <v>2781</v>
      </c>
      <c r="C1523" s="1" t="s">
        <v>100</v>
      </c>
      <c r="D1523" s="1" t="s">
        <v>11</v>
      </c>
      <c r="E1523" s="19">
        <v>130000</v>
      </c>
      <c r="F1523" s="19">
        <v>116010</v>
      </c>
    </row>
    <row r="1524" spans="1:6" hidden="1" x14ac:dyDescent="0.3">
      <c r="A1524" s="1" t="s">
        <v>44</v>
      </c>
      <c r="B1524" s="1" t="s">
        <v>45</v>
      </c>
      <c r="C1524" s="1" t="s">
        <v>24</v>
      </c>
      <c r="D1524" s="1" t="s">
        <v>23</v>
      </c>
      <c r="E1524" s="19">
        <v>130470</v>
      </c>
      <c r="F1524" s="19">
        <v>2310</v>
      </c>
    </row>
    <row r="1525" spans="1:6" hidden="1" x14ac:dyDescent="0.3">
      <c r="A1525" s="1" t="s">
        <v>1531</v>
      </c>
      <c r="B1525" s="1" t="s">
        <v>1532</v>
      </c>
      <c r="C1525" s="1" t="s">
        <v>299</v>
      </c>
      <c r="D1525" s="1" t="s">
        <v>11</v>
      </c>
      <c r="E1525" s="19">
        <v>130930</v>
      </c>
      <c r="F1525" s="19">
        <v>54270</v>
      </c>
    </row>
    <row r="1526" spans="1:6" hidden="1" x14ac:dyDescent="0.3">
      <c r="A1526" s="1" t="s">
        <v>2110</v>
      </c>
      <c r="B1526" s="1" t="s">
        <v>2111</v>
      </c>
      <c r="C1526" s="1" t="s">
        <v>201</v>
      </c>
      <c r="D1526" s="1" t="s">
        <v>11</v>
      </c>
      <c r="E1526" s="19">
        <v>130949.90000000001</v>
      </c>
      <c r="F1526" s="19">
        <v>161040</v>
      </c>
    </row>
    <row r="1527" spans="1:6" hidden="1" x14ac:dyDescent="0.3">
      <c r="A1527" s="1" t="s">
        <v>2648</v>
      </c>
      <c r="B1527" s="1" t="s">
        <v>2649</v>
      </c>
      <c r="C1527" s="1" t="s">
        <v>198</v>
      </c>
      <c r="D1527" s="1" t="s">
        <v>11</v>
      </c>
      <c r="E1527" s="19">
        <v>131730</v>
      </c>
      <c r="F1527" s="19">
        <v>76650</v>
      </c>
    </row>
    <row r="1528" spans="1:6" hidden="1" x14ac:dyDescent="0.3">
      <c r="A1528" s="1" t="s">
        <v>666</v>
      </c>
      <c r="B1528" s="1" t="s">
        <v>667</v>
      </c>
      <c r="C1528" s="1" t="s">
        <v>100</v>
      </c>
      <c r="D1528" s="1" t="s">
        <v>23</v>
      </c>
      <c r="E1528" s="19">
        <v>131890</v>
      </c>
      <c r="F1528" s="19">
        <v>22943.8</v>
      </c>
    </row>
    <row r="1529" spans="1:6" hidden="1" x14ac:dyDescent="0.3">
      <c r="A1529" s="1" t="s">
        <v>2167</v>
      </c>
      <c r="B1529" s="1" t="s">
        <v>2168</v>
      </c>
      <c r="C1529" s="1" t="s">
        <v>240</v>
      </c>
      <c r="D1529" s="1" t="s">
        <v>23</v>
      </c>
      <c r="E1529" s="19">
        <v>132220</v>
      </c>
      <c r="F1529" s="19">
        <v>48830</v>
      </c>
    </row>
    <row r="1530" spans="1:6" hidden="1" x14ac:dyDescent="0.3">
      <c r="A1530" s="1" t="s">
        <v>3293</v>
      </c>
      <c r="B1530" s="1" t="s">
        <v>3294</v>
      </c>
      <c r="C1530" s="1" t="s">
        <v>299</v>
      </c>
      <c r="D1530" s="1" t="s">
        <v>11</v>
      </c>
      <c r="E1530" s="19">
        <v>132670</v>
      </c>
      <c r="F1530" s="19">
        <v>16470</v>
      </c>
    </row>
    <row r="1531" spans="1:6" hidden="1" x14ac:dyDescent="0.3">
      <c r="A1531" s="1" t="s">
        <v>2536</v>
      </c>
      <c r="B1531" s="1" t="s">
        <v>2537</v>
      </c>
      <c r="C1531" s="1" t="s">
        <v>158</v>
      </c>
      <c r="D1531" s="1" t="s">
        <v>23</v>
      </c>
      <c r="E1531" s="19">
        <v>132940</v>
      </c>
      <c r="F1531" s="19">
        <v>19764</v>
      </c>
    </row>
    <row r="1532" spans="1:6" hidden="1" x14ac:dyDescent="0.3">
      <c r="A1532" s="1" t="s">
        <v>1473</v>
      </c>
      <c r="B1532" s="1" t="s">
        <v>1474</v>
      </c>
      <c r="C1532" s="1" t="s">
        <v>322</v>
      </c>
      <c r="D1532" s="1" t="s">
        <v>11</v>
      </c>
      <c r="E1532" s="19">
        <v>133480</v>
      </c>
      <c r="F1532" s="19">
        <v>25070</v>
      </c>
    </row>
    <row r="1533" spans="1:6" hidden="1" x14ac:dyDescent="0.3">
      <c r="A1533" s="1" t="s">
        <v>1702</v>
      </c>
      <c r="B1533" s="1" t="s">
        <v>1703</v>
      </c>
      <c r="C1533" s="1" t="s">
        <v>299</v>
      </c>
      <c r="D1533" s="1" t="s">
        <v>11</v>
      </c>
      <c r="E1533" s="19">
        <v>134930</v>
      </c>
      <c r="F1533" s="19">
        <v>19550</v>
      </c>
    </row>
    <row r="1534" spans="1:6" hidden="1" x14ac:dyDescent="0.3">
      <c r="A1534" s="1" t="s">
        <v>1489</v>
      </c>
      <c r="B1534" s="1" t="s">
        <v>1490</v>
      </c>
      <c r="C1534" s="1" t="s">
        <v>105</v>
      </c>
      <c r="D1534" s="1" t="s">
        <v>23</v>
      </c>
      <c r="E1534" s="19">
        <v>135210</v>
      </c>
      <c r="F1534" s="19">
        <v>41980</v>
      </c>
    </row>
    <row r="1535" spans="1:6" hidden="1" x14ac:dyDescent="0.3">
      <c r="A1535" s="1" t="s">
        <v>403</v>
      </c>
      <c r="B1535" s="1" t="s">
        <v>404</v>
      </c>
      <c r="C1535" s="1" t="s">
        <v>240</v>
      </c>
      <c r="D1535" s="1" t="s">
        <v>23</v>
      </c>
      <c r="E1535" s="19">
        <v>135690</v>
      </c>
      <c r="F1535" s="19">
        <v>183770</v>
      </c>
    </row>
    <row r="1536" spans="1:6" hidden="1" x14ac:dyDescent="0.3">
      <c r="A1536" s="1" t="s">
        <v>3109</v>
      </c>
      <c r="B1536" s="1" t="s">
        <v>3110</v>
      </c>
      <c r="C1536" s="1" t="s">
        <v>195</v>
      </c>
      <c r="D1536" s="1" t="s">
        <v>23</v>
      </c>
      <c r="E1536" s="19">
        <v>135890</v>
      </c>
      <c r="F1536" s="19">
        <v>355868.5</v>
      </c>
    </row>
    <row r="1537" spans="1:6" hidden="1" x14ac:dyDescent="0.3">
      <c r="A1537" s="1" t="s">
        <v>3060</v>
      </c>
      <c r="B1537" s="1" t="s">
        <v>3061</v>
      </c>
      <c r="C1537" s="1" t="s">
        <v>100</v>
      </c>
      <c r="D1537" s="1" t="s">
        <v>23</v>
      </c>
      <c r="E1537" s="19">
        <v>135980</v>
      </c>
      <c r="F1537" s="19">
        <v>58480</v>
      </c>
    </row>
    <row r="1538" spans="1:6" hidden="1" x14ac:dyDescent="0.3">
      <c r="A1538" s="1" t="s">
        <v>754</v>
      </c>
      <c r="B1538" s="1" t="s">
        <v>755</v>
      </c>
      <c r="C1538" s="1" t="s">
        <v>67</v>
      </c>
      <c r="D1538" s="1" t="s">
        <v>23</v>
      </c>
      <c r="E1538" s="19">
        <v>136480</v>
      </c>
      <c r="F1538" s="19">
        <v>31676.9</v>
      </c>
    </row>
    <row r="1539" spans="1:6" hidden="1" x14ac:dyDescent="0.3">
      <c r="A1539" s="1" t="s">
        <v>1267</v>
      </c>
      <c r="B1539" s="1" t="s">
        <v>1268</v>
      </c>
      <c r="C1539" s="1" t="s">
        <v>67</v>
      </c>
      <c r="D1539" s="1" t="s">
        <v>23</v>
      </c>
      <c r="E1539" s="19">
        <v>137010</v>
      </c>
      <c r="F1539" s="19">
        <v>10870</v>
      </c>
    </row>
    <row r="1540" spans="1:6" hidden="1" x14ac:dyDescent="0.3">
      <c r="A1540" s="1" t="s">
        <v>2660</v>
      </c>
      <c r="B1540" s="1" t="s">
        <v>2661</v>
      </c>
      <c r="C1540" s="1" t="s">
        <v>105</v>
      </c>
      <c r="D1540" s="1" t="s">
        <v>23</v>
      </c>
      <c r="E1540" s="19">
        <v>137469.9</v>
      </c>
      <c r="F1540" s="19">
        <v>61250</v>
      </c>
    </row>
    <row r="1541" spans="1:6" hidden="1" x14ac:dyDescent="0.3">
      <c r="A1541" s="1" t="s">
        <v>2985</v>
      </c>
      <c r="B1541" s="1" t="s">
        <v>2986</v>
      </c>
      <c r="C1541" s="1" t="s">
        <v>198</v>
      </c>
      <c r="D1541" s="1" t="s">
        <v>11</v>
      </c>
      <c r="E1541" s="19">
        <v>137950</v>
      </c>
      <c r="F1541" s="19">
        <v>33415</v>
      </c>
    </row>
    <row r="1542" spans="1:6" hidden="1" x14ac:dyDescent="0.3">
      <c r="A1542" s="1" t="s">
        <v>3093</v>
      </c>
      <c r="B1542" s="1" t="s">
        <v>3094</v>
      </c>
      <c r="C1542" s="1" t="s">
        <v>135</v>
      </c>
      <c r="D1542" s="1" t="s">
        <v>11</v>
      </c>
      <c r="E1542" s="19">
        <v>138020</v>
      </c>
      <c r="F1542" s="19">
        <v>25600</v>
      </c>
    </row>
    <row r="1543" spans="1:6" hidden="1" x14ac:dyDescent="0.3">
      <c r="A1543" s="1" t="s">
        <v>793</v>
      </c>
      <c r="B1543" s="1" t="s">
        <v>794</v>
      </c>
      <c r="C1543" s="1" t="s">
        <v>97</v>
      </c>
      <c r="D1543" s="1" t="s">
        <v>23</v>
      </c>
      <c r="E1543" s="19">
        <v>138780</v>
      </c>
      <c r="F1543" s="19">
        <v>23300</v>
      </c>
    </row>
    <row r="1544" spans="1:6" hidden="1" x14ac:dyDescent="0.3">
      <c r="A1544" s="1" t="s">
        <v>556</v>
      </c>
      <c r="B1544" s="1" t="s">
        <v>557</v>
      </c>
      <c r="C1544" s="1" t="s">
        <v>67</v>
      </c>
      <c r="D1544" s="1" t="s">
        <v>11</v>
      </c>
      <c r="E1544" s="19">
        <v>139300</v>
      </c>
      <c r="F1544" s="19">
        <v>54790</v>
      </c>
    </row>
    <row r="1545" spans="1:6" hidden="1" x14ac:dyDescent="0.3">
      <c r="A1545" s="1" t="s">
        <v>3331</v>
      </c>
      <c r="B1545" s="1" t="s">
        <v>3332</v>
      </c>
      <c r="C1545" s="1" t="s">
        <v>35</v>
      </c>
      <c r="D1545" s="1" t="s">
        <v>23</v>
      </c>
      <c r="E1545" s="19">
        <v>139440</v>
      </c>
      <c r="F1545" s="19">
        <v>138610</v>
      </c>
    </row>
    <row r="1546" spans="1:6" hidden="1" x14ac:dyDescent="0.3">
      <c r="A1546" s="1" t="s">
        <v>2564</v>
      </c>
      <c r="B1546" s="1" t="s">
        <v>2565</v>
      </c>
      <c r="C1546" s="1" t="s">
        <v>195</v>
      </c>
      <c r="D1546" s="1" t="s">
        <v>23</v>
      </c>
      <c r="E1546" s="19">
        <v>139500</v>
      </c>
      <c r="F1546" s="19">
        <v>48970</v>
      </c>
    </row>
    <row r="1547" spans="1:6" hidden="1" x14ac:dyDescent="0.3">
      <c r="A1547" s="1" t="s">
        <v>670</v>
      </c>
      <c r="B1547" s="1" t="s">
        <v>671</v>
      </c>
      <c r="C1547" s="1" t="s">
        <v>41</v>
      </c>
      <c r="D1547" s="1" t="s">
        <v>23</v>
      </c>
      <c r="E1547" s="19">
        <v>139650</v>
      </c>
      <c r="F1547" s="19">
        <v>368050</v>
      </c>
    </row>
    <row r="1548" spans="1:6" hidden="1" x14ac:dyDescent="0.3">
      <c r="A1548" s="1" t="s">
        <v>2828</v>
      </c>
      <c r="B1548" s="1" t="s">
        <v>2829</v>
      </c>
      <c r="C1548" s="1" t="s">
        <v>76</v>
      </c>
      <c r="D1548" s="1" t="s">
        <v>11</v>
      </c>
      <c r="E1548" s="19">
        <v>139790</v>
      </c>
      <c r="F1548" s="19">
        <v>16000</v>
      </c>
    </row>
    <row r="1549" spans="1:6" hidden="1" x14ac:dyDescent="0.3">
      <c r="A1549" s="1" t="s">
        <v>2300</v>
      </c>
      <c r="B1549" s="1" t="s">
        <v>2301</v>
      </c>
      <c r="C1549" s="1" t="s">
        <v>116</v>
      </c>
      <c r="D1549" s="1" t="s">
        <v>11</v>
      </c>
      <c r="E1549" s="19">
        <v>139800</v>
      </c>
      <c r="F1549" s="19">
        <v>68290</v>
      </c>
    </row>
    <row r="1550" spans="1:6" hidden="1" x14ac:dyDescent="0.3">
      <c r="A1550" s="1" t="s">
        <v>2796</v>
      </c>
      <c r="B1550" s="1" t="s">
        <v>2797</v>
      </c>
      <c r="C1550" s="1" t="s">
        <v>35</v>
      </c>
      <c r="D1550" s="1" t="s">
        <v>23</v>
      </c>
      <c r="E1550" s="19">
        <v>139850</v>
      </c>
      <c r="F1550" s="19">
        <v>278280</v>
      </c>
    </row>
    <row r="1551" spans="1:6" hidden="1" x14ac:dyDescent="0.3">
      <c r="A1551" s="1" t="s">
        <v>943</v>
      </c>
      <c r="B1551" s="1" t="s">
        <v>944</v>
      </c>
      <c r="C1551" s="1" t="s">
        <v>299</v>
      </c>
      <c r="D1551" s="1" t="s">
        <v>11</v>
      </c>
      <c r="E1551" s="19">
        <v>140510</v>
      </c>
      <c r="F1551" s="19">
        <v>25240</v>
      </c>
    </row>
    <row r="1552" spans="1:6" hidden="1" x14ac:dyDescent="0.3">
      <c r="A1552" s="1" t="s">
        <v>943</v>
      </c>
      <c r="B1552" s="1" t="s">
        <v>944</v>
      </c>
      <c r="C1552" s="1" t="s">
        <v>299</v>
      </c>
      <c r="D1552" s="1" t="s">
        <v>11</v>
      </c>
      <c r="E1552" s="19">
        <v>140920</v>
      </c>
      <c r="F1552" s="19">
        <v>25240</v>
      </c>
    </row>
    <row r="1553" spans="1:6" hidden="1" x14ac:dyDescent="0.3">
      <c r="A1553" s="1" t="s">
        <v>1315</v>
      </c>
      <c r="B1553" s="1" t="s">
        <v>1316</v>
      </c>
      <c r="C1553" s="1" t="s">
        <v>299</v>
      </c>
      <c r="D1553" s="1" t="s">
        <v>11</v>
      </c>
      <c r="E1553" s="19">
        <v>140977.79999999999</v>
      </c>
      <c r="F1553" s="19">
        <v>18510</v>
      </c>
    </row>
    <row r="1554" spans="1:6" hidden="1" x14ac:dyDescent="0.3">
      <c r="A1554" s="1" t="s">
        <v>1499</v>
      </c>
      <c r="B1554" s="1" t="s">
        <v>1500</v>
      </c>
      <c r="C1554" s="1" t="s">
        <v>67</v>
      </c>
      <c r="D1554" s="1" t="s">
        <v>23</v>
      </c>
      <c r="E1554" s="19">
        <v>141086.29999999999</v>
      </c>
      <c r="F1554" s="19">
        <v>13120</v>
      </c>
    </row>
    <row r="1555" spans="1:6" hidden="1" x14ac:dyDescent="0.3">
      <c r="A1555" s="1" t="s">
        <v>981</v>
      </c>
      <c r="B1555" s="1" t="s">
        <v>982</v>
      </c>
      <c r="C1555" s="1" t="s">
        <v>38</v>
      </c>
      <c r="D1555" s="1" t="s">
        <v>23</v>
      </c>
      <c r="E1555" s="19">
        <v>141260</v>
      </c>
      <c r="F1555" s="19">
        <v>4960.0999999999995</v>
      </c>
    </row>
    <row r="1556" spans="1:6" hidden="1" x14ac:dyDescent="0.3">
      <c r="A1556" s="1" t="s">
        <v>583</v>
      </c>
      <c r="B1556" s="1" t="s">
        <v>584</v>
      </c>
      <c r="C1556" s="1" t="s">
        <v>105</v>
      </c>
      <c r="D1556" s="1" t="s">
        <v>23</v>
      </c>
      <c r="E1556" s="19">
        <v>141429.9</v>
      </c>
      <c r="F1556" s="19">
        <v>316465</v>
      </c>
    </row>
    <row r="1557" spans="1:6" hidden="1" x14ac:dyDescent="0.3">
      <c r="A1557" s="1" t="s">
        <v>551</v>
      </c>
      <c r="B1557" s="1" t="s">
        <v>552</v>
      </c>
      <c r="C1557" s="1" t="s">
        <v>30</v>
      </c>
      <c r="D1557" s="1" t="s">
        <v>11</v>
      </c>
      <c r="E1557" s="19">
        <v>141970</v>
      </c>
      <c r="F1557" s="19">
        <v>14110</v>
      </c>
    </row>
    <row r="1558" spans="1:6" hidden="1" x14ac:dyDescent="0.3">
      <c r="A1558" s="1" t="s">
        <v>2758</v>
      </c>
      <c r="B1558" s="1" t="s">
        <v>2759</v>
      </c>
      <c r="C1558" s="1" t="s">
        <v>123</v>
      </c>
      <c r="D1558" s="1" t="s">
        <v>23</v>
      </c>
      <c r="E1558" s="19">
        <v>142060</v>
      </c>
      <c r="F1558" s="19">
        <v>31890</v>
      </c>
    </row>
    <row r="1559" spans="1:6" hidden="1" x14ac:dyDescent="0.3">
      <c r="A1559" s="1" t="s">
        <v>3393</v>
      </c>
      <c r="B1559" s="1" t="s">
        <v>3394</v>
      </c>
      <c r="C1559" s="1" t="s">
        <v>123</v>
      </c>
      <c r="D1559" s="1" t="s">
        <v>23</v>
      </c>
      <c r="E1559" s="19">
        <v>142462</v>
      </c>
      <c r="F1559" s="19">
        <v>36190</v>
      </c>
    </row>
    <row r="1560" spans="1:6" hidden="1" x14ac:dyDescent="0.3">
      <c r="A1560" s="1" t="s">
        <v>2481</v>
      </c>
      <c r="B1560" s="1" t="s">
        <v>2482</v>
      </c>
      <c r="C1560" s="1" t="s">
        <v>100</v>
      </c>
      <c r="D1560" s="1" t="s">
        <v>11</v>
      </c>
      <c r="E1560" s="19">
        <v>142600</v>
      </c>
      <c r="F1560" s="19">
        <v>15180</v>
      </c>
    </row>
    <row r="1561" spans="1:6" hidden="1" x14ac:dyDescent="0.3">
      <c r="A1561" s="1" t="s">
        <v>2594</v>
      </c>
      <c r="B1561" s="1" t="s">
        <v>2595</v>
      </c>
      <c r="C1561" s="1" t="s">
        <v>322</v>
      </c>
      <c r="D1561" s="1" t="s">
        <v>11</v>
      </c>
      <c r="E1561" s="19">
        <v>142640</v>
      </c>
      <c r="F1561" s="19">
        <v>34160</v>
      </c>
    </row>
    <row r="1562" spans="1:6" hidden="1" x14ac:dyDescent="0.3">
      <c r="A1562" s="1" t="s">
        <v>1307</v>
      </c>
      <c r="B1562" s="1" t="s">
        <v>1308</v>
      </c>
      <c r="C1562" s="1" t="s">
        <v>79</v>
      </c>
      <c r="D1562" s="1" t="s">
        <v>23</v>
      </c>
      <c r="E1562" s="19">
        <v>142780</v>
      </c>
      <c r="F1562" s="19">
        <v>115030</v>
      </c>
    </row>
    <row r="1563" spans="1:6" hidden="1" x14ac:dyDescent="0.3">
      <c r="A1563" s="1" t="s">
        <v>1109</v>
      </c>
      <c r="B1563" s="1" t="s">
        <v>1110</v>
      </c>
      <c r="C1563" s="1" t="s">
        <v>79</v>
      </c>
      <c r="D1563" s="1" t="s">
        <v>23</v>
      </c>
      <c r="E1563" s="19">
        <v>142970</v>
      </c>
      <c r="F1563" s="19">
        <v>50370</v>
      </c>
    </row>
    <row r="1564" spans="1:6" hidden="1" x14ac:dyDescent="0.3">
      <c r="A1564" s="1" t="s">
        <v>2622</v>
      </c>
      <c r="B1564" s="1" t="s">
        <v>2623</v>
      </c>
      <c r="C1564" s="1" t="s">
        <v>322</v>
      </c>
      <c r="D1564" s="1" t="s">
        <v>23</v>
      </c>
      <c r="E1564" s="19">
        <v>143456.19999999998</v>
      </c>
      <c r="F1564" s="19">
        <v>143580</v>
      </c>
    </row>
    <row r="1565" spans="1:6" hidden="1" x14ac:dyDescent="0.3">
      <c r="A1565" s="1" t="s">
        <v>2100</v>
      </c>
      <c r="B1565" s="1" t="s">
        <v>2101</v>
      </c>
      <c r="C1565" s="1" t="s">
        <v>67</v>
      </c>
      <c r="D1565" s="1" t="s">
        <v>23</v>
      </c>
      <c r="E1565" s="19">
        <v>143670</v>
      </c>
      <c r="F1565" s="19">
        <v>246590</v>
      </c>
    </row>
    <row r="1566" spans="1:6" hidden="1" x14ac:dyDescent="0.3">
      <c r="A1566" s="1" t="s">
        <v>369</v>
      </c>
      <c r="B1566" s="1" t="s">
        <v>370</v>
      </c>
      <c r="C1566" s="1" t="s">
        <v>288</v>
      </c>
      <c r="D1566" s="1" t="s">
        <v>23</v>
      </c>
      <c r="E1566" s="19">
        <v>144220</v>
      </c>
      <c r="F1566" s="19">
        <v>81990</v>
      </c>
    </row>
    <row r="1567" spans="1:6" hidden="1" x14ac:dyDescent="0.3">
      <c r="A1567" s="1" t="s">
        <v>1649</v>
      </c>
      <c r="B1567" s="1" t="s">
        <v>1650</v>
      </c>
      <c r="C1567" s="1" t="s">
        <v>76</v>
      </c>
      <c r="D1567" s="1" t="s">
        <v>23</v>
      </c>
      <c r="E1567" s="19">
        <v>144640</v>
      </c>
      <c r="F1567" s="19">
        <v>25550</v>
      </c>
    </row>
    <row r="1568" spans="1:6" hidden="1" x14ac:dyDescent="0.3">
      <c r="A1568" s="1" t="s">
        <v>2074</v>
      </c>
      <c r="B1568" s="1" t="s">
        <v>2075</v>
      </c>
      <c r="C1568" s="1" t="s">
        <v>322</v>
      </c>
      <c r="D1568" s="1" t="s">
        <v>23</v>
      </c>
      <c r="E1568" s="19">
        <v>145330</v>
      </c>
      <c r="F1568" s="19">
        <v>111590</v>
      </c>
    </row>
    <row r="1569" spans="1:6" hidden="1" x14ac:dyDescent="0.3">
      <c r="A1569" s="1" t="s">
        <v>3280</v>
      </c>
      <c r="B1569" s="1" t="s">
        <v>3281</v>
      </c>
      <c r="C1569" s="1" t="s">
        <v>322</v>
      </c>
      <c r="D1569" s="1" t="s">
        <v>11</v>
      </c>
      <c r="E1569" s="19">
        <v>145790</v>
      </c>
      <c r="F1569" s="19">
        <v>32785</v>
      </c>
    </row>
    <row r="1570" spans="1:6" hidden="1" x14ac:dyDescent="0.3">
      <c r="A1570" s="1" t="s">
        <v>2798</v>
      </c>
      <c r="B1570" s="1" t="s">
        <v>2799</v>
      </c>
      <c r="C1570" s="1" t="s">
        <v>135</v>
      </c>
      <c r="D1570" s="1" t="s">
        <v>23</v>
      </c>
      <c r="E1570" s="19">
        <v>145820</v>
      </c>
      <c r="F1570" s="19">
        <v>32000</v>
      </c>
    </row>
    <row r="1571" spans="1:6" hidden="1" x14ac:dyDescent="0.3">
      <c r="A1571" s="1" t="s">
        <v>191</v>
      </c>
      <c r="B1571" s="1" t="s">
        <v>192</v>
      </c>
      <c r="C1571" s="1" t="s">
        <v>38</v>
      </c>
      <c r="D1571" s="1" t="s">
        <v>23</v>
      </c>
      <c r="E1571" s="19">
        <v>145980</v>
      </c>
      <c r="F1571" s="19">
        <v>11040</v>
      </c>
    </row>
    <row r="1572" spans="1:6" hidden="1" x14ac:dyDescent="0.3">
      <c r="A1572" s="1" t="s">
        <v>3173</v>
      </c>
      <c r="B1572" s="1" t="s">
        <v>3174</v>
      </c>
      <c r="C1572" s="1" t="s">
        <v>123</v>
      </c>
      <c r="D1572" s="1" t="s">
        <v>23</v>
      </c>
      <c r="E1572" s="19">
        <v>145987.30000000002</v>
      </c>
      <c r="F1572" s="19">
        <v>15280</v>
      </c>
    </row>
    <row r="1573" spans="1:6" hidden="1" x14ac:dyDescent="0.3">
      <c r="A1573" s="1" t="s">
        <v>216</v>
      </c>
      <c r="B1573" s="1" t="s">
        <v>217</v>
      </c>
      <c r="C1573" s="1" t="s">
        <v>198</v>
      </c>
      <c r="D1573" s="1" t="s">
        <v>23</v>
      </c>
      <c r="E1573" s="19">
        <v>146300</v>
      </c>
      <c r="F1573" s="19">
        <v>14420</v>
      </c>
    </row>
    <row r="1574" spans="1:6" hidden="1" x14ac:dyDescent="0.3">
      <c r="A1574" s="1" t="s">
        <v>2094</v>
      </c>
      <c r="B1574" s="1" t="s">
        <v>2095</v>
      </c>
      <c r="C1574" s="1" t="s">
        <v>373</v>
      </c>
      <c r="D1574" s="1" t="s">
        <v>11</v>
      </c>
      <c r="E1574" s="19">
        <v>146340</v>
      </c>
      <c r="F1574" s="19">
        <v>136820</v>
      </c>
    </row>
    <row r="1575" spans="1:6" hidden="1" x14ac:dyDescent="0.3">
      <c r="A1575" s="1" t="s">
        <v>1117</v>
      </c>
      <c r="B1575" s="1" t="s">
        <v>1118</v>
      </c>
      <c r="C1575" s="1" t="s">
        <v>97</v>
      </c>
      <c r="D1575" s="1" t="s">
        <v>23</v>
      </c>
      <c r="E1575" s="19">
        <v>147390</v>
      </c>
      <c r="F1575" s="19">
        <v>28050</v>
      </c>
    </row>
    <row r="1576" spans="1:6" hidden="1" x14ac:dyDescent="0.3">
      <c r="A1576" s="1" t="s">
        <v>2726</v>
      </c>
      <c r="B1576" s="1" t="s">
        <v>2727</v>
      </c>
      <c r="C1576" s="1" t="s">
        <v>76</v>
      </c>
      <c r="D1576" s="1" t="s">
        <v>23</v>
      </c>
      <c r="E1576" s="19">
        <v>147730</v>
      </c>
      <c r="F1576" s="19">
        <v>37270</v>
      </c>
    </row>
    <row r="1577" spans="1:6" hidden="1" x14ac:dyDescent="0.3">
      <c r="A1577" s="1" t="s">
        <v>2764</v>
      </c>
      <c r="B1577" s="1" t="s">
        <v>2765</v>
      </c>
      <c r="C1577" s="1" t="s">
        <v>67</v>
      </c>
      <c r="D1577" s="1" t="s">
        <v>11</v>
      </c>
      <c r="E1577" s="19">
        <v>148070</v>
      </c>
      <c r="F1577" s="19">
        <v>34015.4</v>
      </c>
    </row>
    <row r="1578" spans="1:6" hidden="1" x14ac:dyDescent="0.3">
      <c r="A1578" s="1" t="s">
        <v>1676</v>
      </c>
      <c r="B1578" s="1" t="s">
        <v>1677</v>
      </c>
      <c r="C1578" s="1" t="s">
        <v>299</v>
      </c>
      <c r="D1578" s="1" t="s">
        <v>23</v>
      </c>
      <c r="E1578" s="19">
        <v>148350</v>
      </c>
      <c r="F1578" s="19">
        <v>168280</v>
      </c>
    </row>
    <row r="1579" spans="1:6" hidden="1" x14ac:dyDescent="0.3">
      <c r="A1579" s="1" t="s">
        <v>2576</v>
      </c>
      <c r="B1579" s="1" t="s">
        <v>2577</v>
      </c>
      <c r="C1579" s="1" t="s">
        <v>35</v>
      </c>
      <c r="D1579" s="1" t="s">
        <v>23</v>
      </c>
      <c r="E1579" s="19">
        <v>148570</v>
      </c>
      <c r="F1579" s="19">
        <v>121540</v>
      </c>
    </row>
    <row r="1580" spans="1:6" hidden="1" x14ac:dyDescent="0.3">
      <c r="A1580" s="1" t="s">
        <v>1977</v>
      </c>
      <c r="B1580" s="1" t="s">
        <v>1978</v>
      </c>
      <c r="C1580" s="1" t="s">
        <v>79</v>
      </c>
      <c r="D1580" s="1" t="s">
        <v>23</v>
      </c>
      <c r="E1580" s="19">
        <v>148695</v>
      </c>
      <c r="F1580" s="19">
        <v>85500</v>
      </c>
    </row>
    <row r="1581" spans="1:6" hidden="1" x14ac:dyDescent="0.3">
      <c r="A1581" s="1" t="s">
        <v>1481</v>
      </c>
      <c r="B1581" s="1" t="s">
        <v>1482</v>
      </c>
      <c r="C1581" s="1" t="s">
        <v>288</v>
      </c>
      <c r="D1581" s="1" t="s">
        <v>11</v>
      </c>
      <c r="E1581" s="19">
        <v>152200</v>
      </c>
      <c r="F1581" s="19">
        <v>27820</v>
      </c>
    </row>
    <row r="1582" spans="1:6" hidden="1" x14ac:dyDescent="0.3">
      <c r="A1582" s="1" t="s">
        <v>1827</v>
      </c>
      <c r="B1582" s="1" t="s">
        <v>1828</v>
      </c>
      <c r="C1582" s="1" t="s">
        <v>97</v>
      </c>
      <c r="D1582" s="1" t="s">
        <v>23</v>
      </c>
      <c r="E1582" s="19">
        <v>152200</v>
      </c>
      <c r="F1582" s="19">
        <v>126570</v>
      </c>
    </row>
    <row r="1583" spans="1:6" hidden="1" x14ac:dyDescent="0.3">
      <c r="A1583" s="1" t="s">
        <v>2497</v>
      </c>
      <c r="B1583" s="1" t="s">
        <v>2498</v>
      </c>
      <c r="C1583" s="1" t="s">
        <v>97</v>
      </c>
      <c r="D1583" s="1" t="s">
        <v>23</v>
      </c>
      <c r="E1583" s="19">
        <v>152490</v>
      </c>
      <c r="F1583" s="19">
        <v>218063.1</v>
      </c>
    </row>
    <row r="1584" spans="1:6" hidden="1" x14ac:dyDescent="0.3">
      <c r="A1584" s="1" t="s">
        <v>2604</v>
      </c>
      <c r="B1584" s="1" t="s">
        <v>2605</v>
      </c>
      <c r="C1584" s="1" t="s">
        <v>158</v>
      </c>
      <c r="D1584" s="1" t="s">
        <v>23</v>
      </c>
      <c r="E1584" s="19">
        <v>152570</v>
      </c>
      <c r="F1584" s="19">
        <v>56690</v>
      </c>
    </row>
    <row r="1585" spans="1:6" hidden="1" x14ac:dyDescent="0.3">
      <c r="A1585" s="1" t="s">
        <v>3052</v>
      </c>
      <c r="B1585" s="1" t="s">
        <v>3053</v>
      </c>
      <c r="C1585" s="1" t="s">
        <v>288</v>
      </c>
      <c r="D1585" s="1" t="s">
        <v>23</v>
      </c>
      <c r="E1585" s="19">
        <v>154450</v>
      </c>
      <c r="F1585" s="19">
        <v>39800</v>
      </c>
    </row>
    <row r="1586" spans="1:6" hidden="1" x14ac:dyDescent="0.3">
      <c r="A1586" s="1" t="s">
        <v>1485</v>
      </c>
      <c r="B1586" s="1" t="s">
        <v>1486</v>
      </c>
      <c r="C1586" s="1" t="s">
        <v>123</v>
      </c>
      <c r="D1586" s="1" t="s">
        <v>23</v>
      </c>
      <c r="E1586" s="19">
        <v>155620</v>
      </c>
      <c r="F1586" s="19">
        <v>62645</v>
      </c>
    </row>
    <row r="1587" spans="1:6" hidden="1" x14ac:dyDescent="0.3">
      <c r="A1587" s="1" t="s">
        <v>2329</v>
      </c>
      <c r="B1587" s="1" t="s">
        <v>2330</v>
      </c>
      <c r="C1587" s="1" t="s">
        <v>526</v>
      </c>
      <c r="D1587" s="1" t="s">
        <v>23</v>
      </c>
      <c r="E1587" s="19">
        <v>155870</v>
      </c>
      <c r="F1587" s="19">
        <v>59850</v>
      </c>
    </row>
    <row r="1588" spans="1:6" hidden="1" x14ac:dyDescent="0.3">
      <c r="A1588" s="1" t="s">
        <v>2443</v>
      </c>
      <c r="B1588" s="1" t="s">
        <v>2444</v>
      </c>
      <c r="C1588" s="1" t="s">
        <v>123</v>
      </c>
      <c r="D1588" s="1" t="s">
        <v>23</v>
      </c>
      <c r="E1588" s="19">
        <v>155960</v>
      </c>
      <c r="F1588" s="19">
        <v>90000</v>
      </c>
    </row>
    <row r="1589" spans="1:6" hidden="1" x14ac:dyDescent="0.3">
      <c r="A1589" s="1" t="s">
        <v>3579</v>
      </c>
      <c r="B1589" s="1" t="s">
        <v>3580</v>
      </c>
      <c r="C1589" s="1" t="s">
        <v>15</v>
      </c>
      <c r="D1589" s="1" t="s">
        <v>11</v>
      </c>
      <c r="E1589" s="19">
        <v>155980</v>
      </c>
      <c r="F1589" s="19">
        <v>46710</v>
      </c>
    </row>
    <row r="1590" spans="1:6" hidden="1" x14ac:dyDescent="0.3">
      <c r="A1590" s="1" t="s">
        <v>1281</v>
      </c>
      <c r="B1590" s="1" t="s">
        <v>1282</v>
      </c>
      <c r="C1590" s="1" t="s">
        <v>79</v>
      </c>
      <c r="D1590" s="1" t="s">
        <v>23</v>
      </c>
      <c r="E1590" s="19">
        <v>156510</v>
      </c>
      <c r="F1590" s="19">
        <v>144440</v>
      </c>
    </row>
    <row r="1591" spans="1:6" hidden="1" x14ac:dyDescent="0.3">
      <c r="A1591" s="1" t="s">
        <v>3375</v>
      </c>
      <c r="B1591" s="1" t="s">
        <v>3376</v>
      </c>
      <c r="C1591" s="1" t="s">
        <v>76</v>
      </c>
      <c r="D1591" s="1" t="s">
        <v>23</v>
      </c>
      <c r="E1591" s="19">
        <v>156540</v>
      </c>
      <c r="F1591" s="19">
        <v>129259.99999999999</v>
      </c>
    </row>
    <row r="1592" spans="1:6" hidden="1" x14ac:dyDescent="0.3">
      <c r="A1592" s="1" t="s">
        <v>2528</v>
      </c>
      <c r="B1592" s="1" t="s">
        <v>2529</v>
      </c>
      <c r="C1592" s="1" t="s">
        <v>198</v>
      </c>
      <c r="D1592" s="1" t="s">
        <v>11</v>
      </c>
      <c r="E1592" s="19">
        <v>157080</v>
      </c>
      <c r="F1592" s="19">
        <v>18860</v>
      </c>
    </row>
    <row r="1593" spans="1:6" hidden="1" x14ac:dyDescent="0.3">
      <c r="A1593" s="1" t="s">
        <v>1029</v>
      </c>
      <c r="B1593" s="1" t="s">
        <v>1030</v>
      </c>
      <c r="C1593" s="1" t="s">
        <v>100</v>
      </c>
      <c r="D1593" s="1" t="s">
        <v>23</v>
      </c>
      <c r="E1593" s="19">
        <v>157460</v>
      </c>
      <c r="F1593" s="19">
        <v>15690</v>
      </c>
    </row>
    <row r="1594" spans="1:6" hidden="1" x14ac:dyDescent="0.3">
      <c r="A1594" s="1" t="s">
        <v>2417</v>
      </c>
      <c r="B1594" s="1" t="s">
        <v>2418</v>
      </c>
      <c r="C1594" s="1" t="s">
        <v>24</v>
      </c>
      <c r="D1594" s="1" t="s">
        <v>23</v>
      </c>
      <c r="E1594" s="19">
        <v>157860</v>
      </c>
      <c r="F1594" s="19">
        <v>22500</v>
      </c>
    </row>
    <row r="1595" spans="1:6" hidden="1" x14ac:dyDescent="0.3">
      <c r="A1595" s="1" t="s">
        <v>2832</v>
      </c>
      <c r="B1595" s="1" t="s">
        <v>2833</v>
      </c>
      <c r="C1595" s="1" t="s">
        <v>2138</v>
      </c>
      <c r="D1595" s="1" t="s">
        <v>11</v>
      </c>
      <c r="E1595" s="19">
        <v>158972.1</v>
      </c>
      <c r="F1595" s="19">
        <v>40700</v>
      </c>
    </row>
    <row r="1596" spans="1:6" hidden="1" x14ac:dyDescent="0.3">
      <c r="A1596" s="1" t="s">
        <v>2556</v>
      </c>
      <c r="B1596" s="1" t="s">
        <v>2557</v>
      </c>
      <c r="C1596" s="1" t="s">
        <v>41</v>
      </c>
      <c r="D1596" s="1" t="s">
        <v>23</v>
      </c>
      <c r="E1596" s="19">
        <v>158987.9</v>
      </c>
      <c r="F1596" s="19">
        <v>433520</v>
      </c>
    </row>
    <row r="1597" spans="1:6" hidden="1" x14ac:dyDescent="0.3">
      <c r="A1597" s="1" t="s">
        <v>3189</v>
      </c>
      <c r="B1597" s="1" t="s">
        <v>3190</v>
      </c>
      <c r="C1597" s="1" t="s">
        <v>123</v>
      </c>
      <c r="D1597" s="1" t="s">
        <v>23</v>
      </c>
      <c r="E1597" s="19">
        <v>159110</v>
      </c>
      <c r="F1597" s="19">
        <v>15585</v>
      </c>
    </row>
    <row r="1598" spans="1:6" hidden="1" x14ac:dyDescent="0.3">
      <c r="A1598" s="1" t="s">
        <v>603</v>
      </c>
      <c r="B1598" s="1" t="s">
        <v>604</v>
      </c>
      <c r="C1598" s="1" t="s">
        <v>505</v>
      </c>
      <c r="D1598" s="1" t="s">
        <v>23</v>
      </c>
      <c r="E1598" s="19">
        <v>160960</v>
      </c>
      <c r="F1598" s="19">
        <v>80470</v>
      </c>
    </row>
    <row r="1599" spans="1:6" hidden="1" x14ac:dyDescent="0.3">
      <c r="A1599" s="1" t="s">
        <v>603</v>
      </c>
      <c r="B1599" s="1" t="s">
        <v>604</v>
      </c>
      <c r="C1599" s="1" t="s">
        <v>505</v>
      </c>
      <c r="D1599" s="1" t="s">
        <v>23</v>
      </c>
      <c r="E1599" s="19">
        <v>163330</v>
      </c>
      <c r="F1599" s="19">
        <v>80470</v>
      </c>
    </row>
    <row r="1600" spans="1:6" hidden="1" x14ac:dyDescent="0.3">
      <c r="A1600" s="1" t="s">
        <v>842</v>
      </c>
      <c r="B1600" s="1" t="s">
        <v>843</v>
      </c>
      <c r="C1600" s="1" t="s">
        <v>86</v>
      </c>
      <c r="D1600" s="1" t="s">
        <v>23</v>
      </c>
      <c r="E1600" s="19">
        <v>164277</v>
      </c>
      <c r="F1600" s="19">
        <v>7430</v>
      </c>
    </row>
    <row r="1601" spans="1:6" hidden="1" x14ac:dyDescent="0.3">
      <c r="A1601" s="1" t="s">
        <v>3521</v>
      </c>
      <c r="B1601" s="1" t="s">
        <v>3522</v>
      </c>
      <c r="C1601" s="1" t="s">
        <v>30</v>
      </c>
      <c r="D1601" s="1" t="s">
        <v>23</v>
      </c>
      <c r="E1601" s="19">
        <v>164630</v>
      </c>
      <c r="F1601" s="19">
        <v>6690</v>
      </c>
    </row>
    <row r="1602" spans="1:6" hidden="1" x14ac:dyDescent="0.3">
      <c r="A1602" s="1" t="s">
        <v>1578</v>
      </c>
      <c r="B1602" s="1" t="s">
        <v>1579</v>
      </c>
      <c r="C1602" s="1" t="s">
        <v>123</v>
      </c>
      <c r="D1602" s="1" t="s">
        <v>11</v>
      </c>
      <c r="E1602" s="19">
        <v>165000</v>
      </c>
      <c r="F1602" s="19">
        <v>23620</v>
      </c>
    </row>
    <row r="1603" spans="1:6" hidden="1" x14ac:dyDescent="0.3">
      <c r="A1603" s="1" t="s">
        <v>893</v>
      </c>
      <c r="B1603" s="1" t="s">
        <v>894</v>
      </c>
      <c r="C1603" s="1" t="s">
        <v>116</v>
      </c>
      <c r="D1603" s="1" t="s">
        <v>11</v>
      </c>
      <c r="E1603" s="19">
        <v>165350</v>
      </c>
      <c r="F1603" s="19">
        <v>20950</v>
      </c>
    </row>
    <row r="1604" spans="1:6" hidden="1" x14ac:dyDescent="0.3">
      <c r="A1604" s="1" t="s">
        <v>3153</v>
      </c>
      <c r="B1604" s="1" t="s">
        <v>3154</v>
      </c>
      <c r="C1604" s="1" t="s">
        <v>18</v>
      </c>
      <c r="D1604" s="1" t="s">
        <v>11</v>
      </c>
      <c r="E1604" s="19">
        <v>165975</v>
      </c>
      <c r="F1604" s="19">
        <v>101510</v>
      </c>
    </row>
    <row r="1605" spans="1:6" hidden="1" x14ac:dyDescent="0.3">
      <c r="A1605" s="1" t="s">
        <v>756</v>
      </c>
      <c r="B1605" s="1" t="s">
        <v>757</v>
      </c>
      <c r="C1605" s="1" t="s">
        <v>27</v>
      </c>
      <c r="D1605" s="1" t="s">
        <v>23</v>
      </c>
      <c r="E1605" s="19">
        <v>168039</v>
      </c>
      <c r="F1605" s="19">
        <v>47235</v>
      </c>
    </row>
    <row r="1606" spans="1:6" hidden="1" x14ac:dyDescent="0.3">
      <c r="A1606" s="1" t="s">
        <v>1339</v>
      </c>
      <c r="B1606" s="1" t="s">
        <v>1340</v>
      </c>
      <c r="C1606" s="1" t="s">
        <v>299</v>
      </c>
      <c r="D1606" s="1" t="s">
        <v>23</v>
      </c>
      <c r="E1606" s="19">
        <v>169154.8</v>
      </c>
      <c r="F1606" s="19">
        <v>73180</v>
      </c>
    </row>
    <row r="1607" spans="1:6" hidden="1" x14ac:dyDescent="0.3">
      <c r="A1607" s="1" t="s">
        <v>2951</v>
      </c>
      <c r="B1607" s="1" t="s">
        <v>2952</v>
      </c>
      <c r="C1607" s="1" t="s">
        <v>322</v>
      </c>
      <c r="D1607" s="1" t="s">
        <v>23</v>
      </c>
      <c r="E1607" s="19">
        <v>169930</v>
      </c>
      <c r="F1607" s="19">
        <v>29689.3</v>
      </c>
    </row>
    <row r="1608" spans="1:6" hidden="1" x14ac:dyDescent="0.3">
      <c r="A1608" s="1" t="s">
        <v>2112</v>
      </c>
      <c r="B1608" s="1" t="s">
        <v>2113</v>
      </c>
      <c r="C1608" s="1" t="s">
        <v>51</v>
      </c>
      <c r="D1608" s="1" t="s">
        <v>23</v>
      </c>
      <c r="E1608" s="19">
        <v>171120</v>
      </c>
      <c r="F1608" s="19">
        <v>179500</v>
      </c>
    </row>
    <row r="1609" spans="1:6" hidden="1" x14ac:dyDescent="0.3">
      <c r="A1609" s="1" t="s">
        <v>1031</v>
      </c>
      <c r="B1609" s="1" t="s">
        <v>1032</v>
      </c>
      <c r="C1609" s="1" t="s">
        <v>299</v>
      </c>
      <c r="D1609" s="1" t="s">
        <v>11</v>
      </c>
      <c r="E1609" s="19">
        <v>171210</v>
      </c>
      <c r="F1609" s="19">
        <v>27930</v>
      </c>
    </row>
    <row r="1610" spans="1:6" hidden="1" x14ac:dyDescent="0.3">
      <c r="A1610" s="1" t="s">
        <v>2268</v>
      </c>
      <c r="B1610" s="1" t="s">
        <v>2269</v>
      </c>
      <c r="C1610" s="1" t="s">
        <v>67</v>
      </c>
      <c r="D1610" s="1" t="s">
        <v>11</v>
      </c>
      <c r="E1610" s="19">
        <v>172220</v>
      </c>
      <c r="F1610" s="19">
        <v>148430</v>
      </c>
    </row>
    <row r="1611" spans="1:6" hidden="1" x14ac:dyDescent="0.3">
      <c r="A1611" s="1" t="s">
        <v>3135</v>
      </c>
      <c r="B1611" s="1" t="s">
        <v>3136</v>
      </c>
      <c r="C1611" s="1" t="s">
        <v>240</v>
      </c>
      <c r="D1611" s="1" t="s">
        <v>23</v>
      </c>
      <c r="E1611" s="19">
        <v>172310</v>
      </c>
      <c r="F1611" s="19">
        <v>552715</v>
      </c>
    </row>
    <row r="1612" spans="1:6" hidden="1" x14ac:dyDescent="0.3">
      <c r="A1612" s="1" t="s">
        <v>58</v>
      </c>
      <c r="B1612" s="1" t="s">
        <v>59</v>
      </c>
      <c r="C1612" s="1" t="s">
        <v>24</v>
      </c>
      <c r="D1612" s="1" t="s">
        <v>23</v>
      </c>
      <c r="E1612" s="19">
        <v>172960</v>
      </c>
      <c r="F1612" s="19">
        <v>2630</v>
      </c>
    </row>
    <row r="1613" spans="1:6" hidden="1" x14ac:dyDescent="0.3">
      <c r="A1613" s="1" t="s">
        <v>3103</v>
      </c>
      <c r="B1613" s="1" t="s">
        <v>3104</v>
      </c>
      <c r="C1613" s="1" t="s">
        <v>100</v>
      </c>
      <c r="D1613" s="1" t="s">
        <v>23</v>
      </c>
      <c r="E1613" s="19">
        <v>173240</v>
      </c>
      <c r="F1613" s="19">
        <v>83115</v>
      </c>
    </row>
    <row r="1614" spans="1:6" hidden="1" x14ac:dyDescent="0.3">
      <c r="A1614" s="1" t="s">
        <v>140</v>
      </c>
      <c r="B1614" s="1" t="s">
        <v>141</v>
      </c>
      <c r="C1614" s="1" t="s">
        <v>97</v>
      </c>
      <c r="D1614" s="1" t="s">
        <v>23</v>
      </c>
      <c r="E1614" s="19">
        <v>174160</v>
      </c>
      <c r="F1614" s="19">
        <v>7000.0999999999995</v>
      </c>
    </row>
    <row r="1615" spans="1:6" hidden="1" x14ac:dyDescent="0.3">
      <c r="A1615" s="1" t="s">
        <v>919</v>
      </c>
      <c r="B1615" s="1" t="s">
        <v>920</v>
      </c>
      <c r="C1615" s="1" t="s">
        <v>86</v>
      </c>
      <c r="D1615" s="1" t="s">
        <v>23</v>
      </c>
      <c r="E1615" s="19">
        <v>174550</v>
      </c>
      <c r="F1615" s="19">
        <v>10590</v>
      </c>
    </row>
    <row r="1616" spans="1:6" hidden="1" x14ac:dyDescent="0.3">
      <c r="A1616" s="1" t="s">
        <v>320</v>
      </c>
      <c r="B1616" s="1" t="s">
        <v>321</v>
      </c>
      <c r="C1616" s="1" t="s">
        <v>322</v>
      </c>
      <c r="D1616" s="1" t="s">
        <v>23</v>
      </c>
      <c r="E1616" s="19">
        <v>175120</v>
      </c>
      <c r="F1616" s="19">
        <v>33900</v>
      </c>
    </row>
    <row r="1617" spans="1:6" hidden="1" x14ac:dyDescent="0.3">
      <c r="A1617" s="1" t="s">
        <v>3022</v>
      </c>
      <c r="B1617" s="1" t="s">
        <v>3023</v>
      </c>
      <c r="C1617" s="1" t="s">
        <v>27</v>
      </c>
      <c r="D1617" s="1" t="s">
        <v>23</v>
      </c>
      <c r="E1617" s="19">
        <v>175120</v>
      </c>
      <c r="F1617" s="19">
        <v>78200</v>
      </c>
    </row>
    <row r="1618" spans="1:6" hidden="1" x14ac:dyDescent="0.3">
      <c r="A1618" s="1" t="s">
        <v>516</v>
      </c>
      <c r="B1618" s="1" t="s">
        <v>517</v>
      </c>
      <c r="C1618" s="1" t="s">
        <v>27</v>
      </c>
      <c r="D1618" s="1" t="s">
        <v>23</v>
      </c>
      <c r="E1618" s="19">
        <v>175720</v>
      </c>
      <c r="F1618" s="19">
        <v>17940</v>
      </c>
    </row>
    <row r="1619" spans="1:6" hidden="1" x14ac:dyDescent="0.3">
      <c r="A1619" s="1" t="s">
        <v>1187</v>
      </c>
      <c r="B1619" s="1" t="s">
        <v>1188</v>
      </c>
      <c r="C1619" s="1" t="s">
        <v>299</v>
      </c>
      <c r="D1619" s="1" t="s">
        <v>11</v>
      </c>
      <c r="E1619" s="19">
        <v>176500</v>
      </c>
      <c r="F1619" s="19">
        <v>38370</v>
      </c>
    </row>
    <row r="1620" spans="1:6" hidden="1" x14ac:dyDescent="0.3">
      <c r="A1620" s="1" t="s">
        <v>2126</v>
      </c>
      <c r="B1620" s="1" t="s">
        <v>2127</v>
      </c>
      <c r="C1620" s="1" t="s">
        <v>123</v>
      </c>
      <c r="D1620" s="1" t="s">
        <v>11</v>
      </c>
      <c r="E1620" s="19">
        <v>176910</v>
      </c>
      <c r="F1620" s="19">
        <v>27860</v>
      </c>
    </row>
    <row r="1621" spans="1:6" hidden="1" x14ac:dyDescent="0.3">
      <c r="A1621" s="1" t="s">
        <v>2816</v>
      </c>
      <c r="B1621" s="1" t="s">
        <v>2817</v>
      </c>
      <c r="C1621" s="1" t="s">
        <v>15</v>
      </c>
      <c r="D1621" s="1" t="s">
        <v>11</v>
      </c>
      <c r="E1621" s="19">
        <v>177560</v>
      </c>
      <c r="F1621" s="19">
        <v>62320</v>
      </c>
    </row>
    <row r="1622" spans="1:6" hidden="1" x14ac:dyDescent="0.3">
      <c r="A1622" s="1" t="s">
        <v>1831</v>
      </c>
      <c r="B1622" s="1" t="s">
        <v>1832</v>
      </c>
      <c r="C1622" s="1" t="s">
        <v>100</v>
      </c>
      <c r="D1622" s="1" t="s">
        <v>23</v>
      </c>
      <c r="E1622" s="19">
        <v>177950</v>
      </c>
      <c r="F1622" s="19">
        <v>69430</v>
      </c>
    </row>
    <row r="1623" spans="1:6" hidden="1" x14ac:dyDescent="0.3">
      <c r="A1623" s="1" t="s">
        <v>762</v>
      </c>
      <c r="B1623" s="1" t="s">
        <v>763</v>
      </c>
      <c r="C1623" s="1" t="s">
        <v>97</v>
      </c>
      <c r="D1623" s="1" t="s">
        <v>23</v>
      </c>
      <c r="E1623" s="19">
        <v>178220</v>
      </c>
      <c r="F1623" s="19">
        <v>44200</v>
      </c>
    </row>
    <row r="1624" spans="1:6" hidden="1" x14ac:dyDescent="0.3">
      <c r="A1624" s="1" t="s">
        <v>1089</v>
      </c>
      <c r="B1624" s="1" t="s">
        <v>1090</v>
      </c>
      <c r="C1624" s="1" t="s">
        <v>116</v>
      </c>
      <c r="D1624" s="1" t="s">
        <v>23</v>
      </c>
      <c r="E1624" s="19">
        <v>178805</v>
      </c>
      <c r="F1624" s="19">
        <v>22010</v>
      </c>
    </row>
    <row r="1625" spans="1:6" hidden="1" x14ac:dyDescent="0.3">
      <c r="A1625" s="1" t="s">
        <v>1781</v>
      </c>
      <c r="B1625" s="1" t="s">
        <v>1782</v>
      </c>
      <c r="C1625" s="1" t="s">
        <v>299</v>
      </c>
      <c r="D1625" s="1" t="s">
        <v>11</v>
      </c>
      <c r="E1625" s="19">
        <v>179100</v>
      </c>
      <c r="F1625" s="19">
        <v>18355</v>
      </c>
    </row>
    <row r="1626" spans="1:6" hidden="1" x14ac:dyDescent="0.3">
      <c r="A1626" s="1" t="s">
        <v>901</v>
      </c>
      <c r="B1626" s="1" t="s">
        <v>902</v>
      </c>
      <c r="C1626" s="1" t="s">
        <v>100</v>
      </c>
      <c r="D1626" s="1" t="s">
        <v>23</v>
      </c>
      <c r="E1626" s="19">
        <v>179265</v>
      </c>
      <c r="F1626" s="19">
        <v>46750</v>
      </c>
    </row>
    <row r="1627" spans="1:6" hidden="1" x14ac:dyDescent="0.3">
      <c r="A1627" s="1" t="s">
        <v>2161</v>
      </c>
      <c r="B1627" s="1" t="s">
        <v>2162</v>
      </c>
      <c r="C1627" s="1" t="s">
        <v>299</v>
      </c>
      <c r="D1627" s="1" t="s">
        <v>11</v>
      </c>
      <c r="E1627" s="19">
        <v>179505</v>
      </c>
      <c r="F1627" s="19">
        <v>69015</v>
      </c>
    </row>
    <row r="1628" spans="1:6" hidden="1" x14ac:dyDescent="0.3">
      <c r="A1628" s="1" t="s">
        <v>238</v>
      </c>
      <c r="B1628" s="1" t="s">
        <v>239</v>
      </c>
      <c r="C1628" s="1" t="s">
        <v>240</v>
      </c>
      <c r="D1628" s="1" t="s">
        <v>23</v>
      </c>
      <c r="E1628" s="19">
        <v>179570</v>
      </c>
      <c r="F1628" s="19">
        <v>14120</v>
      </c>
    </row>
    <row r="1629" spans="1:6" hidden="1" x14ac:dyDescent="0.3">
      <c r="A1629" s="1" t="s">
        <v>435</v>
      </c>
      <c r="B1629" s="1" t="s">
        <v>436</v>
      </c>
      <c r="C1629" s="1" t="s">
        <v>97</v>
      </c>
      <c r="D1629" s="1" t="s">
        <v>23</v>
      </c>
      <c r="E1629" s="19">
        <v>179920</v>
      </c>
      <c r="F1629" s="19">
        <v>15610</v>
      </c>
    </row>
    <row r="1630" spans="1:6" hidden="1" x14ac:dyDescent="0.3">
      <c r="A1630" s="1" t="s">
        <v>1684</v>
      </c>
      <c r="B1630" s="1" t="s">
        <v>1685</v>
      </c>
      <c r="C1630" s="1" t="s">
        <v>100</v>
      </c>
      <c r="D1630" s="1" t="s">
        <v>23</v>
      </c>
      <c r="E1630" s="19">
        <v>180370</v>
      </c>
      <c r="F1630" s="19">
        <v>19980</v>
      </c>
    </row>
    <row r="1631" spans="1:6" hidden="1" x14ac:dyDescent="0.3">
      <c r="A1631" s="1" t="s">
        <v>1471</v>
      </c>
      <c r="B1631" s="1" t="s">
        <v>1472</v>
      </c>
      <c r="C1631" s="1" t="s">
        <v>299</v>
      </c>
      <c r="D1631" s="1" t="s">
        <v>11</v>
      </c>
      <c r="E1631" s="19">
        <v>181205</v>
      </c>
      <c r="F1631" s="19">
        <v>28810</v>
      </c>
    </row>
    <row r="1632" spans="1:6" hidden="1" x14ac:dyDescent="0.3">
      <c r="A1632" s="1" t="s">
        <v>2248</v>
      </c>
      <c r="B1632" s="1" t="s">
        <v>2249</v>
      </c>
      <c r="C1632" s="1" t="s">
        <v>15</v>
      </c>
      <c r="D1632" s="1" t="s">
        <v>11</v>
      </c>
      <c r="E1632" s="19">
        <v>182450</v>
      </c>
      <c r="F1632" s="19">
        <v>68900</v>
      </c>
    </row>
    <row r="1633" spans="1:6" hidden="1" x14ac:dyDescent="0.3">
      <c r="A1633" s="1" t="s">
        <v>2435</v>
      </c>
      <c r="B1633" s="1" t="s">
        <v>2436</v>
      </c>
      <c r="C1633" s="1" t="s">
        <v>201</v>
      </c>
      <c r="D1633" s="1" t="s">
        <v>11</v>
      </c>
      <c r="E1633" s="19">
        <v>182500</v>
      </c>
      <c r="F1633" s="19">
        <v>9759.6</v>
      </c>
    </row>
    <row r="1634" spans="1:6" hidden="1" x14ac:dyDescent="0.3">
      <c r="A1634" s="1" t="s">
        <v>535</v>
      </c>
      <c r="B1634" s="1" t="s">
        <v>536</v>
      </c>
      <c r="C1634" s="1" t="s">
        <v>373</v>
      </c>
      <c r="D1634" s="1" t="s">
        <v>23</v>
      </c>
      <c r="E1634" s="19">
        <v>182970</v>
      </c>
      <c r="F1634" s="19">
        <v>13282.7</v>
      </c>
    </row>
    <row r="1635" spans="1:6" hidden="1" x14ac:dyDescent="0.3">
      <c r="A1635" s="1" t="s">
        <v>589</v>
      </c>
      <c r="B1635" s="1" t="s">
        <v>590</v>
      </c>
      <c r="C1635" s="1" t="s">
        <v>51</v>
      </c>
      <c r="D1635" s="1" t="s">
        <v>23</v>
      </c>
      <c r="E1635" s="19">
        <v>184045</v>
      </c>
      <c r="F1635" s="19">
        <v>10680</v>
      </c>
    </row>
    <row r="1636" spans="1:6" hidden="1" x14ac:dyDescent="0.3">
      <c r="A1636" s="1" t="s">
        <v>397</v>
      </c>
      <c r="B1636" s="1" t="s">
        <v>398</v>
      </c>
      <c r="C1636" s="1" t="s">
        <v>15</v>
      </c>
      <c r="D1636" s="1" t="s">
        <v>23</v>
      </c>
      <c r="E1636" s="19">
        <v>185400</v>
      </c>
      <c r="F1636" s="19">
        <v>147000</v>
      </c>
    </row>
    <row r="1637" spans="1:6" hidden="1" x14ac:dyDescent="0.3">
      <c r="A1637" s="1" t="s">
        <v>289</v>
      </c>
      <c r="B1637" s="1" t="s">
        <v>290</v>
      </c>
      <c r="C1637" s="1" t="s">
        <v>15</v>
      </c>
      <c r="D1637" s="1" t="s">
        <v>23</v>
      </c>
      <c r="E1637" s="19">
        <v>186950</v>
      </c>
      <c r="F1637" s="19">
        <v>31300</v>
      </c>
    </row>
    <row r="1638" spans="1:6" hidden="1" x14ac:dyDescent="0.3">
      <c r="A1638" s="1" t="s">
        <v>1407</v>
      </c>
      <c r="B1638" s="1" t="s">
        <v>1408</v>
      </c>
      <c r="C1638" s="1" t="s">
        <v>38</v>
      </c>
      <c r="D1638" s="1" t="s">
        <v>23</v>
      </c>
      <c r="E1638" s="19">
        <v>188500.2</v>
      </c>
      <c r="F1638" s="19">
        <v>4765</v>
      </c>
    </row>
    <row r="1639" spans="1:6" hidden="1" x14ac:dyDescent="0.3">
      <c r="A1639" s="1" t="s">
        <v>3445</v>
      </c>
      <c r="B1639" s="1" t="s">
        <v>3446</v>
      </c>
      <c r="C1639" s="1" t="s">
        <v>15</v>
      </c>
      <c r="D1639" s="1" t="s">
        <v>23</v>
      </c>
      <c r="E1639" s="19">
        <v>189230</v>
      </c>
      <c r="F1639" s="19">
        <v>372800</v>
      </c>
    </row>
    <row r="1640" spans="1:6" hidden="1" x14ac:dyDescent="0.3">
      <c r="A1640" s="1" t="s">
        <v>945</v>
      </c>
      <c r="B1640" s="1" t="s">
        <v>946</v>
      </c>
      <c r="C1640" s="1" t="s">
        <v>322</v>
      </c>
      <c r="D1640" s="1" t="s">
        <v>23</v>
      </c>
      <c r="E1640" s="19">
        <v>189650</v>
      </c>
      <c r="F1640" s="19">
        <v>67320</v>
      </c>
    </row>
    <row r="1641" spans="1:6" hidden="1" x14ac:dyDescent="0.3">
      <c r="A1641" s="1" t="s">
        <v>2997</v>
      </c>
      <c r="B1641" s="1" t="s">
        <v>2998</v>
      </c>
      <c r="C1641" s="1" t="s">
        <v>116</v>
      </c>
      <c r="D1641" s="1" t="s">
        <v>23</v>
      </c>
      <c r="E1641" s="19">
        <v>190970</v>
      </c>
      <c r="F1641" s="19">
        <v>84430</v>
      </c>
    </row>
    <row r="1642" spans="1:6" hidden="1" x14ac:dyDescent="0.3">
      <c r="A1642" s="1" t="s">
        <v>1201</v>
      </c>
      <c r="B1642" s="1" t="s">
        <v>1202</v>
      </c>
      <c r="C1642" s="1" t="s">
        <v>299</v>
      </c>
      <c r="D1642" s="1" t="s">
        <v>23</v>
      </c>
      <c r="E1642" s="19">
        <v>191620</v>
      </c>
      <c r="F1642" s="19">
        <v>49850</v>
      </c>
    </row>
    <row r="1643" spans="1:6" hidden="1" x14ac:dyDescent="0.3">
      <c r="A1643" s="1" t="s">
        <v>162</v>
      </c>
      <c r="B1643" s="1" t="s">
        <v>163</v>
      </c>
      <c r="C1643" s="1" t="s">
        <v>86</v>
      </c>
      <c r="D1643" s="1" t="s">
        <v>23</v>
      </c>
      <c r="E1643" s="19">
        <v>196665</v>
      </c>
      <c r="F1643" s="19">
        <v>7225</v>
      </c>
    </row>
    <row r="1644" spans="1:6" hidden="1" x14ac:dyDescent="0.3">
      <c r="A1644" s="1" t="s">
        <v>3477</v>
      </c>
      <c r="B1644" s="1" t="s">
        <v>3478</v>
      </c>
      <c r="C1644" s="1" t="s">
        <v>38</v>
      </c>
      <c r="D1644" s="1" t="s">
        <v>23</v>
      </c>
      <c r="E1644" s="19">
        <v>199550</v>
      </c>
      <c r="F1644" s="19">
        <v>41150</v>
      </c>
    </row>
    <row r="1645" spans="1:6" hidden="1" x14ac:dyDescent="0.3">
      <c r="A1645" s="1" t="s">
        <v>1181</v>
      </c>
      <c r="B1645" s="1" t="s">
        <v>1182</v>
      </c>
      <c r="C1645" s="1" t="s">
        <v>285</v>
      </c>
      <c r="D1645" s="1" t="s">
        <v>11</v>
      </c>
      <c r="E1645" s="19">
        <v>202200</v>
      </c>
      <c r="F1645" s="19">
        <v>59250</v>
      </c>
    </row>
    <row r="1646" spans="1:6" hidden="1" x14ac:dyDescent="0.3">
      <c r="A1646" s="1" t="s">
        <v>788</v>
      </c>
      <c r="B1646" s="1" t="s">
        <v>789</v>
      </c>
      <c r="C1646" s="1" t="s">
        <v>790</v>
      </c>
      <c r="D1646" s="1" t="s">
        <v>23</v>
      </c>
      <c r="E1646" s="19">
        <v>203020</v>
      </c>
      <c r="F1646" s="19">
        <v>36800</v>
      </c>
    </row>
    <row r="1647" spans="1:6" hidden="1" x14ac:dyDescent="0.3">
      <c r="A1647" s="1" t="s">
        <v>2296</v>
      </c>
      <c r="B1647" s="1" t="s">
        <v>2297</v>
      </c>
      <c r="C1647" s="1" t="s">
        <v>67</v>
      </c>
      <c r="D1647" s="1" t="s">
        <v>11</v>
      </c>
      <c r="E1647" s="19">
        <v>203140</v>
      </c>
      <c r="F1647" s="19">
        <v>297290</v>
      </c>
    </row>
    <row r="1648" spans="1:6" hidden="1" x14ac:dyDescent="0.3">
      <c r="A1648" s="1" t="s">
        <v>1795</v>
      </c>
      <c r="B1648" s="1" t="s">
        <v>1796</v>
      </c>
      <c r="C1648" s="1" t="s">
        <v>201</v>
      </c>
      <c r="D1648" s="1" t="s">
        <v>11</v>
      </c>
      <c r="E1648" s="19">
        <v>203160</v>
      </c>
      <c r="F1648" s="19">
        <v>39000</v>
      </c>
    </row>
    <row r="1649" spans="1:6" hidden="1" x14ac:dyDescent="0.3">
      <c r="A1649" s="1" t="s">
        <v>1219</v>
      </c>
      <c r="B1649" s="1" t="s">
        <v>1220</v>
      </c>
      <c r="C1649" s="1" t="s">
        <v>299</v>
      </c>
      <c r="D1649" s="1" t="s">
        <v>11</v>
      </c>
      <c r="E1649" s="19">
        <v>204910</v>
      </c>
      <c r="F1649" s="19">
        <v>83010</v>
      </c>
    </row>
    <row r="1650" spans="1:6" hidden="1" x14ac:dyDescent="0.3">
      <c r="A1650" s="1" t="s">
        <v>2907</v>
      </c>
      <c r="B1650" s="1" t="s">
        <v>2908</v>
      </c>
      <c r="C1650" s="1" t="s">
        <v>38</v>
      </c>
      <c r="D1650" s="1" t="s">
        <v>23</v>
      </c>
      <c r="E1650" s="19">
        <v>206290</v>
      </c>
      <c r="F1650" s="19">
        <v>16730</v>
      </c>
    </row>
    <row r="1651" spans="1:6" hidden="1" x14ac:dyDescent="0.3">
      <c r="A1651" s="1" t="s">
        <v>1174</v>
      </c>
      <c r="B1651" s="1" t="s">
        <v>1175</v>
      </c>
      <c r="C1651" s="1" t="s">
        <v>299</v>
      </c>
      <c r="D1651" s="1" t="s">
        <v>11</v>
      </c>
      <c r="E1651" s="19">
        <v>207820</v>
      </c>
      <c r="F1651" s="19">
        <v>16910</v>
      </c>
    </row>
    <row r="1652" spans="1:6" hidden="1" x14ac:dyDescent="0.3">
      <c r="A1652" s="1" t="s">
        <v>1937</v>
      </c>
      <c r="B1652" s="1" t="s">
        <v>1802</v>
      </c>
      <c r="C1652" s="1" t="s">
        <v>716</v>
      </c>
      <c r="D1652" s="1" t="s">
        <v>23</v>
      </c>
      <c r="E1652" s="19">
        <v>208950</v>
      </c>
      <c r="F1652" s="19">
        <v>13410</v>
      </c>
    </row>
    <row r="1653" spans="1:6" hidden="1" x14ac:dyDescent="0.3">
      <c r="A1653" s="1" t="s">
        <v>1801</v>
      </c>
      <c r="B1653" s="1" t="s">
        <v>1802</v>
      </c>
      <c r="C1653" s="1" t="s">
        <v>716</v>
      </c>
      <c r="D1653" s="1" t="s">
        <v>23</v>
      </c>
      <c r="E1653" s="19">
        <v>209080</v>
      </c>
      <c r="F1653" s="19">
        <v>15210</v>
      </c>
    </row>
    <row r="1654" spans="1:6" hidden="1" x14ac:dyDescent="0.3">
      <c r="A1654" s="1" t="s">
        <v>1421</v>
      </c>
      <c r="B1654" s="1" t="s">
        <v>1422</v>
      </c>
      <c r="C1654" s="1" t="s">
        <v>716</v>
      </c>
      <c r="D1654" s="1" t="s">
        <v>23</v>
      </c>
      <c r="E1654" s="19">
        <v>209865</v>
      </c>
      <c r="F1654" s="19">
        <v>17800</v>
      </c>
    </row>
    <row r="1655" spans="1:6" hidden="1" x14ac:dyDescent="0.3">
      <c r="A1655" s="1" t="s">
        <v>2361</v>
      </c>
      <c r="B1655" s="1" t="s">
        <v>2362</v>
      </c>
      <c r="C1655" s="1" t="s">
        <v>100</v>
      </c>
      <c r="D1655" s="1" t="s">
        <v>23</v>
      </c>
      <c r="E1655" s="19">
        <v>211780</v>
      </c>
      <c r="F1655" s="19">
        <v>172920</v>
      </c>
    </row>
    <row r="1656" spans="1:6" hidden="1" x14ac:dyDescent="0.3">
      <c r="A1656" s="1" t="s">
        <v>2439</v>
      </c>
      <c r="B1656" s="1" t="s">
        <v>2440</v>
      </c>
      <c r="C1656" s="1" t="s">
        <v>268</v>
      </c>
      <c r="D1656" s="1" t="s">
        <v>23</v>
      </c>
      <c r="E1656" s="19">
        <v>211790</v>
      </c>
      <c r="F1656" s="19">
        <v>195675</v>
      </c>
    </row>
    <row r="1657" spans="1:6" hidden="1" x14ac:dyDescent="0.3">
      <c r="A1657" s="1" t="s">
        <v>234</v>
      </c>
      <c r="B1657" s="1" t="s">
        <v>235</v>
      </c>
      <c r="C1657" s="1" t="s">
        <v>15</v>
      </c>
      <c r="D1657" s="1" t="s">
        <v>23</v>
      </c>
      <c r="E1657" s="19">
        <v>212000</v>
      </c>
      <c r="F1657" s="19">
        <v>16660</v>
      </c>
    </row>
    <row r="1658" spans="1:6" hidden="1" x14ac:dyDescent="0.3">
      <c r="A1658" s="1" t="s">
        <v>899</v>
      </c>
      <c r="B1658" s="1" t="s">
        <v>900</v>
      </c>
      <c r="C1658" s="1" t="s">
        <v>245</v>
      </c>
      <c r="D1658" s="1" t="s">
        <v>11</v>
      </c>
      <c r="E1658" s="19">
        <v>212230</v>
      </c>
      <c r="F1658" s="19">
        <v>38790</v>
      </c>
    </row>
    <row r="1659" spans="1:6" hidden="1" x14ac:dyDescent="0.3">
      <c r="A1659" s="1" t="s">
        <v>1387</v>
      </c>
      <c r="B1659" s="1" t="s">
        <v>1388</v>
      </c>
      <c r="C1659" s="1" t="s">
        <v>299</v>
      </c>
      <c r="D1659" s="1" t="s">
        <v>11</v>
      </c>
      <c r="E1659" s="19">
        <v>212540</v>
      </c>
      <c r="F1659" s="19">
        <v>31740</v>
      </c>
    </row>
    <row r="1660" spans="1:6" hidden="1" x14ac:dyDescent="0.3">
      <c r="A1660" s="1" t="s">
        <v>1355</v>
      </c>
      <c r="B1660" s="1" t="s">
        <v>1356</v>
      </c>
      <c r="C1660" s="1" t="s">
        <v>299</v>
      </c>
      <c r="D1660" s="1" t="s">
        <v>11</v>
      </c>
      <c r="E1660" s="19">
        <v>213650</v>
      </c>
      <c r="F1660" s="19">
        <v>27620</v>
      </c>
    </row>
    <row r="1661" spans="1:6" hidden="1" x14ac:dyDescent="0.3">
      <c r="A1661" s="1" t="s">
        <v>889</v>
      </c>
      <c r="B1661" s="1" t="s">
        <v>890</v>
      </c>
      <c r="C1661" s="1" t="s">
        <v>79</v>
      </c>
      <c r="D1661" s="1" t="s">
        <v>11</v>
      </c>
      <c r="E1661" s="19">
        <v>220100</v>
      </c>
      <c r="F1661" s="19">
        <v>19850</v>
      </c>
    </row>
    <row r="1662" spans="1:6" hidden="1" x14ac:dyDescent="0.3">
      <c r="A1662" s="1" t="s">
        <v>3601</v>
      </c>
      <c r="B1662" s="1" t="s">
        <v>3602</v>
      </c>
      <c r="C1662" s="1" t="s">
        <v>79</v>
      </c>
      <c r="D1662" s="1" t="s">
        <v>11</v>
      </c>
      <c r="E1662" s="19">
        <v>220810</v>
      </c>
      <c r="F1662" s="19">
        <v>2760</v>
      </c>
    </row>
    <row r="1663" spans="1:6" hidden="1" x14ac:dyDescent="0.3">
      <c r="A1663" s="1" t="s">
        <v>1091</v>
      </c>
      <c r="B1663" s="1" t="s">
        <v>1092</v>
      </c>
      <c r="C1663" s="1" t="s">
        <v>135</v>
      </c>
      <c r="D1663" s="1" t="s">
        <v>23</v>
      </c>
      <c r="E1663" s="19">
        <v>222860</v>
      </c>
      <c r="F1663" s="19">
        <v>25230</v>
      </c>
    </row>
    <row r="1664" spans="1:6" hidden="1" x14ac:dyDescent="0.3">
      <c r="A1664" s="1" t="s">
        <v>1525</v>
      </c>
      <c r="B1664" s="1" t="s">
        <v>1526</v>
      </c>
      <c r="C1664" s="1" t="s">
        <v>268</v>
      </c>
      <c r="D1664" s="1" t="s">
        <v>23</v>
      </c>
      <c r="E1664" s="19">
        <v>223320</v>
      </c>
      <c r="F1664" s="19">
        <v>156590</v>
      </c>
    </row>
    <row r="1665" spans="1:6" hidden="1" x14ac:dyDescent="0.3">
      <c r="A1665" s="1" t="s">
        <v>1738</v>
      </c>
      <c r="B1665" s="1" t="s">
        <v>1739</v>
      </c>
      <c r="C1665" s="1" t="s">
        <v>100</v>
      </c>
      <c r="D1665" s="1" t="s">
        <v>23</v>
      </c>
      <c r="E1665" s="19">
        <v>224130</v>
      </c>
      <c r="F1665" s="19">
        <v>282200</v>
      </c>
    </row>
    <row r="1666" spans="1:6" hidden="1" x14ac:dyDescent="0.3">
      <c r="A1666" s="1" t="s">
        <v>1607</v>
      </c>
      <c r="B1666" s="1" t="s">
        <v>1608</v>
      </c>
      <c r="C1666" s="1" t="s">
        <v>18</v>
      </c>
      <c r="D1666" s="1" t="s">
        <v>23</v>
      </c>
      <c r="E1666" s="19">
        <v>224950</v>
      </c>
      <c r="F1666" s="19">
        <v>25640</v>
      </c>
    </row>
    <row r="1667" spans="1:6" hidden="1" x14ac:dyDescent="0.3">
      <c r="A1667" s="1" t="s">
        <v>423</v>
      </c>
      <c r="B1667" s="1" t="s">
        <v>424</v>
      </c>
      <c r="C1667" s="1" t="s">
        <v>86</v>
      </c>
      <c r="D1667" s="1" t="s">
        <v>23</v>
      </c>
      <c r="E1667" s="19">
        <v>225000</v>
      </c>
      <c r="F1667" s="19">
        <v>16360</v>
      </c>
    </row>
    <row r="1668" spans="1:6" hidden="1" x14ac:dyDescent="0.3">
      <c r="A1668" s="1" t="s">
        <v>2070</v>
      </c>
      <c r="B1668" s="1" t="s">
        <v>2071</v>
      </c>
      <c r="C1668" s="1" t="s">
        <v>12</v>
      </c>
      <c r="D1668" s="1" t="s">
        <v>11</v>
      </c>
      <c r="E1668" s="19">
        <v>228142.5</v>
      </c>
      <c r="F1668" s="19">
        <v>155710</v>
      </c>
    </row>
    <row r="1669" spans="1:6" hidden="1" x14ac:dyDescent="0.3">
      <c r="A1669" s="1" t="s">
        <v>2475</v>
      </c>
      <c r="B1669" s="1" t="s">
        <v>2476</v>
      </c>
      <c r="C1669" s="1" t="s">
        <v>116</v>
      </c>
      <c r="D1669" s="1" t="s">
        <v>23</v>
      </c>
      <c r="E1669" s="19">
        <v>228835</v>
      </c>
      <c r="F1669" s="19">
        <v>326040</v>
      </c>
    </row>
    <row r="1670" spans="1:6" hidden="1" x14ac:dyDescent="0.3">
      <c r="A1670" s="1" t="s">
        <v>3335</v>
      </c>
      <c r="B1670" s="1" t="s">
        <v>3336</v>
      </c>
      <c r="C1670" s="1" t="s">
        <v>38</v>
      </c>
      <c r="D1670" s="1" t="s">
        <v>11</v>
      </c>
      <c r="E1670" s="19">
        <v>229240</v>
      </c>
      <c r="F1670" s="19">
        <v>10065</v>
      </c>
    </row>
    <row r="1671" spans="1:6" hidden="1" x14ac:dyDescent="0.3">
      <c r="A1671" s="1" t="s">
        <v>2195</v>
      </c>
      <c r="B1671" s="1" t="s">
        <v>2196</v>
      </c>
      <c r="C1671" s="1" t="s">
        <v>356</v>
      </c>
      <c r="D1671" s="1" t="s">
        <v>23</v>
      </c>
      <c r="E1671" s="19">
        <v>229840</v>
      </c>
      <c r="F1671" s="19">
        <v>40530</v>
      </c>
    </row>
    <row r="1672" spans="1:6" hidden="1" x14ac:dyDescent="0.3">
      <c r="A1672" s="1" t="s">
        <v>1943</v>
      </c>
      <c r="B1672" s="1" t="s">
        <v>1944</v>
      </c>
      <c r="C1672" s="1" t="s">
        <v>97</v>
      </c>
      <c r="D1672" s="1" t="s">
        <v>23</v>
      </c>
      <c r="E1672" s="19">
        <v>230965</v>
      </c>
      <c r="F1672" s="19">
        <v>19250</v>
      </c>
    </row>
    <row r="1673" spans="1:6" hidden="1" x14ac:dyDescent="0.3">
      <c r="A1673" s="1" t="s">
        <v>1469</v>
      </c>
      <c r="B1673" s="1" t="s">
        <v>1470</v>
      </c>
      <c r="C1673" s="1" t="s">
        <v>322</v>
      </c>
      <c r="D1673" s="1" t="s">
        <v>23</v>
      </c>
      <c r="E1673" s="19">
        <v>231630</v>
      </c>
      <c r="F1673" s="19">
        <v>46240</v>
      </c>
    </row>
    <row r="1674" spans="1:6" hidden="1" x14ac:dyDescent="0.3">
      <c r="A1674" s="1" t="s">
        <v>2804</v>
      </c>
      <c r="B1674" s="1" t="s">
        <v>2805</v>
      </c>
      <c r="C1674" s="1" t="s">
        <v>201</v>
      </c>
      <c r="D1674" s="1" t="s">
        <v>11</v>
      </c>
      <c r="E1674" s="19">
        <v>231800</v>
      </c>
      <c r="F1674" s="19">
        <v>128210.00000000001</v>
      </c>
    </row>
    <row r="1675" spans="1:6" hidden="1" x14ac:dyDescent="0.3">
      <c r="A1675" s="1" t="s">
        <v>3417</v>
      </c>
      <c r="B1675" s="1" t="s">
        <v>3418</v>
      </c>
      <c r="C1675" s="1" t="s">
        <v>128</v>
      </c>
      <c r="D1675" s="1" t="s">
        <v>11</v>
      </c>
      <c r="E1675" s="19">
        <v>233720</v>
      </c>
      <c r="F1675" s="19">
        <v>29750</v>
      </c>
    </row>
    <row r="1676" spans="1:6" hidden="1" x14ac:dyDescent="0.3">
      <c r="A1676" s="1" t="s">
        <v>2854</v>
      </c>
      <c r="B1676" s="1" t="s">
        <v>2855</v>
      </c>
      <c r="C1676" s="1" t="s">
        <v>38</v>
      </c>
      <c r="D1676" s="1" t="s">
        <v>23</v>
      </c>
      <c r="E1676" s="19">
        <v>234640</v>
      </c>
      <c r="F1676" s="19">
        <v>55010</v>
      </c>
    </row>
    <row r="1677" spans="1:6" hidden="1" x14ac:dyDescent="0.3">
      <c r="A1677" s="1" t="s">
        <v>1154</v>
      </c>
      <c r="B1677" s="1" t="s">
        <v>1155</v>
      </c>
      <c r="C1677" s="1" t="s">
        <v>116</v>
      </c>
      <c r="D1677" s="1" t="s">
        <v>23</v>
      </c>
      <c r="E1677" s="19">
        <v>238930</v>
      </c>
      <c r="F1677" s="19">
        <v>116230</v>
      </c>
    </row>
    <row r="1678" spans="1:6" hidden="1" x14ac:dyDescent="0.3">
      <c r="A1678" s="1" t="s">
        <v>797</v>
      </c>
      <c r="B1678" s="1" t="s">
        <v>798</v>
      </c>
      <c r="C1678" s="1" t="s">
        <v>79</v>
      </c>
      <c r="D1678" s="1" t="s">
        <v>23</v>
      </c>
      <c r="E1678" s="19">
        <v>240330</v>
      </c>
      <c r="F1678" s="19">
        <v>12010</v>
      </c>
    </row>
    <row r="1679" spans="1:6" hidden="1" x14ac:dyDescent="0.3">
      <c r="A1679" s="1" t="s">
        <v>877</v>
      </c>
      <c r="B1679" s="1" t="s">
        <v>878</v>
      </c>
      <c r="C1679" s="1" t="s">
        <v>299</v>
      </c>
      <c r="D1679" s="1" t="s">
        <v>11</v>
      </c>
      <c r="E1679" s="19">
        <v>240470</v>
      </c>
      <c r="F1679" s="19">
        <v>24650</v>
      </c>
    </row>
    <row r="1680" spans="1:6" hidden="1" x14ac:dyDescent="0.3">
      <c r="A1680" s="1" t="s">
        <v>710</v>
      </c>
      <c r="B1680" s="1" t="s">
        <v>711</v>
      </c>
      <c r="C1680" s="1" t="s">
        <v>79</v>
      </c>
      <c r="D1680" s="1" t="s">
        <v>23</v>
      </c>
      <c r="E1680" s="19">
        <v>240970</v>
      </c>
      <c r="F1680" s="19">
        <v>22250</v>
      </c>
    </row>
    <row r="1681" spans="1:6" hidden="1" x14ac:dyDescent="0.3">
      <c r="A1681" s="1" t="s">
        <v>2134</v>
      </c>
      <c r="B1681" s="1" t="s">
        <v>2135</v>
      </c>
      <c r="C1681" s="1" t="s">
        <v>38</v>
      </c>
      <c r="D1681" s="1" t="s">
        <v>23</v>
      </c>
      <c r="E1681" s="19">
        <v>244550</v>
      </c>
      <c r="F1681" s="19">
        <v>14000</v>
      </c>
    </row>
    <row r="1682" spans="1:6" hidden="1" x14ac:dyDescent="0.3">
      <c r="A1682" s="1" t="s">
        <v>867</v>
      </c>
      <c r="B1682" s="1" t="s">
        <v>868</v>
      </c>
      <c r="C1682" s="1" t="s">
        <v>67</v>
      </c>
      <c r="D1682" s="1" t="s">
        <v>11</v>
      </c>
      <c r="E1682" s="19">
        <v>245170</v>
      </c>
      <c r="F1682" s="19">
        <v>24640</v>
      </c>
    </row>
    <row r="1683" spans="1:6" hidden="1" x14ac:dyDescent="0.3">
      <c r="A1683" s="1" t="s">
        <v>2260</v>
      </c>
      <c r="B1683" s="1" t="s">
        <v>2261</v>
      </c>
      <c r="C1683" s="1" t="s">
        <v>38</v>
      </c>
      <c r="D1683" s="1" t="s">
        <v>23</v>
      </c>
      <c r="E1683" s="19">
        <v>246690</v>
      </c>
      <c r="F1683" s="19">
        <v>15770</v>
      </c>
    </row>
    <row r="1684" spans="1:6" hidden="1" x14ac:dyDescent="0.3">
      <c r="A1684" s="1" t="s">
        <v>2038</v>
      </c>
      <c r="B1684" s="1" t="s">
        <v>2039</v>
      </c>
      <c r="C1684" s="1" t="s">
        <v>100</v>
      </c>
      <c r="D1684" s="1" t="s">
        <v>11</v>
      </c>
      <c r="E1684" s="19">
        <v>249812.09999999998</v>
      </c>
      <c r="F1684" s="19">
        <v>26260</v>
      </c>
    </row>
    <row r="1685" spans="1:6" hidden="1" x14ac:dyDescent="0.3">
      <c r="A1685" s="1" t="s">
        <v>3317</v>
      </c>
      <c r="B1685" s="1" t="s">
        <v>3318</v>
      </c>
      <c r="C1685" s="1" t="s">
        <v>135</v>
      </c>
      <c r="D1685" s="1" t="s">
        <v>23</v>
      </c>
      <c r="E1685" s="19">
        <v>250230</v>
      </c>
      <c r="F1685" s="19">
        <v>30020</v>
      </c>
    </row>
    <row r="1686" spans="1:6" hidden="1" x14ac:dyDescent="0.3">
      <c r="A1686" s="1" t="s">
        <v>1696</v>
      </c>
      <c r="B1686" s="1" t="s">
        <v>1697</v>
      </c>
      <c r="C1686" s="1" t="s">
        <v>322</v>
      </c>
      <c r="D1686" s="1" t="s">
        <v>23</v>
      </c>
      <c r="E1686" s="19">
        <v>252670</v>
      </c>
      <c r="F1686" s="19">
        <v>79923.5</v>
      </c>
    </row>
    <row r="1687" spans="1:6" hidden="1" x14ac:dyDescent="0.3">
      <c r="A1687" s="1" t="s">
        <v>2319</v>
      </c>
      <c r="B1687" s="1" t="s">
        <v>2320</v>
      </c>
      <c r="C1687" s="1" t="s">
        <v>41</v>
      </c>
      <c r="D1687" s="1" t="s">
        <v>11</v>
      </c>
      <c r="E1687" s="19">
        <v>254340</v>
      </c>
      <c r="F1687" s="19">
        <v>79550.5</v>
      </c>
    </row>
    <row r="1688" spans="1:6" hidden="1" x14ac:dyDescent="0.3">
      <c r="A1688" s="1" t="s">
        <v>2008</v>
      </c>
      <c r="B1688" s="1" t="s">
        <v>2009</v>
      </c>
      <c r="C1688" s="1" t="s">
        <v>716</v>
      </c>
      <c r="D1688" s="1" t="s">
        <v>23</v>
      </c>
      <c r="E1688" s="19">
        <v>256105.00000000003</v>
      </c>
      <c r="F1688" s="19">
        <v>55710</v>
      </c>
    </row>
    <row r="1689" spans="1:6" hidden="1" x14ac:dyDescent="0.3">
      <c r="A1689" s="1" t="s">
        <v>3337</v>
      </c>
      <c r="B1689" s="1" t="s">
        <v>3338</v>
      </c>
      <c r="C1689" s="1" t="s">
        <v>198</v>
      </c>
      <c r="D1689" s="1" t="s">
        <v>23</v>
      </c>
      <c r="E1689" s="19">
        <v>257519.99999999997</v>
      </c>
      <c r="F1689" s="19">
        <v>249800</v>
      </c>
    </row>
    <row r="1690" spans="1:6" hidden="1" x14ac:dyDescent="0.3">
      <c r="A1690" s="1" t="s">
        <v>367</v>
      </c>
      <c r="B1690" s="1" t="s">
        <v>368</v>
      </c>
      <c r="C1690" s="1" t="s">
        <v>48</v>
      </c>
      <c r="D1690" s="1" t="s">
        <v>23</v>
      </c>
      <c r="E1690" s="19">
        <v>257680</v>
      </c>
      <c r="F1690" s="19">
        <v>58850</v>
      </c>
    </row>
    <row r="1691" spans="1:6" hidden="1" x14ac:dyDescent="0.3">
      <c r="A1691" s="1" t="s">
        <v>1329</v>
      </c>
      <c r="B1691" s="1" t="s">
        <v>1330</v>
      </c>
      <c r="C1691" s="1" t="s">
        <v>299</v>
      </c>
      <c r="D1691" s="1" t="s">
        <v>11</v>
      </c>
      <c r="E1691" s="19">
        <v>257999.90000000002</v>
      </c>
      <c r="F1691" s="19">
        <v>11660</v>
      </c>
    </row>
    <row r="1692" spans="1:6" hidden="1" x14ac:dyDescent="0.3">
      <c r="A1692" s="1" t="s">
        <v>2321</v>
      </c>
      <c r="B1692" s="1" t="s">
        <v>2322</v>
      </c>
      <c r="C1692" s="1" t="s">
        <v>51</v>
      </c>
      <c r="D1692" s="1" t="s">
        <v>23</v>
      </c>
      <c r="E1692" s="19">
        <v>258860</v>
      </c>
      <c r="F1692" s="19">
        <v>203305</v>
      </c>
    </row>
    <row r="1693" spans="1:6" hidden="1" x14ac:dyDescent="0.3">
      <c r="A1693" s="1" t="s">
        <v>1505</v>
      </c>
      <c r="B1693" s="1" t="s">
        <v>1506</v>
      </c>
      <c r="C1693" s="1" t="s">
        <v>97</v>
      </c>
      <c r="D1693" s="1" t="s">
        <v>23</v>
      </c>
      <c r="E1693" s="19">
        <v>259550</v>
      </c>
      <c r="F1693" s="19">
        <v>24220</v>
      </c>
    </row>
    <row r="1694" spans="1:6" hidden="1" x14ac:dyDescent="0.3">
      <c r="A1694" s="1" t="s">
        <v>2227</v>
      </c>
      <c r="B1694" s="1" t="s">
        <v>2228</v>
      </c>
      <c r="C1694" s="1" t="s">
        <v>12</v>
      </c>
      <c r="D1694" s="1" t="s">
        <v>11</v>
      </c>
      <c r="E1694" s="19">
        <v>259990</v>
      </c>
      <c r="F1694" s="19">
        <v>10720</v>
      </c>
    </row>
    <row r="1695" spans="1:6" hidden="1" x14ac:dyDescent="0.3">
      <c r="A1695" s="1" t="s">
        <v>2955</v>
      </c>
      <c r="B1695" s="1" t="s">
        <v>2956</v>
      </c>
      <c r="C1695" s="1" t="s">
        <v>41</v>
      </c>
      <c r="D1695" s="1" t="s">
        <v>11</v>
      </c>
      <c r="E1695" s="19">
        <v>260000</v>
      </c>
      <c r="F1695" s="19">
        <v>20180</v>
      </c>
    </row>
    <row r="1696" spans="1:6" hidden="1" x14ac:dyDescent="0.3">
      <c r="A1696" s="1" t="s">
        <v>847</v>
      </c>
      <c r="B1696" s="1" t="s">
        <v>848</v>
      </c>
      <c r="C1696" s="1" t="s">
        <v>322</v>
      </c>
      <c r="D1696" s="1" t="s">
        <v>23</v>
      </c>
      <c r="E1696" s="19">
        <v>263310</v>
      </c>
      <c r="F1696" s="19">
        <v>7692.3</v>
      </c>
    </row>
    <row r="1697" spans="1:6" hidden="1" x14ac:dyDescent="0.3">
      <c r="A1697" s="1" t="s">
        <v>949</v>
      </c>
      <c r="B1697" s="1" t="s">
        <v>950</v>
      </c>
      <c r="C1697" s="1" t="s">
        <v>100</v>
      </c>
      <c r="D1697" s="1" t="s">
        <v>23</v>
      </c>
      <c r="E1697" s="19">
        <v>265090</v>
      </c>
      <c r="F1697" s="19">
        <v>40670</v>
      </c>
    </row>
    <row r="1698" spans="1:6" hidden="1" x14ac:dyDescent="0.3">
      <c r="A1698" s="1" t="s">
        <v>3199</v>
      </c>
      <c r="B1698" s="1" t="s">
        <v>3200</v>
      </c>
      <c r="C1698" s="1" t="s">
        <v>201</v>
      </c>
      <c r="D1698" s="1" t="s">
        <v>11</v>
      </c>
      <c r="E1698" s="19">
        <v>268980</v>
      </c>
      <c r="F1698" s="19">
        <v>19920</v>
      </c>
    </row>
    <row r="1699" spans="1:6" hidden="1" x14ac:dyDescent="0.3">
      <c r="A1699" s="1" t="s">
        <v>3359</v>
      </c>
      <c r="B1699" s="1" t="s">
        <v>3360</v>
      </c>
      <c r="C1699" s="1" t="s">
        <v>41</v>
      </c>
      <c r="D1699" s="1" t="s">
        <v>23</v>
      </c>
      <c r="E1699" s="19">
        <v>269750</v>
      </c>
      <c r="F1699" s="19">
        <v>199412</v>
      </c>
    </row>
    <row r="1700" spans="1:6" hidden="1" x14ac:dyDescent="0.3">
      <c r="A1700" s="1" t="s">
        <v>3605</v>
      </c>
      <c r="B1700" s="1" t="s">
        <v>3606</v>
      </c>
      <c r="C1700" s="1" t="s">
        <v>38</v>
      </c>
      <c r="D1700" s="1" t="s">
        <v>23</v>
      </c>
      <c r="E1700" s="19">
        <v>271150</v>
      </c>
      <c r="F1700" s="19">
        <v>45440</v>
      </c>
    </row>
    <row r="1701" spans="1:6" hidden="1" x14ac:dyDescent="0.3">
      <c r="A1701" s="1" t="s">
        <v>3563</v>
      </c>
      <c r="B1701" s="1" t="s">
        <v>3564</v>
      </c>
      <c r="C1701" s="1" t="s">
        <v>15</v>
      </c>
      <c r="D1701" s="1" t="s">
        <v>11</v>
      </c>
      <c r="E1701" s="19">
        <v>272810</v>
      </c>
      <c r="F1701" s="19">
        <v>41455</v>
      </c>
    </row>
    <row r="1702" spans="1:6" hidden="1" x14ac:dyDescent="0.3">
      <c r="A1702" s="1" t="s">
        <v>2640</v>
      </c>
      <c r="B1702" s="1" t="s">
        <v>2641</v>
      </c>
      <c r="C1702" s="1" t="s">
        <v>15</v>
      </c>
      <c r="D1702" s="1" t="s">
        <v>11</v>
      </c>
      <c r="E1702" s="19">
        <v>273649.60000000003</v>
      </c>
      <c r="F1702" s="19">
        <v>184600</v>
      </c>
    </row>
    <row r="1703" spans="1:6" hidden="1" x14ac:dyDescent="0.3">
      <c r="A1703" s="1" t="s">
        <v>3014</v>
      </c>
      <c r="B1703" s="1" t="s">
        <v>3015</v>
      </c>
      <c r="C1703" s="1" t="s">
        <v>15</v>
      </c>
      <c r="D1703" s="1" t="s">
        <v>11</v>
      </c>
      <c r="E1703" s="19">
        <v>274170</v>
      </c>
      <c r="F1703" s="19">
        <v>159790</v>
      </c>
    </row>
    <row r="1704" spans="1:6" hidden="1" x14ac:dyDescent="0.3">
      <c r="A1704" s="1" t="s">
        <v>1533</v>
      </c>
      <c r="B1704" s="1" t="s">
        <v>1534</v>
      </c>
      <c r="C1704" s="1" t="s">
        <v>299</v>
      </c>
      <c r="D1704" s="1" t="s">
        <v>11</v>
      </c>
      <c r="E1704" s="19">
        <v>275765</v>
      </c>
      <c r="F1704" s="19">
        <v>27283.100000000002</v>
      </c>
    </row>
    <row r="1705" spans="1:6" hidden="1" x14ac:dyDescent="0.3">
      <c r="A1705" s="1" t="s">
        <v>1459</v>
      </c>
      <c r="B1705" s="1" t="s">
        <v>1460</v>
      </c>
      <c r="C1705" s="1" t="s">
        <v>339</v>
      </c>
      <c r="D1705" s="1" t="s">
        <v>23</v>
      </c>
      <c r="E1705" s="19">
        <v>277090</v>
      </c>
      <c r="F1705" s="19">
        <v>23630</v>
      </c>
    </row>
    <row r="1706" spans="1:6" hidden="1" x14ac:dyDescent="0.3">
      <c r="A1706" s="1" t="s">
        <v>1055</v>
      </c>
      <c r="B1706" s="1" t="s">
        <v>1056</v>
      </c>
      <c r="C1706" s="1" t="s">
        <v>18</v>
      </c>
      <c r="D1706" s="1" t="s">
        <v>23</v>
      </c>
      <c r="E1706" s="19">
        <v>278567.09999999998</v>
      </c>
      <c r="F1706" s="19">
        <v>49685</v>
      </c>
    </row>
    <row r="1707" spans="1:6" hidden="1" x14ac:dyDescent="0.3">
      <c r="A1707" s="1" t="s">
        <v>2479</v>
      </c>
      <c r="B1707" s="1" t="s">
        <v>2480</v>
      </c>
      <c r="C1707" s="1" t="s">
        <v>12</v>
      </c>
      <c r="D1707" s="1" t="s">
        <v>11</v>
      </c>
      <c r="E1707" s="19">
        <v>281160</v>
      </c>
      <c r="F1707" s="19">
        <v>176360</v>
      </c>
    </row>
    <row r="1708" spans="1:6" hidden="1" x14ac:dyDescent="0.3">
      <c r="A1708" s="1" t="s">
        <v>1383</v>
      </c>
      <c r="B1708" s="1" t="s">
        <v>1384</v>
      </c>
      <c r="C1708" s="1" t="s">
        <v>158</v>
      </c>
      <c r="D1708" s="1" t="s">
        <v>11</v>
      </c>
      <c r="E1708" s="19">
        <v>282730</v>
      </c>
      <c r="F1708" s="19">
        <v>9380</v>
      </c>
    </row>
    <row r="1709" spans="1:6" hidden="1" x14ac:dyDescent="0.3">
      <c r="A1709" s="1" t="s">
        <v>293</v>
      </c>
      <c r="B1709" s="1" t="s">
        <v>294</v>
      </c>
      <c r="C1709" s="1" t="s">
        <v>76</v>
      </c>
      <c r="D1709" s="1" t="s">
        <v>23</v>
      </c>
      <c r="E1709" s="19">
        <v>283905</v>
      </c>
      <c r="F1709" s="19">
        <v>32500</v>
      </c>
    </row>
    <row r="1710" spans="1:6" hidden="1" x14ac:dyDescent="0.3">
      <c r="A1710" s="1" t="s">
        <v>3509</v>
      </c>
      <c r="B1710" s="1" t="s">
        <v>3510</v>
      </c>
      <c r="C1710" s="1" t="s">
        <v>161</v>
      </c>
      <c r="D1710" s="1" t="s">
        <v>11</v>
      </c>
      <c r="E1710" s="19">
        <v>284070</v>
      </c>
      <c r="F1710" s="19">
        <v>39130</v>
      </c>
    </row>
    <row r="1711" spans="1:6" hidden="1" x14ac:dyDescent="0.3">
      <c r="A1711" s="1" t="s">
        <v>3371</v>
      </c>
      <c r="B1711" s="1" t="s">
        <v>3372</v>
      </c>
      <c r="C1711" s="1" t="s">
        <v>161</v>
      </c>
      <c r="D1711" s="1" t="s">
        <v>11</v>
      </c>
      <c r="E1711" s="19">
        <v>289230</v>
      </c>
      <c r="F1711" s="19">
        <v>14680</v>
      </c>
    </row>
    <row r="1712" spans="1:6" hidden="1" x14ac:dyDescent="0.3">
      <c r="A1712" s="1" t="s">
        <v>3299</v>
      </c>
      <c r="B1712" s="1" t="s">
        <v>3300</v>
      </c>
      <c r="C1712" s="1" t="s">
        <v>123</v>
      </c>
      <c r="D1712" s="1" t="s">
        <v>11</v>
      </c>
      <c r="E1712" s="19">
        <v>290705</v>
      </c>
      <c r="F1712" s="19">
        <v>74080</v>
      </c>
    </row>
    <row r="1713" spans="1:6" hidden="1" x14ac:dyDescent="0.3">
      <c r="A1713" s="1" t="s">
        <v>909</v>
      </c>
      <c r="B1713" s="1" t="s">
        <v>910</v>
      </c>
      <c r="C1713" s="1" t="s">
        <v>105</v>
      </c>
      <c r="D1713" s="1" t="s">
        <v>11</v>
      </c>
      <c r="E1713" s="19">
        <v>291480</v>
      </c>
      <c r="F1713" s="19">
        <v>23190</v>
      </c>
    </row>
    <row r="1714" spans="1:6" hidden="1" x14ac:dyDescent="0.3">
      <c r="A1714" s="1" t="s">
        <v>955</v>
      </c>
      <c r="B1714" s="1" t="s">
        <v>956</v>
      </c>
      <c r="C1714" s="1" t="s">
        <v>105</v>
      </c>
      <c r="D1714" s="1" t="s">
        <v>11</v>
      </c>
      <c r="E1714" s="19">
        <v>300110</v>
      </c>
      <c r="F1714" s="19">
        <v>226380</v>
      </c>
    </row>
    <row r="1715" spans="1:6" hidden="1" x14ac:dyDescent="0.3">
      <c r="A1715" s="1" t="s">
        <v>2987</v>
      </c>
      <c r="B1715" s="1" t="s">
        <v>2988</v>
      </c>
      <c r="C1715" s="1" t="s">
        <v>15</v>
      </c>
      <c r="D1715" s="1" t="s">
        <v>23</v>
      </c>
      <c r="E1715" s="19">
        <v>300130</v>
      </c>
      <c r="F1715" s="19">
        <v>190100</v>
      </c>
    </row>
    <row r="1716" spans="1:6" hidden="1" x14ac:dyDescent="0.3">
      <c r="A1716" s="1" t="s">
        <v>957</v>
      </c>
      <c r="B1716" s="1" t="s">
        <v>958</v>
      </c>
      <c r="C1716" s="1" t="s">
        <v>201</v>
      </c>
      <c r="D1716" s="1" t="s">
        <v>23</v>
      </c>
      <c r="E1716" s="19">
        <v>303720</v>
      </c>
      <c r="F1716" s="19">
        <v>18400</v>
      </c>
    </row>
    <row r="1717" spans="1:6" hidden="1" x14ac:dyDescent="0.3">
      <c r="A1717" s="1" t="s">
        <v>2231</v>
      </c>
      <c r="B1717" s="1" t="s">
        <v>2232</v>
      </c>
      <c r="C1717" s="1" t="s">
        <v>123</v>
      </c>
      <c r="D1717" s="1" t="s">
        <v>23</v>
      </c>
      <c r="E1717" s="19">
        <v>308390</v>
      </c>
      <c r="F1717" s="19">
        <v>29220</v>
      </c>
    </row>
    <row r="1718" spans="1:6" hidden="1" x14ac:dyDescent="0.3">
      <c r="A1718" s="1" t="s">
        <v>503</v>
      </c>
      <c r="B1718" s="1" t="s">
        <v>504</v>
      </c>
      <c r="C1718" s="1" t="s">
        <v>505</v>
      </c>
      <c r="D1718" s="1" t="s">
        <v>23</v>
      </c>
      <c r="E1718" s="19">
        <v>311750</v>
      </c>
      <c r="F1718" s="19">
        <v>27020</v>
      </c>
    </row>
    <row r="1719" spans="1:6" hidden="1" x14ac:dyDescent="0.3">
      <c r="A1719" s="1" t="s">
        <v>3399</v>
      </c>
      <c r="B1719" s="1" t="s">
        <v>3400</v>
      </c>
      <c r="C1719" s="1" t="s">
        <v>30</v>
      </c>
      <c r="D1719" s="1" t="s">
        <v>11</v>
      </c>
      <c r="E1719" s="19">
        <v>314000</v>
      </c>
      <c r="F1719" s="19">
        <v>91590</v>
      </c>
    </row>
    <row r="1720" spans="1:6" hidden="1" x14ac:dyDescent="0.3">
      <c r="A1720" s="1" t="s">
        <v>2445</v>
      </c>
      <c r="B1720" s="1" t="s">
        <v>2446</v>
      </c>
      <c r="C1720" s="1" t="s">
        <v>15</v>
      </c>
      <c r="D1720" s="1" t="s">
        <v>23</v>
      </c>
      <c r="E1720" s="19">
        <v>316390</v>
      </c>
      <c r="F1720" s="19">
        <v>108800</v>
      </c>
    </row>
    <row r="1721" spans="1:6" hidden="1" x14ac:dyDescent="0.3">
      <c r="A1721" s="1" t="s">
        <v>361</v>
      </c>
      <c r="B1721" s="1" t="s">
        <v>362</v>
      </c>
      <c r="C1721" s="1" t="s">
        <v>161</v>
      </c>
      <c r="D1721" s="1" t="s">
        <v>23</v>
      </c>
      <c r="E1721" s="19">
        <v>317170</v>
      </c>
      <c r="F1721" s="19">
        <v>31930</v>
      </c>
    </row>
    <row r="1722" spans="1:6" hidden="1" x14ac:dyDescent="0.3">
      <c r="A1722" s="1" t="s">
        <v>16</v>
      </c>
      <c r="B1722" s="1" t="s">
        <v>17</v>
      </c>
      <c r="C1722" s="1" t="s">
        <v>18</v>
      </c>
      <c r="D1722" s="1" t="s">
        <v>11</v>
      </c>
      <c r="E1722" s="19">
        <v>319900</v>
      </c>
      <c r="F1722" s="19">
        <v>10850</v>
      </c>
    </row>
    <row r="1723" spans="1:6" hidden="1" x14ac:dyDescent="0.3">
      <c r="A1723" s="1" t="s">
        <v>3355</v>
      </c>
      <c r="B1723" s="1" t="s">
        <v>3356</v>
      </c>
      <c r="C1723" s="1" t="s">
        <v>38</v>
      </c>
      <c r="D1723" s="1" t="s">
        <v>23</v>
      </c>
      <c r="E1723" s="19">
        <v>325630</v>
      </c>
      <c r="F1723" s="19">
        <v>38000</v>
      </c>
    </row>
    <row r="1724" spans="1:6" hidden="1" x14ac:dyDescent="0.3">
      <c r="A1724" s="1" t="s">
        <v>475</v>
      </c>
      <c r="B1724" s="1" t="s">
        <v>476</v>
      </c>
      <c r="C1724" s="1" t="s">
        <v>105</v>
      </c>
      <c r="D1724" s="1" t="s">
        <v>23</v>
      </c>
      <c r="E1724" s="19">
        <v>326250</v>
      </c>
      <c r="F1724" s="19">
        <v>58970</v>
      </c>
    </row>
    <row r="1725" spans="1:6" hidden="1" x14ac:dyDescent="0.3">
      <c r="A1725" s="1" t="s">
        <v>3297</v>
      </c>
      <c r="B1725" s="1" t="s">
        <v>3298</v>
      </c>
      <c r="C1725" s="1" t="s">
        <v>240</v>
      </c>
      <c r="D1725" s="1" t="s">
        <v>11</v>
      </c>
      <c r="E1725" s="19">
        <v>328105.39999999997</v>
      </c>
      <c r="F1725" s="19">
        <v>36660</v>
      </c>
    </row>
    <row r="1726" spans="1:6" hidden="1" x14ac:dyDescent="0.3">
      <c r="A1726" s="1" t="s">
        <v>2869</v>
      </c>
      <c r="B1726" s="1" t="s">
        <v>2870</v>
      </c>
      <c r="C1726" s="1" t="s">
        <v>1594</v>
      </c>
      <c r="D1726" s="1" t="s">
        <v>23</v>
      </c>
      <c r="E1726" s="19">
        <v>332370</v>
      </c>
      <c r="F1726" s="19">
        <v>157800</v>
      </c>
    </row>
    <row r="1727" spans="1:6" hidden="1" x14ac:dyDescent="0.3">
      <c r="A1727" s="1" t="s">
        <v>1775</v>
      </c>
      <c r="B1727" s="1" t="s">
        <v>1776</v>
      </c>
      <c r="C1727" s="1" t="s">
        <v>79</v>
      </c>
      <c r="D1727" s="1" t="s">
        <v>23</v>
      </c>
      <c r="E1727" s="19">
        <v>333960</v>
      </c>
      <c r="F1727" s="19">
        <v>67826.099999999991</v>
      </c>
    </row>
    <row r="1728" spans="1:6" hidden="1" x14ac:dyDescent="0.3">
      <c r="A1728" s="1" t="s">
        <v>2339</v>
      </c>
      <c r="B1728" s="1" t="s">
        <v>2340</v>
      </c>
      <c r="C1728" s="1" t="s">
        <v>123</v>
      </c>
      <c r="D1728" s="1" t="s">
        <v>23</v>
      </c>
      <c r="E1728" s="19">
        <v>336990</v>
      </c>
      <c r="F1728" s="19">
        <v>372710</v>
      </c>
    </row>
    <row r="1729" spans="1:6" hidden="1" x14ac:dyDescent="0.3">
      <c r="A1729" s="1" t="s">
        <v>2840</v>
      </c>
      <c r="B1729" s="1" t="s">
        <v>2841</v>
      </c>
      <c r="C1729" s="1" t="s">
        <v>38</v>
      </c>
      <c r="D1729" s="1" t="s">
        <v>23</v>
      </c>
      <c r="E1729" s="19">
        <v>340000</v>
      </c>
      <c r="F1729" s="19">
        <v>66115.7</v>
      </c>
    </row>
    <row r="1730" spans="1:6" hidden="1" x14ac:dyDescent="0.3">
      <c r="A1730" s="1" t="s">
        <v>664</v>
      </c>
      <c r="B1730" s="1" t="s">
        <v>665</v>
      </c>
      <c r="C1730" s="1" t="s">
        <v>135</v>
      </c>
      <c r="D1730" s="1" t="s">
        <v>11</v>
      </c>
      <c r="E1730" s="19">
        <v>343960</v>
      </c>
      <c r="F1730" s="19">
        <v>43620</v>
      </c>
    </row>
    <row r="1731" spans="1:6" hidden="1" x14ac:dyDescent="0.3">
      <c r="A1731" s="1" t="s">
        <v>2582</v>
      </c>
      <c r="B1731" s="1" t="s">
        <v>2583</v>
      </c>
      <c r="C1731" s="1" t="s">
        <v>135</v>
      </c>
      <c r="D1731" s="1" t="s">
        <v>23</v>
      </c>
      <c r="E1731" s="19">
        <v>348500</v>
      </c>
      <c r="F1731" s="19">
        <v>126280</v>
      </c>
    </row>
    <row r="1732" spans="1:6" hidden="1" x14ac:dyDescent="0.3">
      <c r="A1732" s="1" t="s">
        <v>1497</v>
      </c>
      <c r="B1732" s="1" t="s">
        <v>1498</v>
      </c>
      <c r="C1732" s="1" t="s">
        <v>299</v>
      </c>
      <c r="D1732" s="1" t="s">
        <v>11</v>
      </c>
      <c r="E1732" s="19">
        <v>354150</v>
      </c>
      <c r="F1732" s="19">
        <v>29011</v>
      </c>
    </row>
    <row r="1733" spans="1:6" hidden="1" x14ac:dyDescent="0.3">
      <c r="A1733" s="1" t="s">
        <v>246</v>
      </c>
      <c r="B1733" s="1" t="s">
        <v>247</v>
      </c>
      <c r="C1733" s="1" t="s">
        <v>38</v>
      </c>
      <c r="D1733" s="1" t="s">
        <v>23</v>
      </c>
      <c r="E1733" s="19">
        <v>354990</v>
      </c>
      <c r="F1733" s="19">
        <v>22090</v>
      </c>
    </row>
    <row r="1734" spans="1:6" hidden="1" x14ac:dyDescent="0.3">
      <c r="A1734" s="1" t="s">
        <v>1347</v>
      </c>
      <c r="B1734" s="1" t="s">
        <v>1348</v>
      </c>
      <c r="C1734" s="1" t="s">
        <v>299</v>
      </c>
      <c r="D1734" s="1" t="s">
        <v>11</v>
      </c>
      <c r="E1734" s="19">
        <v>355960</v>
      </c>
      <c r="F1734" s="19">
        <v>46350</v>
      </c>
    </row>
    <row r="1735" spans="1:6" hidden="1" x14ac:dyDescent="0.3">
      <c r="A1735" s="1" t="s">
        <v>2794</v>
      </c>
      <c r="B1735" s="1" t="s">
        <v>2795</v>
      </c>
      <c r="C1735" s="1" t="s">
        <v>100</v>
      </c>
      <c r="D1735" s="1" t="s">
        <v>23</v>
      </c>
      <c r="E1735" s="19">
        <v>356360</v>
      </c>
      <c r="F1735" s="19">
        <v>110000</v>
      </c>
    </row>
    <row r="1736" spans="1:6" hidden="1" x14ac:dyDescent="0.3">
      <c r="A1736" s="1" t="s">
        <v>2568</v>
      </c>
      <c r="B1736" s="1" t="s">
        <v>2569</v>
      </c>
      <c r="C1736" s="1" t="s">
        <v>41</v>
      </c>
      <c r="D1736" s="1" t="s">
        <v>23</v>
      </c>
      <c r="E1736" s="19">
        <v>357340</v>
      </c>
      <c r="F1736" s="19">
        <v>258910.00000000003</v>
      </c>
    </row>
    <row r="1737" spans="1:6" hidden="1" x14ac:dyDescent="0.3">
      <c r="A1737" s="1" t="s">
        <v>660</v>
      </c>
      <c r="B1737" s="1" t="s">
        <v>661</v>
      </c>
      <c r="C1737" s="1" t="s">
        <v>299</v>
      </c>
      <c r="D1737" s="1" t="s">
        <v>11</v>
      </c>
      <c r="E1737" s="19">
        <v>359490</v>
      </c>
      <c r="F1737" s="19">
        <v>18156.600000000002</v>
      </c>
    </row>
    <row r="1738" spans="1:6" hidden="1" x14ac:dyDescent="0.3">
      <c r="A1738" s="1" t="s">
        <v>2407</v>
      </c>
      <c r="B1738" s="1" t="s">
        <v>2408</v>
      </c>
      <c r="C1738" s="1" t="s">
        <v>123</v>
      </c>
      <c r="D1738" s="1" t="s">
        <v>23</v>
      </c>
      <c r="E1738" s="19">
        <v>368995</v>
      </c>
      <c r="F1738" s="19">
        <v>235940</v>
      </c>
    </row>
    <row r="1739" spans="1:6" hidden="1" x14ac:dyDescent="0.3">
      <c r="A1739" s="1" t="s">
        <v>2652</v>
      </c>
      <c r="B1739" s="1" t="s">
        <v>2653</v>
      </c>
      <c r="C1739" s="1" t="s">
        <v>123</v>
      </c>
      <c r="D1739" s="1" t="s">
        <v>23</v>
      </c>
      <c r="E1739" s="19">
        <v>374200</v>
      </c>
      <c r="F1739" s="19">
        <v>113440</v>
      </c>
    </row>
    <row r="1740" spans="1:6" hidden="1" x14ac:dyDescent="0.3">
      <c r="A1740" s="1" t="s">
        <v>3529</v>
      </c>
      <c r="B1740" s="1" t="s">
        <v>3530</v>
      </c>
      <c r="C1740" s="1" t="s">
        <v>526</v>
      </c>
      <c r="D1740" s="1" t="s">
        <v>23</v>
      </c>
      <c r="E1740" s="19">
        <v>376240</v>
      </c>
      <c r="F1740" s="19">
        <v>100570</v>
      </c>
    </row>
    <row r="1741" spans="1:6" hidden="1" x14ac:dyDescent="0.3">
      <c r="A1741" s="1" t="s">
        <v>3068</v>
      </c>
      <c r="B1741" s="1" t="s">
        <v>3069</v>
      </c>
      <c r="C1741" s="1" t="s">
        <v>35</v>
      </c>
      <c r="D1741" s="1" t="s">
        <v>11</v>
      </c>
      <c r="E1741" s="19">
        <v>377360</v>
      </c>
      <c r="F1741" s="19">
        <v>198150</v>
      </c>
    </row>
    <row r="1742" spans="1:6" hidden="1" x14ac:dyDescent="0.3">
      <c r="A1742" s="1" t="s">
        <v>1465</v>
      </c>
      <c r="B1742" s="1" t="s">
        <v>1466</v>
      </c>
      <c r="C1742" s="1" t="s">
        <v>299</v>
      </c>
      <c r="D1742" s="1" t="s">
        <v>23</v>
      </c>
      <c r="E1742" s="19">
        <v>394529.9</v>
      </c>
      <c r="F1742" s="19">
        <v>45600</v>
      </c>
    </row>
    <row r="1743" spans="1:6" hidden="1" x14ac:dyDescent="0.3">
      <c r="A1743" s="1" t="s">
        <v>2221</v>
      </c>
      <c r="B1743" s="1" t="s">
        <v>2222</v>
      </c>
      <c r="C1743" s="1" t="s">
        <v>158</v>
      </c>
      <c r="D1743" s="1" t="s">
        <v>23</v>
      </c>
      <c r="E1743" s="19">
        <v>398850</v>
      </c>
      <c r="F1743" s="19">
        <v>80550</v>
      </c>
    </row>
    <row r="1744" spans="1:6" hidden="1" x14ac:dyDescent="0.3">
      <c r="A1744" s="1" t="s">
        <v>1716</v>
      </c>
      <c r="B1744" s="1" t="s">
        <v>1717</v>
      </c>
      <c r="C1744" s="1" t="s">
        <v>135</v>
      </c>
      <c r="D1744" s="1" t="s">
        <v>23</v>
      </c>
      <c r="E1744" s="19">
        <v>398850</v>
      </c>
      <c r="F1744" s="19">
        <v>49660</v>
      </c>
    </row>
    <row r="1745" spans="1:6" hidden="1" x14ac:dyDescent="0.3">
      <c r="A1745" s="1" t="s">
        <v>3058</v>
      </c>
      <c r="B1745" s="1" t="s">
        <v>3059</v>
      </c>
      <c r="C1745" s="1" t="s">
        <v>123</v>
      </c>
      <c r="D1745" s="1" t="s">
        <v>23</v>
      </c>
      <c r="E1745" s="19">
        <v>400159.5</v>
      </c>
      <c r="F1745" s="19">
        <v>14700</v>
      </c>
    </row>
    <row r="1746" spans="1:6" hidden="1" x14ac:dyDescent="0.3">
      <c r="A1746" s="1" t="s">
        <v>1176</v>
      </c>
      <c r="B1746" s="1" t="s">
        <v>1177</v>
      </c>
      <c r="C1746" s="1" t="s">
        <v>299</v>
      </c>
      <c r="D1746" s="1" t="s">
        <v>23</v>
      </c>
      <c r="E1746" s="19">
        <v>400339.9</v>
      </c>
      <c r="F1746" s="19">
        <v>35930</v>
      </c>
    </row>
    <row r="1747" spans="1:6" hidden="1" x14ac:dyDescent="0.3">
      <c r="A1747" s="1" t="s">
        <v>1195</v>
      </c>
      <c r="B1747" s="1" t="s">
        <v>1196</v>
      </c>
      <c r="C1747" s="1" t="s">
        <v>268</v>
      </c>
      <c r="D1747" s="1" t="s">
        <v>11</v>
      </c>
      <c r="E1747" s="19">
        <v>401500</v>
      </c>
      <c r="F1747" s="19">
        <v>41440</v>
      </c>
    </row>
    <row r="1748" spans="1:6" hidden="1" x14ac:dyDescent="0.3">
      <c r="A1748" s="1" t="s">
        <v>1067</v>
      </c>
      <c r="B1748" s="1" t="s">
        <v>1068</v>
      </c>
      <c r="C1748" s="1" t="s">
        <v>299</v>
      </c>
      <c r="D1748" s="1" t="s">
        <v>11</v>
      </c>
      <c r="E1748" s="19">
        <v>405860</v>
      </c>
      <c r="F1748" s="19">
        <v>30210</v>
      </c>
    </row>
    <row r="1749" spans="1:6" hidden="1" x14ac:dyDescent="0.3">
      <c r="A1749" s="1" t="s">
        <v>1659</v>
      </c>
      <c r="B1749" s="1" t="s">
        <v>1660</v>
      </c>
      <c r="C1749" s="1" t="s">
        <v>123</v>
      </c>
      <c r="D1749" s="1" t="s">
        <v>23</v>
      </c>
      <c r="E1749" s="19">
        <v>407940</v>
      </c>
      <c r="F1749" s="19">
        <v>78595</v>
      </c>
    </row>
    <row r="1750" spans="1:6" hidden="1" x14ac:dyDescent="0.3">
      <c r="A1750" s="1" t="s">
        <v>1027</v>
      </c>
      <c r="B1750" s="1" t="s">
        <v>1028</v>
      </c>
      <c r="C1750" s="1" t="s">
        <v>299</v>
      </c>
      <c r="D1750" s="1" t="s">
        <v>11</v>
      </c>
      <c r="E1750" s="19">
        <v>408970</v>
      </c>
      <c r="F1750" s="19">
        <v>22680</v>
      </c>
    </row>
    <row r="1751" spans="1:6" hidden="1" x14ac:dyDescent="0.3">
      <c r="A1751" s="1" t="s">
        <v>3006</v>
      </c>
      <c r="B1751" s="1" t="s">
        <v>3007</v>
      </c>
      <c r="C1751" s="1" t="s">
        <v>41</v>
      </c>
      <c r="D1751" s="1" t="s">
        <v>23</v>
      </c>
      <c r="E1751" s="19">
        <v>414990</v>
      </c>
      <c r="F1751" s="19">
        <v>253855</v>
      </c>
    </row>
    <row r="1752" spans="1:6" hidden="1" x14ac:dyDescent="0.3">
      <c r="A1752" s="1" t="s">
        <v>1951</v>
      </c>
      <c r="B1752" s="1" t="s">
        <v>1952</v>
      </c>
      <c r="C1752" s="1" t="s">
        <v>299</v>
      </c>
      <c r="D1752" s="1" t="s">
        <v>11</v>
      </c>
      <c r="E1752" s="19">
        <v>417370</v>
      </c>
      <c r="F1752" s="19">
        <v>53240</v>
      </c>
    </row>
    <row r="1753" spans="1:6" hidden="1" x14ac:dyDescent="0.3">
      <c r="A1753" s="1" t="s">
        <v>1095</v>
      </c>
      <c r="B1753" s="1" t="s">
        <v>1096</v>
      </c>
      <c r="C1753" s="1" t="s">
        <v>299</v>
      </c>
      <c r="D1753" s="1" t="s">
        <v>23</v>
      </c>
      <c r="E1753" s="19">
        <v>417980</v>
      </c>
      <c r="F1753" s="19">
        <v>84750</v>
      </c>
    </row>
    <row r="1754" spans="1:6" hidden="1" x14ac:dyDescent="0.3">
      <c r="A1754" s="1" t="s">
        <v>36</v>
      </c>
      <c r="B1754" s="1" t="s">
        <v>37</v>
      </c>
      <c r="C1754" s="1" t="s">
        <v>38</v>
      </c>
      <c r="D1754" s="1" t="s">
        <v>23</v>
      </c>
      <c r="E1754" s="19">
        <v>418000</v>
      </c>
      <c r="F1754" s="19">
        <v>1700</v>
      </c>
    </row>
    <row r="1755" spans="1:6" hidden="1" x14ac:dyDescent="0.3">
      <c r="A1755" s="1" t="s">
        <v>830</v>
      </c>
      <c r="B1755" s="1" t="s">
        <v>831</v>
      </c>
      <c r="C1755" s="1" t="s">
        <v>128</v>
      </c>
      <c r="D1755" s="1" t="s">
        <v>11</v>
      </c>
      <c r="E1755" s="19">
        <v>420610</v>
      </c>
      <c r="F1755" s="19">
        <v>48620</v>
      </c>
    </row>
    <row r="1756" spans="1:6" hidden="1" x14ac:dyDescent="0.3">
      <c r="A1756" s="1" t="s">
        <v>830</v>
      </c>
      <c r="B1756" s="1" t="s">
        <v>831</v>
      </c>
      <c r="C1756" s="1" t="s">
        <v>128</v>
      </c>
      <c r="D1756" s="1" t="s">
        <v>11</v>
      </c>
      <c r="E1756" s="19">
        <v>426158.2</v>
      </c>
      <c r="F1756" s="19">
        <v>48620</v>
      </c>
    </row>
    <row r="1757" spans="1:6" hidden="1" x14ac:dyDescent="0.3">
      <c r="A1757" s="1" t="s">
        <v>939</v>
      </c>
      <c r="B1757" s="1" t="s">
        <v>940</v>
      </c>
      <c r="C1757" s="1" t="s">
        <v>299</v>
      </c>
      <c r="D1757" s="1" t="s">
        <v>11</v>
      </c>
      <c r="E1757" s="19">
        <v>428220</v>
      </c>
      <c r="F1757" s="19">
        <v>7520</v>
      </c>
    </row>
    <row r="1758" spans="1:6" hidden="1" x14ac:dyDescent="0.3">
      <c r="A1758" s="1" t="s">
        <v>2722</v>
      </c>
      <c r="B1758" s="1" t="s">
        <v>2723</v>
      </c>
      <c r="C1758" s="1" t="s">
        <v>123</v>
      </c>
      <c r="D1758" s="1" t="s">
        <v>23</v>
      </c>
      <c r="E1758" s="19">
        <v>446460</v>
      </c>
      <c r="F1758" s="19">
        <v>71210</v>
      </c>
    </row>
    <row r="1759" spans="1:6" hidden="1" x14ac:dyDescent="0.3">
      <c r="A1759" s="1" t="s">
        <v>688</v>
      </c>
      <c r="B1759" s="1" t="s">
        <v>689</v>
      </c>
      <c r="C1759" s="1" t="s">
        <v>97</v>
      </c>
      <c r="D1759" s="1" t="s">
        <v>23</v>
      </c>
      <c r="E1759" s="19">
        <v>449375</v>
      </c>
      <c r="F1759" s="19">
        <v>78060</v>
      </c>
    </row>
    <row r="1760" spans="1:6" hidden="1" x14ac:dyDescent="0.3">
      <c r="A1760" s="1" t="s">
        <v>1568</v>
      </c>
      <c r="B1760" s="1" t="s">
        <v>1569</v>
      </c>
      <c r="C1760" s="1" t="s">
        <v>299</v>
      </c>
      <c r="D1760" s="1" t="s">
        <v>23</v>
      </c>
      <c r="E1760" s="19">
        <v>451490</v>
      </c>
      <c r="F1760" s="19">
        <v>13915</v>
      </c>
    </row>
    <row r="1761" spans="1:6" hidden="1" x14ac:dyDescent="0.3">
      <c r="A1761" s="1" t="s">
        <v>1523</v>
      </c>
      <c r="B1761" s="1" t="s">
        <v>1524</v>
      </c>
      <c r="C1761" s="1" t="s">
        <v>339</v>
      </c>
      <c r="D1761" s="1" t="s">
        <v>23</v>
      </c>
      <c r="E1761" s="19">
        <v>460210</v>
      </c>
      <c r="F1761" s="19">
        <v>41849</v>
      </c>
    </row>
    <row r="1762" spans="1:6" hidden="1" x14ac:dyDescent="0.3">
      <c r="A1762" s="1" t="s">
        <v>1491</v>
      </c>
      <c r="B1762" s="1" t="s">
        <v>1492</v>
      </c>
      <c r="C1762" s="1" t="s">
        <v>105</v>
      </c>
      <c r="D1762" s="1" t="s">
        <v>23</v>
      </c>
      <c r="E1762" s="19">
        <v>463590</v>
      </c>
      <c r="F1762" s="19">
        <v>12978.6</v>
      </c>
    </row>
    <row r="1763" spans="1:6" hidden="1" x14ac:dyDescent="0.3">
      <c r="A1763" s="1" t="s">
        <v>399</v>
      </c>
      <c r="B1763" s="1" t="s">
        <v>400</v>
      </c>
      <c r="C1763" s="1" t="s">
        <v>100</v>
      </c>
      <c r="D1763" s="1" t="s">
        <v>23</v>
      </c>
      <c r="E1763" s="19">
        <v>465400</v>
      </c>
      <c r="F1763" s="19">
        <v>123010</v>
      </c>
    </row>
    <row r="1764" spans="1:6" hidden="1" x14ac:dyDescent="0.3">
      <c r="A1764" s="1" t="s">
        <v>1156</v>
      </c>
      <c r="B1764" s="1" t="s">
        <v>1157</v>
      </c>
      <c r="C1764" s="1" t="s">
        <v>38</v>
      </c>
      <c r="D1764" s="1" t="s">
        <v>23</v>
      </c>
      <c r="E1764" s="19">
        <v>472010</v>
      </c>
      <c r="F1764" s="19">
        <v>30266.400000000001</v>
      </c>
    </row>
    <row r="1765" spans="1:6" hidden="1" x14ac:dyDescent="0.3">
      <c r="A1765" s="1" t="s">
        <v>692</v>
      </c>
      <c r="B1765" s="1" t="s">
        <v>693</v>
      </c>
      <c r="C1765" s="1" t="s">
        <v>373</v>
      </c>
      <c r="D1765" s="1" t="s">
        <v>23</v>
      </c>
      <c r="E1765" s="19">
        <v>475350</v>
      </c>
      <c r="F1765" s="19">
        <v>183750</v>
      </c>
    </row>
    <row r="1766" spans="1:6" hidden="1" x14ac:dyDescent="0.3">
      <c r="A1766" s="1" t="s">
        <v>409</v>
      </c>
      <c r="B1766" s="1" t="s">
        <v>410</v>
      </c>
      <c r="C1766" s="1" t="s">
        <v>79</v>
      </c>
      <c r="D1766" s="1" t="s">
        <v>23</v>
      </c>
      <c r="E1766" s="19">
        <v>475440</v>
      </c>
      <c r="F1766" s="19">
        <v>978505</v>
      </c>
    </row>
    <row r="1767" spans="1:6" hidden="1" x14ac:dyDescent="0.3">
      <c r="A1767" s="1" t="s">
        <v>3139</v>
      </c>
      <c r="B1767" s="1" t="s">
        <v>3140</v>
      </c>
      <c r="C1767" s="1" t="s">
        <v>38</v>
      </c>
      <c r="D1767" s="1" t="s">
        <v>23</v>
      </c>
      <c r="E1767" s="19">
        <v>484210</v>
      </c>
      <c r="F1767" s="19">
        <v>7560</v>
      </c>
    </row>
    <row r="1768" spans="1:6" hidden="1" x14ac:dyDescent="0.3">
      <c r="A1768" s="1" t="s">
        <v>2022</v>
      </c>
      <c r="B1768" s="1" t="s">
        <v>2023</v>
      </c>
      <c r="C1768" s="1" t="s">
        <v>48</v>
      </c>
      <c r="D1768" s="1" t="s">
        <v>23</v>
      </c>
      <c r="E1768" s="19">
        <v>495395</v>
      </c>
      <c r="F1768" s="19">
        <v>31260</v>
      </c>
    </row>
    <row r="1769" spans="1:6" hidden="1" x14ac:dyDescent="0.3">
      <c r="A1769" s="1" t="s">
        <v>1061</v>
      </c>
      <c r="B1769" s="1" t="s">
        <v>1062</v>
      </c>
      <c r="C1769" s="1" t="s">
        <v>67</v>
      </c>
      <c r="D1769" s="1" t="s">
        <v>23</v>
      </c>
      <c r="E1769" s="19">
        <v>505000</v>
      </c>
      <c r="F1769" s="19">
        <v>120010</v>
      </c>
    </row>
    <row r="1770" spans="1:6" hidden="1" x14ac:dyDescent="0.3">
      <c r="A1770" s="1" t="s">
        <v>3429</v>
      </c>
      <c r="B1770" s="1" t="s">
        <v>3430</v>
      </c>
      <c r="C1770" s="1" t="s">
        <v>198</v>
      </c>
      <c r="D1770" s="1" t="s">
        <v>11</v>
      </c>
      <c r="E1770" s="19">
        <v>509230</v>
      </c>
      <c r="F1770" s="19">
        <v>112485</v>
      </c>
    </row>
    <row r="1771" spans="1:6" hidden="1" x14ac:dyDescent="0.3">
      <c r="A1771" s="1" t="s">
        <v>2181</v>
      </c>
      <c r="B1771" s="1" t="s">
        <v>2182</v>
      </c>
      <c r="C1771" s="1" t="s">
        <v>67</v>
      </c>
      <c r="D1771" s="1" t="s">
        <v>11</v>
      </c>
      <c r="E1771" s="19">
        <v>524310</v>
      </c>
      <c r="F1771" s="19">
        <v>168048.69999999998</v>
      </c>
    </row>
    <row r="1772" spans="1:6" hidden="1" x14ac:dyDescent="0.3">
      <c r="A1772" s="1" t="s">
        <v>650</v>
      </c>
      <c r="B1772" s="1" t="s">
        <v>651</v>
      </c>
      <c r="C1772" s="1" t="s">
        <v>505</v>
      </c>
      <c r="D1772" s="1" t="s">
        <v>23</v>
      </c>
      <c r="E1772" s="19">
        <v>527060</v>
      </c>
      <c r="F1772" s="19">
        <v>58490</v>
      </c>
    </row>
    <row r="1773" spans="1:6" hidden="1" x14ac:dyDescent="0.3">
      <c r="A1773" s="1" t="s">
        <v>1397</v>
      </c>
      <c r="B1773" s="1" t="s">
        <v>1398</v>
      </c>
      <c r="C1773" s="1" t="s">
        <v>299</v>
      </c>
      <c r="D1773" s="1" t="s">
        <v>11</v>
      </c>
      <c r="E1773" s="19">
        <v>539870</v>
      </c>
      <c r="F1773" s="19">
        <v>65660</v>
      </c>
    </row>
    <row r="1774" spans="1:6" hidden="1" x14ac:dyDescent="0.3">
      <c r="A1774" s="1" t="s">
        <v>2052</v>
      </c>
      <c r="B1774" s="1" t="s">
        <v>2053</v>
      </c>
      <c r="C1774" s="1" t="s">
        <v>105</v>
      </c>
      <c r="D1774" s="1" t="s">
        <v>11</v>
      </c>
      <c r="E1774" s="19">
        <v>553970</v>
      </c>
      <c r="F1774" s="19">
        <v>5230</v>
      </c>
    </row>
    <row r="1775" spans="1:6" hidden="1" x14ac:dyDescent="0.3">
      <c r="A1775" s="1" t="s">
        <v>2467</v>
      </c>
      <c r="B1775" s="1" t="s">
        <v>2468</v>
      </c>
      <c r="C1775" s="1" t="s">
        <v>716</v>
      </c>
      <c r="D1775" s="1" t="s">
        <v>23</v>
      </c>
      <c r="E1775" s="19">
        <v>557550</v>
      </c>
      <c r="F1775" s="19">
        <v>23060</v>
      </c>
    </row>
    <row r="1776" spans="1:6" hidden="1" x14ac:dyDescent="0.3">
      <c r="A1776" s="1" t="s">
        <v>2965</v>
      </c>
      <c r="B1776" s="1" t="s">
        <v>2966</v>
      </c>
      <c r="C1776" s="1" t="s">
        <v>123</v>
      </c>
      <c r="D1776" s="1" t="s">
        <v>11</v>
      </c>
      <c r="E1776" s="19">
        <v>558970</v>
      </c>
      <c r="F1776" s="19">
        <v>101280</v>
      </c>
    </row>
    <row r="1777" spans="1:6" hidden="1" x14ac:dyDescent="0.3">
      <c r="A1777" s="1" t="s">
        <v>377</v>
      </c>
      <c r="B1777" s="1" t="s">
        <v>378</v>
      </c>
      <c r="C1777" s="1" t="s">
        <v>15</v>
      </c>
      <c r="D1777" s="1" t="s">
        <v>23</v>
      </c>
      <c r="E1777" s="19">
        <v>567570</v>
      </c>
      <c r="F1777" s="19">
        <v>80000</v>
      </c>
    </row>
    <row r="1778" spans="1:6" hidden="1" x14ac:dyDescent="0.3">
      <c r="A1778" s="1" t="s">
        <v>1724</v>
      </c>
      <c r="B1778" s="1" t="s">
        <v>1725</v>
      </c>
      <c r="C1778" s="1" t="s">
        <v>299</v>
      </c>
      <c r="D1778" s="1" t="s">
        <v>11</v>
      </c>
      <c r="E1778" s="19">
        <v>672340</v>
      </c>
      <c r="F1778" s="19">
        <v>120550</v>
      </c>
    </row>
    <row r="1779" spans="1:6" hidden="1" x14ac:dyDescent="0.3">
      <c r="A1779" s="1" t="s">
        <v>2766</v>
      </c>
      <c r="B1779" s="1" t="s">
        <v>2767</v>
      </c>
      <c r="C1779" s="1" t="s">
        <v>48</v>
      </c>
      <c r="D1779" s="1" t="s">
        <v>23</v>
      </c>
      <c r="E1779" s="19">
        <v>679850</v>
      </c>
      <c r="F1779" s="19">
        <v>24290</v>
      </c>
    </row>
    <row r="1780" spans="1:6" hidden="1" x14ac:dyDescent="0.3">
      <c r="A1780" s="1" t="s">
        <v>2548</v>
      </c>
      <c r="B1780" s="1" t="s">
        <v>2549</v>
      </c>
      <c r="C1780" s="1" t="s">
        <v>76</v>
      </c>
      <c r="D1780" s="1" t="s">
        <v>23</v>
      </c>
      <c r="E1780" s="19">
        <v>685000</v>
      </c>
      <c r="F1780" s="19">
        <v>46810</v>
      </c>
    </row>
    <row r="1781" spans="1:6" hidden="1" x14ac:dyDescent="0.3">
      <c r="A1781" s="1" t="s">
        <v>672</v>
      </c>
      <c r="B1781" s="1" t="s">
        <v>673</v>
      </c>
      <c r="C1781" s="1" t="s">
        <v>86</v>
      </c>
      <c r="D1781" s="1" t="s">
        <v>23</v>
      </c>
      <c r="E1781" s="19">
        <v>688030</v>
      </c>
      <c r="F1781" s="19">
        <v>47790</v>
      </c>
    </row>
    <row r="1782" spans="1:6" hidden="1" x14ac:dyDescent="0.3">
      <c r="A1782" s="1" t="s">
        <v>925</v>
      </c>
      <c r="B1782" s="1" t="s">
        <v>926</v>
      </c>
      <c r="C1782" s="1" t="s">
        <v>299</v>
      </c>
      <c r="D1782" s="1" t="s">
        <v>11</v>
      </c>
      <c r="E1782" s="19">
        <v>707600</v>
      </c>
      <c r="F1782" s="19">
        <v>42580</v>
      </c>
    </row>
    <row r="1783" spans="1:6" hidden="1" x14ac:dyDescent="0.3">
      <c r="A1783" s="1" t="s">
        <v>3315</v>
      </c>
      <c r="B1783" s="1" t="s">
        <v>3316</v>
      </c>
      <c r="C1783" s="1" t="s">
        <v>198</v>
      </c>
      <c r="D1783" s="1" t="s">
        <v>11</v>
      </c>
      <c r="E1783" s="19">
        <v>725400</v>
      </c>
      <c r="F1783" s="19">
        <v>76030</v>
      </c>
    </row>
    <row r="1784" spans="1:6" hidden="1" x14ac:dyDescent="0.3">
      <c r="A1784" s="1" t="s">
        <v>425</v>
      </c>
      <c r="B1784" s="1" t="s">
        <v>426</v>
      </c>
      <c r="C1784" s="1" t="s">
        <v>12</v>
      </c>
      <c r="D1784" s="1" t="s">
        <v>11</v>
      </c>
      <c r="E1784" s="19">
        <v>825620</v>
      </c>
      <c r="F1784" s="19">
        <v>9099.7999999999993</v>
      </c>
    </row>
    <row r="1785" spans="1:6" x14ac:dyDescent="0.3">
      <c r="A1785" s="1" t="s">
        <v>2252</v>
      </c>
      <c r="B1785" s="1" t="s">
        <v>2253</v>
      </c>
      <c r="C1785" s="1" t="s">
        <v>158</v>
      </c>
      <c r="D1785" s="1" t="s">
        <v>11</v>
      </c>
      <c r="E1785" s="19">
        <v>1958545</v>
      </c>
      <c r="F1785" s="19">
        <v>57230</v>
      </c>
    </row>
    <row r="1786" spans="1:6" hidden="1" x14ac:dyDescent="0.3">
      <c r="A1786" s="1" t="s">
        <v>218</v>
      </c>
      <c r="B1786" s="1" t="s">
        <v>219</v>
      </c>
      <c r="C1786" s="1" t="s">
        <v>38</v>
      </c>
      <c r="D1786" s="1" t="s">
        <v>23</v>
      </c>
      <c r="E1786" s="19">
        <v>947710</v>
      </c>
      <c r="F1786" s="19">
        <v>30120</v>
      </c>
    </row>
    <row r="1787" spans="1:6" x14ac:dyDescent="0.3">
      <c r="A1787" s="1" t="s">
        <v>28</v>
      </c>
      <c r="B1787" s="1" t="s">
        <v>29</v>
      </c>
      <c r="C1787" s="1" t="s">
        <v>30</v>
      </c>
      <c r="D1787" s="1" t="s">
        <v>23</v>
      </c>
      <c r="E1787" s="19">
        <v>1714750</v>
      </c>
      <c r="F1787" s="19">
        <v>15150</v>
      </c>
    </row>
    <row r="1788" spans="1:6" hidden="1" x14ac:dyDescent="0.3">
      <c r="A1788" s="1" t="s">
        <v>3169</v>
      </c>
      <c r="B1788" s="1" t="s">
        <v>3170</v>
      </c>
      <c r="C1788" s="1" t="s">
        <v>201</v>
      </c>
      <c r="D1788" s="1" t="s">
        <v>11</v>
      </c>
      <c r="E1788" s="19">
        <v>1343560</v>
      </c>
      <c r="F1788" s="19">
        <v>17590</v>
      </c>
    </row>
    <row r="1789" spans="1:6" hidden="1" x14ac:dyDescent="0.3">
      <c r="A1789" s="1" t="s">
        <v>3469</v>
      </c>
      <c r="B1789" s="1" t="s">
        <v>3470</v>
      </c>
      <c r="C1789" s="1" t="s">
        <v>12</v>
      </c>
      <c r="D1789" s="1" t="s">
        <v>11</v>
      </c>
      <c r="E1789" s="19">
        <v>885260</v>
      </c>
      <c r="F1789" s="19">
        <v>111840</v>
      </c>
    </row>
    <row r="1790" spans="1:6" x14ac:dyDescent="0.3">
      <c r="A1790" s="1" t="s">
        <v>1451</v>
      </c>
      <c r="B1790" s="1" t="s">
        <v>1452</v>
      </c>
      <c r="C1790" s="1" t="s">
        <v>15</v>
      </c>
      <c r="D1790" s="1" t="s">
        <v>11</v>
      </c>
      <c r="E1790" s="19">
        <v>5982445</v>
      </c>
      <c r="F1790" s="19">
        <v>1520</v>
      </c>
    </row>
    <row r="1791" spans="1:6" hidden="1" x14ac:dyDescent="0.3">
      <c r="A1791" s="1" t="s">
        <v>1547</v>
      </c>
      <c r="B1791" s="1" t="s">
        <v>1548</v>
      </c>
      <c r="C1791" s="1" t="s">
        <v>1549</v>
      </c>
      <c r="D1791" s="1" t="s">
        <v>11</v>
      </c>
      <c r="E1791" s="19">
        <v>866000</v>
      </c>
      <c r="F1791" s="19">
        <v>15720</v>
      </c>
    </row>
    <row r="1792" spans="1:6" hidden="1" x14ac:dyDescent="0.3">
      <c r="A1792" s="1" t="s">
        <v>1961</v>
      </c>
      <c r="B1792" s="1" t="s">
        <v>1962</v>
      </c>
      <c r="C1792" s="1" t="s">
        <v>268</v>
      </c>
      <c r="D1792" s="1" t="s">
        <v>23</v>
      </c>
      <c r="E1792" s="19">
        <v>744560</v>
      </c>
      <c r="F1792" s="19">
        <v>61630</v>
      </c>
    </row>
    <row r="1793" spans="1:6" x14ac:dyDescent="0.3">
      <c r="A1793" s="1" t="s">
        <v>2931</v>
      </c>
      <c r="B1793" s="1" t="s">
        <v>2932</v>
      </c>
      <c r="C1793" s="1" t="s">
        <v>123</v>
      </c>
      <c r="D1793" s="1" t="s">
        <v>23</v>
      </c>
      <c r="E1793" s="19">
        <v>4400000</v>
      </c>
      <c r="F1793" s="19">
        <v>84740</v>
      </c>
    </row>
    <row r="1794" spans="1:6" hidden="1" x14ac:dyDescent="0.3">
      <c r="A1794" s="1" t="s">
        <v>3288</v>
      </c>
      <c r="B1794" s="1" t="s">
        <v>3289</v>
      </c>
      <c r="C1794" s="1" t="s">
        <v>15</v>
      </c>
      <c r="D1794" s="1" t="s">
        <v>23</v>
      </c>
      <c r="E1794" s="19">
        <v>763220</v>
      </c>
      <c r="F1794" s="19">
        <v>31600</v>
      </c>
    </row>
    <row r="1795" spans="1:6" x14ac:dyDescent="0.3">
      <c r="A1795" s="1" t="s">
        <v>2349</v>
      </c>
      <c r="B1795" s="1" t="s">
        <v>2350</v>
      </c>
      <c r="C1795" s="1" t="s">
        <v>198</v>
      </c>
      <c r="D1795" s="1" t="s">
        <v>23</v>
      </c>
      <c r="E1795" s="19">
        <v>1349980</v>
      </c>
      <c r="F1795" s="19">
        <v>43910</v>
      </c>
    </row>
    <row r="1796" spans="1:6" hidden="1" x14ac:dyDescent="0.3">
      <c r="A1796" s="1" t="s">
        <v>2278</v>
      </c>
      <c r="B1796" s="1" t="s">
        <v>2279</v>
      </c>
      <c r="C1796" s="1" t="s">
        <v>198</v>
      </c>
      <c r="D1796" s="1" t="s">
        <v>23</v>
      </c>
      <c r="E1796" s="19">
        <v>1243490</v>
      </c>
      <c r="F1796" s="19">
        <v>101940</v>
      </c>
    </row>
    <row r="1797" spans="1:6" hidden="1" x14ac:dyDescent="0.3">
      <c r="A1797" s="1" t="s">
        <v>2487</v>
      </c>
      <c r="B1797" s="1" t="s">
        <v>2488</v>
      </c>
      <c r="C1797" s="1" t="s">
        <v>304</v>
      </c>
      <c r="D1797" s="1" t="s">
        <v>11</v>
      </c>
      <c r="E1797" s="19">
        <v>1243570</v>
      </c>
      <c r="F1797" s="19">
        <v>385340</v>
      </c>
    </row>
    <row r="1798" spans="1:6" hidden="1" x14ac:dyDescent="0.3">
      <c r="A1798" s="1" t="s">
        <v>383</v>
      </c>
      <c r="B1798" s="1" t="s">
        <v>384</v>
      </c>
      <c r="C1798" s="1" t="s">
        <v>15</v>
      </c>
      <c r="D1798" s="1" t="s">
        <v>23</v>
      </c>
      <c r="E1798" s="19">
        <v>28650</v>
      </c>
      <c r="F1798" s="19">
        <v>87900</v>
      </c>
    </row>
    <row r="1799" spans="1:6" hidden="1" x14ac:dyDescent="0.3">
      <c r="A1799" s="1" t="s">
        <v>3515</v>
      </c>
      <c r="B1799" s="1" t="s">
        <v>3516</v>
      </c>
      <c r="C1799" s="1" t="s">
        <v>288</v>
      </c>
      <c r="D1799" s="1" t="s">
        <v>11</v>
      </c>
      <c r="E1799" s="19">
        <v>350</v>
      </c>
      <c r="F1799" s="19">
        <v>44080</v>
      </c>
    </row>
  </sheetData>
  <autoFilter ref="A1:F1799" xr:uid="{A46A4E35-1DF1-4A2E-971F-DEE0DAF0064B}">
    <filterColumn colId="4">
      <top10 val="10" filterVal="1349980"/>
    </filterColumn>
    <sortState xmlns:xlrd2="http://schemas.microsoft.com/office/spreadsheetml/2017/richdata2" ref="A734:F1795">
      <sortCondition ref="B2:B1799"/>
      <sortCondition ref="E2:E1799"/>
    </sortState>
  </autoFilter>
  <sortState xmlns:xlrd2="http://schemas.microsoft.com/office/spreadsheetml/2017/richdata2" ref="A2:C1799">
    <sortCondition ref="B2:B1799"/>
    <sortCondition ref="C2:C1799"/>
  </sortState>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A1F1E-18B4-48CE-B6A8-F49D4CB9726B}">
  <sheetPr filterMode="1"/>
  <dimension ref="A1:F1799"/>
  <sheetViews>
    <sheetView workbookViewId="0">
      <selection activeCell="B330" sqref="B330"/>
    </sheetView>
  </sheetViews>
  <sheetFormatPr defaultRowHeight="15.6" x14ac:dyDescent="0.3"/>
  <cols>
    <col min="1" max="1" width="10.69921875" style="1" bestFit="1" customWidth="1"/>
    <col min="2" max="2" width="61.19921875" style="1" bestFit="1" customWidth="1"/>
    <col min="3" max="3" width="37.796875" style="1" bestFit="1" customWidth="1"/>
    <col min="4" max="4" width="25.5" style="1" bestFit="1" customWidth="1"/>
    <col min="5" max="5" width="17.296875" style="19" customWidth="1"/>
    <col min="6" max="6" width="23.19921875" style="19" customWidth="1"/>
  </cols>
  <sheetData>
    <row r="1" spans="1:6" ht="17.399999999999999" x14ac:dyDescent="0.3">
      <c r="A1" s="21" t="s">
        <v>0</v>
      </c>
      <c r="B1" s="21" t="s">
        <v>3</v>
      </c>
      <c r="C1" s="21" t="s">
        <v>6</v>
      </c>
      <c r="D1" s="21" t="s">
        <v>4</v>
      </c>
      <c r="E1" s="23" t="s">
        <v>3635</v>
      </c>
      <c r="F1" s="23" t="s">
        <v>3636</v>
      </c>
    </row>
    <row r="2" spans="1:6" hidden="1" x14ac:dyDescent="0.3">
      <c r="A2" s="1" t="s">
        <v>1083</v>
      </c>
      <c r="B2" s="1" t="s">
        <v>1084</v>
      </c>
      <c r="C2" s="1" t="s">
        <v>67</v>
      </c>
      <c r="D2" s="1" t="s">
        <v>11</v>
      </c>
      <c r="E2" s="19">
        <v>25280</v>
      </c>
      <c r="F2" s="19">
        <v>13170</v>
      </c>
    </row>
    <row r="3" spans="1:6" hidden="1" x14ac:dyDescent="0.3">
      <c r="A3" s="1" t="s">
        <v>1107</v>
      </c>
      <c r="B3" s="1" t="s">
        <v>1108</v>
      </c>
      <c r="C3" s="1" t="s">
        <v>299</v>
      </c>
      <c r="D3" s="1" t="s">
        <v>11</v>
      </c>
      <c r="E3" s="19">
        <v>172250</v>
      </c>
      <c r="F3" s="19">
        <v>41190</v>
      </c>
    </row>
    <row r="4" spans="1:6" hidden="1" x14ac:dyDescent="0.3">
      <c r="A4" s="1" t="s">
        <v>674</v>
      </c>
      <c r="B4" s="1" t="s">
        <v>675</v>
      </c>
      <c r="C4" s="1" t="s">
        <v>304</v>
      </c>
      <c r="D4" s="1" t="s">
        <v>23</v>
      </c>
      <c r="E4" s="19">
        <v>1810</v>
      </c>
      <c r="F4" s="19">
        <v>15330</v>
      </c>
    </row>
    <row r="5" spans="1:6" hidden="1" x14ac:dyDescent="0.3">
      <c r="A5" s="1" t="s">
        <v>1572</v>
      </c>
      <c r="B5" s="1" t="s">
        <v>1573</v>
      </c>
      <c r="C5" s="1" t="s">
        <v>376</v>
      </c>
      <c r="D5" s="1" t="s">
        <v>23</v>
      </c>
      <c r="E5" s="19">
        <v>2735</v>
      </c>
      <c r="F5" s="19">
        <v>139740</v>
      </c>
    </row>
    <row r="6" spans="1:6" hidden="1" x14ac:dyDescent="0.3">
      <c r="A6" s="1" t="s">
        <v>159</v>
      </c>
      <c r="B6" s="1" t="s">
        <v>160</v>
      </c>
      <c r="C6" s="1" t="s">
        <v>161</v>
      </c>
      <c r="D6" s="1" t="s">
        <v>23</v>
      </c>
      <c r="E6" s="19">
        <v>3860</v>
      </c>
      <c r="F6" s="19">
        <v>11470</v>
      </c>
    </row>
    <row r="7" spans="1:6" hidden="1" x14ac:dyDescent="0.3">
      <c r="A7" s="1" t="s">
        <v>2280</v>
      </c>
      <c r="B7" s="1" t="s">
        <v>2281</v>
      </c>
      <c r="C7" s="1" t="s">
        <v>123</v>
      </c>
      <c r="D7" s="1" t="s">
        <v>23</v>
      </c>
      <c r="E7" s="19">
        <v>4000</v>
      </c>
      <c r="F7" s="19">
        <v>59270</v>
      </c>
    </row>
    <row r="8" spans="1:6" hidden="1" x14ac:dyDescent="0.3">
      <c r="A8" s="1" t="s">
        <v>1229</v>
      </c>
      <c r="B8" s="1" t="s">
        <v>1230</v>
      </c>
      <c r="C8" s="1" t="s">
        <v>15</v>
      </c>
      <c r="D8" s="1" t="s">
        <v>23</v>
      </c>
      <c r="E8" s="19">
        <v>4515</v>
      </c>
      <c r="F8" s="19">
        <v>8420</v>
      </c>
    </row>
    <row r="9" spans="1:6" hidden="1" x14ac:dyDescent="0.3">
      <c r="A9" s="1" t="s">
        <v>3034</v>
      </c>
      <c r="B9" s="1" t="s">
        <v>3035</v>
      </c>
      <c r="C9" s="1" t="s">
        <v>123</v>
      </c>
      <c r="D9" s="1" t="s">
        <v>11</v>
      </c>
      <c r="E9" s="19">
        <v>4935</v>
      </c>
      <c r="F9" s="19">
        <v>55149.9</v>
      </c>
    </row>
    <row r="10" spans="1:6" hidden="1" x14ac:dyDescent="0.3">
      <c r="A10" s="1" t="s">
        <v>2682</v>
      </c>
      <c r="B10" s="1" t="s">
        <v>2683</v>
      </c>
      <c r="C10" s="1" t="s">
        <v>41</v>
      </c>
      <c r="D10" s="1" t="s">
        <v>23</v>
      </c>
      <c r="E10" s="19">
        <v>5190</v>
      </c>
      <c r="F10" s="19">
        <v>105360</v>
      </c>
    </row>
    <row r="11" spans="1:6" hidden="1" x14ac:dyDescent="0.3">
      <c r="A11" s="1" t="s">
        <v>2305</v>
      </c>
      <c r="B11" s="1" t="s">
        <v>2306</v>
      </c>
      <c r="C11" s="1" t="s">
        <v>307</v>
      </c>
      <c r="D11" s="1" t="s">
        <v>23</v>
      </c>
      <c r="E11" s="19">
        <v>5250</v>
      </c>
      <c r="F11" s="19">
        <v>102050</v>
      </c>
    </row>
    <row r="12" spans="1:6" hidden="1" x14ac:dyDescent="0.3">
      <c r="A12" s="1" t="s">
        <v>859</v>
      </c>
      <c r="B12" s="1" t="s">
        <v>860</v>
      </c>
      <c r="C12" s="1" t="s">
        <v>67</v>
      </c>
      <c r="D12" s="1" t="s">
        <v>23</v>
      </c>
      <c r="E12" s="19">
        <v>5670</v>
      </c>
      <c r="F12" s="19">
        <v>26090</v>
      </c>
    </row>
    <row r="13" spans="1:6" hidden="1" x14ac:dyDescent="0.3">
      <c r="A13" s="1" t="s">
        <v>3435</v>
      </c>
      <c r="B13" s="1" t="s">
        <v>3436</v>
      </c>
      <c r="C13" s="1" t="s">
        <v>41</v>
      </c>
      <c r="D13" s="1" t="s">
        <v>11</v>
      </c>
      <c r="E13" s="19">
        <v>5930</v>
      </c>
      <c r="F13" s="19">
        <v>261271.00000000003</v>
      </c>
    </row>
    <row r="14" spans="1:6" hidden="1" x14ac:dyDescent="0.3">
      <c r="A14" s="1" t="s">
        <v>2327</v>
      </c>
      <c r="B14" s="1" t="s">
        <v>2328</v>
      </c>
      <c r="C14" s="1" t="s">
        <v>100</v>
      </c>
      <c r="D14" s="1" t="s">
        <v>23</v>
      </c>
      <c r="E14" s="19">
        <v>6000</v>
      </c>
      <c r="F14" s="19">
        <v>38440</v>
      </c>
    </row>
    <row r="15" spans="1:6" hidden="1" x14ac:dyDescent="0.3">
      <c r="A15" s="1" t="s">
        <v>459</v>
      </c>
      <c r="B15" s="1" t="s">
        <v>460</v>
      </c>
      <c r="C15" s="1" t="s">
        <v>100</v>
      </c>
      <c r="D15" s="1" t="s">
        <v>11</v>
      </c>
      <c r="E15" s="19">
        <v>6105</v>
      </c>
      <c r="F15" s="19">
        <v>3581.7999999999997</v>
      </c>
    </row>
    <row r="16" spans="1:6" hidden="1" x14ac:dyDescent="0.3">
      <c r="A16" s="1" t="s">
        <v>2650</v>
      </c>
      <c r="B16" s="1" t="s">
        <v>2651</v>
      </c>
      <c r="C16" s="1" t="s">
        <v>116</v>
      </c>
      <c r="D16" s="1" t="s">
        <v>11</v>
      </c>
      <c r="E16" s="19">
        <v>6515</v>
      </c>
      <c r="F16" s="19">
        <v>50070</v>
      </c>
    </row>
    <row r="17" spans="1:6" hidden="1" x14ac:dyDescent="0.3">
      <c r="A17" s="1" t="s">
        <v>3351</v>
      </c>
      <c r="B17" s="1" t="s">
        <v>3352</v>
      </c>
      <c r="C17" s="1" t="s">
        <v>38</v>
      </c>
      <c r="D17" s="1" t="s">
        <v>23</v>
      </c>
      <c r="E17" s="19">
        <v>7024.3</v>
      </c>
      <c r="F17" s="19">
        <v>18310</v>
      </c>
    </row>
    <row r="18" spans="1:6" hidden="1" x14ac:dyDescent="0.3">
      <c r="A18" s="1" t="s">
        <v>2782</v>
      </c>
      <c r="B18" s="1" t="s">
        <v>2783</v>
      </c>
      <c r="C18" s="1" t="s">
        <v>15</v>
      </c>
      <c r="D18" s="1" t="s">
        <v>23</v>
      </c>
      <c r="E18" s="19">
        <v>7160</v>
      </c>
      <c r="F18" s="19">
        <v>244440</v>
      </c>
    </row>
    <row r="19" spans="1:6" hidden="1" x14ac:dyDescent="0.3">
      <c r="A19" s="1" t="s">
        <v>836</v>
      </c>
      <c r="B19" s="1" t="s">
        <v>837</v>
      </c>
      <c r="C19" s="1" t="s">
        <v>100</v>
      </c>
      <c r="D19" s="1" t="s">
        <v>23</v>
      </c>
      <c r="E19" s="19">
        <v>7218.9</v>
      </c>
      <c r="F19" s="19">
        <v>7580</v>
      </c>
    </row>
    <row r="20" spans="1:6" hidden="1" x14ac:dyDescent="0.3">
      <c r="A20" s="1" t="s">
        <v>3357</v>
      </c>
      <c r="B20" s="1" t="s">
        <v>3358</v>
      </c>
      <c r="C20" s="1" t="s">
        <v>41</v>
      </c>
      <c r="D20" s="1" t="s">
        <v>11</v>
      </c>
      <c r="E20" s="19">
        <v>7230</v>
      </c>
      <c r="F20" s="19">
        <v>3250</v>
      </c>
    </row>
    <row r="21" spans="1:6" hidden="1" x14ac:dyDescent="0.3">
      <c r="A21" s="1" t="s">
        <v>3090</v>
      </c>
      <c r="B21" s="1" t="s">
        <v>3091</v>
      </c>
      <c r="C21" s="1" t="s">
        <v>3092</v>
      </c>
      <c r="D21" s="1" t="s">
        <v>11</v>
      </c>
      <c r="E21" s="19">
        <v>7341.3</v>
      </c>
      <c r="F21" s="19">
        <v>28390</v>
      </c>
    </row>
    <row r="22" spans="1:6" hidden="1" x14ac:dyDescent="0.3">
      <c r="A22" s="1" t="s">
        <v>415</v>
      </c>
      <c r="B22" s="1" t="s">
        <v>416</v>
      </c>
      <c r="C22" s="1" t="s">
        <v>12</v>
      </c>
      <c r="D22" s="1" t="s">
        <v>11</v>
      </c>
      <c r="E22" s="19">
        <v>7380</v>
      </c>
      <c r="F22" s="19">
        <v>1610</v>
      </c>
    </row>
    <row r="23" spans="1:6" hidden="1" x14ac:dyDescent="0.3">
      <c r="A23" s="1" t="s">
        <v>2355</v>
      </c>
      <c r="B23" s="1" t="s">
        <v>2356</v>
      </c>
      <c r="C23" s="1" t="s">
        <v>15</v>
      </c>
      <c r="D23" s="1" t="s">
        <v>11</v>
      </c>
      <c r="E23" s="19">
        <v>7408.4000000000005</v>
      </c>
      <c r="F23" s="19">
        <v>56400</v>
      </c>
    </row>
    <row r="24" spans="1:6" hidden="1" x14ac:dyDescent="0.3">
      <c r="A24" s="1" t="s">
        <v>1519</v>
      </c>
      <c r="B24" s="1" t="s">
        <v>1520</v>
      </c>
      <c r="C24" s="1" t="s">
        <v>505</v>
      </c>
      <c r="D24" s="1" t="s">
        <v>23</v>
      </c>
      <c r="E24" s="19">
        <v>7580</v>
      </c>
      <c r="F24" s="19">
        <v>38570</v>
      </c>
    </row>
    <row r="25" spans="1:6" hidden="1" x14ac:dyDescent="0.3">
      <c r="A25" s="1" t="s">
        <v>2596</v>
      </c>
      <c r="B25" s="1" t="s">
        <v>2597</v>
      </c>
      <c r="C25" s="1" t="s">
        <v>116</v>
      </c>
      <c r="D25" s="1" t="s">
        <v>11</v>
      </c>
      <c r="E25" s="19">
        <v>8140.0000000000009</v>
      </c>
      <c r="F25" s="19">
        <v>68700</v>
      </c>
    </row>
    <row r="26" spans="1:6" hidden="1" x14ac:dyDescent="0.3">
      <c r="A26" s="1" t="s">
        <v>518</v>
      </c>
      <c r="B26" s="1" t="s">
        <v>519</v>
      </c>
      <c r="C26" s="1" t="s">
        <v>30</v>
      </c>
      <c r="D26" s="1" t="s">
        <v>23</v>
      </c>
      <c r="E26" s="19">
        <v>8160</v>
      </c>
      <c r="F26" s="19">
        <v>34080</v>
      </c>
    </row>
    <row r="27" spans="1:6" hidden="1" x14ac:dyDescent="0.3">
      <c r="A27" s="1" t="s">
        <v>3042</v>
      </c>
      <c r="B27" s="1" t="s">
        <v>3043</v>
      </c>
      <c r="C27" s="1" t="s">
        <v>15</v>
      </c>
      <c r="D27" s="1" t="s">
        <v>11</v>
      </c>
      <c r="E27" s="19">
        <v>8250</v>
      </c>
      <c r="F27" s="19">
        <v>416812.4</v>
      </c>
    </row>
    <row r="28" spans="1:6" hidden="1" x14ac:dyDescent="0.3">
      <c r="A28" s="1" t="s">
        <v>3585</v>
      </c>
      <c r="B28" s="1" t="s">
        <v>3586</v>
      </c>
      <c r="C28" s="1" t="s">
        <v>1180</v>
      </c>
      <c r="D28" s="1" t="s">
        <v>23</v>
      </c>
      <c r="E28" s="19">
        <v>8270</v>
      </c>
      <c r="F28" s="19">
        <v>19140</v>
      </c>
    </row>
    <row r="29" spans="1:6" hidden="1" x14ac:dyDescent="0.3">
      <c r="A29" s="1" t="s">
        <v>2153</v>
      </c>
      <c r="B29" s="1" t="s">
        <v>2154</v>
      </c>
      <c r="C29" s="1" t="s">
        <v>67</v>
      </c>
      <c r="D29" s="1" t="s">
        <v>23</v>
      </c>
      <c r="E29" s="19">
        <v>8500</v>
      </c>
      <c r="F29" s="19">
        <v>160031.6</v>
      </c>
    </row>
    <row r="30" spans="1:6" hidden="1" x14ac:dyDescent="0.3">
      <c r="A30" s="1" t="s">
        <v>2941</v>
      </c>
      <c r="B30" s="1" t="s">
        <v>2942</v>
      </c>
      <c r="C30" s="1" t="s">
        <v>27</v>
      </c>
      <c r="D30" s="1" t="s">
        <v>23</v>
      </c>
      <c r="E30" s="19">
        <v>8800</v>
      </c>
      <c r="F30" s="19">
        <v>93660</v>
      </c>
    </row>
    <row r="31" spans="1:6" hidden="1" x14ac:dyDescent="0.3">
      <c r="A31" s="1" t="s">
        <v>2369</v>
      </c>
      <c r="B31" s="1" t="s">
        <v>2370</v>
      </c>
      <c r="C31" s="1" t="s">
        <v>123</v>
      </c>
      <c r="D31" s="1" t="s">
        <v>11</v>
      </c>
      <c r="E31" s="19">
        <v>9470</v>
      </c>
      <c r="F31" s="19">
        <v>77790</v>
      </c>
    </row>
    <row r="32" spans="1:6" hidden="1" x14ac:dyDescent="0.3">
      <c r="A32" s="1" t="s">
        <v>3040</v>
      </c>
      <c r="B32" s="1" t="s">
        <v>3041</v>
      </c>
      <c r="C32" s="1" t="s">
        <v>201</v>
      </c>
      <c r="D32" s="1" t="s">
        <v>11</v>
      </c>
      <c r="E32" s="19">
        <v>9470</v>
      </c>
      <c r="F32" s="19">
        <v>72500</v>
      </c>
    </row>
    <row r="33" spans="1:6" hidden="1" x14ac:dyDescent="0.3">
      <c r="A33" s="1" t="s">
        <v>748</v>
      </c>
      <c r="B33" s="1" t="s">
        <v>749</v>
      </c>
      <c r="C33" s="1" t="s">
        <v>97</v>
      </c>
      <c r="D33" s="1" t="s">
        <v>23</v>
      </c>
      <c r="E33" s="19">
        <v>9710</v>
      </c>
      <c r="F33" s="19">
        <v>25550</v>
      </c>
    </row>
    <row r="34" spans="1:6" hidden="1" x14ac:dyDescent="0.3">
      <c r="A34" s="1" t="s">
        <v>2738</v>
      </c>
      <c r="B34" s="1" t="s">
        <v>2739</v>
      </c>
      <c r="C34" s="1" t="s">
        <v>51</v>
      </c>
      <c r="D34" s="1" t="s">
        <v>23</v>
      </c>
      <c r="E34" s="19">
        <v>9889.9000000000015</v>
      </c>
      <c r="F34" s="19">
        <v>55300.1</v>
      </c>
    </row>
    <row r="35" spans="1:6" hidden="1" x14ac:dyDescent="0.3">
      <c r="A35" s="1" t="s">
        <v>2185</v>
      </c>
      <c r="B35" s="1" t="s">
        <v>2186</v>
      </c>
      <c r="C35" s="1" t="s">
        <v>240</v>
      </c>
      <c r="D35" s="1" t="s">
        <v>23</v>
      </c>
      <c r="E35" s="19">
        <v>9977.2999999999993</v>
      </c>
      <c r="F35" s="19">
        <v>35480</v>
      </c>
    </row>
    <row r="36" spans="1:6" hidden="1" x14ac:dyDescent="0.3">
      <c r="A36" s="1" t="s">
        <v>3459</v>
      </c>
      <c r="B36" s="1" t="s">
        <v>3460</v>
      </c>
      <c r="C36" s="1" t="s">
        <v>240</v>
      </c>
      <c r="D36" s="1" t="s">
        <v>11</v>
      </c>
      <c r="E36" s="19">
        <v>10146</v>
      </c>
      <c r="F36" s="19">
        <v>52030</v>
      </c>
    </row>
    <row r="37" spans="1:6" hidden="1" x14ac:dyDescent="0.3">
      <c r="A37" s="1" t="s">
        <v>1138</v>
      </c>
      <c r="B37" s="1" t="s">
        <v>1139</v>
      </c>
      <c r="C37" s="1" t="s">
        <v>105</v>
      </c>
      <c r="D37" s="1" t="s">
        <v>23</v>
      </c>
      <c r="E37" s="19">
        <v>10540</v>
      </c>
      <c r="F37" s="19">
        <v>128389.99999999999</v>
      </c>
    </row>
    <row r="38" spans="1:6" hidden="1" x14ac:dyDescent="0.3">
      <c r="A38" s="1" t="s">
        <v>1013</v>
      </c>
      <c r="B38" s="1" t="s">
        <v>1014</v>
      </c>
      <c r="C38" s="1" t="s">
        <v>79</v>
      </c>
      <c r="D38" s="1" t="s">
        <v>23</v>
      </c>
      <c r="E38" s="19">
        <v>10660</v>
      </c>
      <c r="F38" s="19">
        <v>47700</v>
      </c>
    </row>
    <row r="39" spans="1:6" hidden="1" x14ac:dyDescent="0.3">
      <c r="A39" s="1" t="s">
        <v>413</v>
      </c>
      <c r="B39" s="1" t="s">
        <v>414</v>
      </c>
      <c r="C39" s="1" t="s">
        <v>38</v>
      </c>
      <c r="D39" s="1" t="s">
        <v>23</v>
      </c>
      <c r="E39" s="19">
        <v>10870</v>
      </c>
      <c r="F39" s="19">
        <v>8530</v>
      </c>
    </row>
    <row r="40" spans="1:6" hidden="1" x14ac:dyDescent="0.3">
      <c r="A40" s="1" t="s">
        <v>1037</v>
      </c>
      <c r="B40" s="1" t="s">
        <v>1038</v>
      </c>
      <c r="C40" s="1" t="s">
        <v>123</v>
      </c>
      <c r="D40" s="1" t="s">
        <v>23</v>
      </c>
      <c r="E40" s="19">
        <v>11680</v>
      </c>
      <c r="F40" s="19">
        <v>108560</v>
      </c>
    </row>
    <row r="41" spans="1:6" hidden="1" x14ac:dyDescent="0.3">
      <c r="A41" s="1" t="s">
        <v>2754</v>
      </c>
      <c r="B41" s="1" t="s">
        <v>2755</v>
      </c>
      <c r="C41" s="1" t="s">
        <v>41</v>
      </c>
      <c r="D41" s="1" t="s">
        <v>23</v>
      </c>
      <c r="E41" s="19">
        <v>11800</v>
      </c>
      <c r="F41" s="19">
        <v>112470</v>
      </c>
    </row>
    <row r="42" spans="1:6" hidden="1" x14ac:dyDescent="0.3">
      <c r="A42" s="1" t="s">
        <v>1136</v>
      </c>
      <c r="B42" s="1" t="s">
        <v>1137</v>
      </c>
      <c r="C42" s="1" t="s">
        <v>38</v>
      </c>
      <c r="D42" s="1" t="s">
        <v>11</v>
      </c>
      <c r="E42" s="19">
        <v>11940</v>
      </c>
      <c r="F42" s="19">
        <v>12170</v>
      </c>
    </row>
    <row r="43" spans="1:6" hidden="1" x14ac:dyDescent="0.3">
      <c r="A43" s="1" t="s">
        <v>2889</v>
      </c>
      <c r="B43" s="1" t="s">
        <v>2890</v>
      </c>
      <c r="C43" s="1" t="s">
        <v>38</v>
      </c>
      <c r="D43" s="1" t="s">
        <v>23</v>
      </c>
      <c r="E43" s="19">
        <v>11950</v>
      </c>
      <c r="F43" s="19">
        <v>61270</v>
      </c>
    </row>
    <row r="44" spans="1:6" hidden="1" x14ac:dyDescent="0.3">
      <c r="A44" s="1" t="s">
        <v>1361</v>
      </c>
      <c r="B44" s="1" t="s">
        <v>1362</v>
      </c>
      <c r="C44" s="1" t="s">
        <v>100</v>
      </c>
      <c r="D44" s="1" t="s">
        <v>23</v>
      </c>
      <c r="E44" s="19">
        <v>12220</v>
      </c>
      <c r="F44" s="19">
        <v>36520</v>
      </c>
    </row>
    <row r="45" spans="1:6" hidden="1" x14ac:dyDescent="0.3">
      <c r="A45" s="1" t="s">
        <v>2447</v>
      </c>
      <c r="B45" s="1" t="s">
        <v>2448</v>
      </c>
      <c r="C45" s="1" t="s">
        <v>97</v>
      </c>
      <c r="D45" s="1" t="s">
        <v>23</v>
      </c>
      <c r="E45" s="19">
        <v>12349.9</v>
      </c>
      <c r="F45" s="19">
        <v>228440</v>
      </c>
    </row>
    <row r="46" spans="1:6" hidden="1" x14ac:dyDescent="0.3">
      <c r="A46" s="1" t="s">
        <v>1189</v>
      </c>
      <c r="B46" s="1" t="s">
        <v>1190</v>
      </c>
      <c r="C46" s="1" t="s">
        <v>268</v>
      </c>
      <c r="D46" s="1" t="s">
        <v>11</v>
      </c>
      <c r="E46" s="19">
        <v>12400</v>
      </c>
      <c r="F46" s="19">
        <v>21420</v>
      </c>
    </row>
    <row r="47" spans="1:6" hidden="1" x14ac:dyDescent="0.3">
      <c r="A47" s="1" t="s">
        <v>2463</v>
      </c>
      <c r="B47" s="1" t="s">
        <v>2464</v>
      </c>
      <c r="C47" s="1" t="s">
        <v>15</v>
      </c>
      <c r="D47" s="1" t="s">
        <v>11</v>
      </c>
      <c r="E47" s="19">
        <v>12560</v>
      </c>
      <c r="F47" s="19">
        <v>92640</v>
      </c>
    </row>
    <row r="48" spans="1:6" hidden="1" x14ac:dyDescent="0.3">
      <c r="A48" s="1" t="s">
        <v>2341</v>
      </c>
      <c r="B48" s="1" t="s">
        <v>2342</v>
      </c>
      <c r="C48" s="1" t="s">
        <v>123</v>
      </c>
      <c r="D48" s="1" t="s">
        <v>23</v>
      </c>
      <c r="E48" s="19">
        <v>12790</v>
      </c>
      <c r="F48" s="19">
        <v>131350</v>
      </c>
    </row>
    <row r="49" spans="1:6" hidden="1" x14ac:dyDescent="0.3">
      <c r="A49" s="1" t="s">
        <v>3237</v>
      </c>
      <c r="B49" s="1" t="s">
        <v>3238</v>
      </c>
      <c r="C49" s="1" t="s">
        <v>15</v>
      </c>
      <c r="D49" s="1" t="s">
        <v>11</v>
      </c>
      <c r="E49" s="19">
        <v>12880</v>
      </c>
      <c r="F49" s="19">
        <v>62879.600000000006</v>
      </c>
    </row>
    <row r="50" spans="1:6" hidden="1" x14ac:dyDescent="0.3">
      <c r="A50" s="1" t="s">
        <v>1714</v>
      </c>
      <c r="B50" s="1" t="s">
        <v>1715</v>
      </c>
      <c r="C50" s="1" t="s">
        <v>245</v>
      </c>
      <c r="D50" s="1" t="s">
        <v>23</v>
      </c>
      <c r="E50" s="19">
        <v>12940</v>
      </c>
      <c r="F50" s="19">
        <v>46260</v>
      </c>
    </row>
    <row r="51" spans="1:6" hidden="1" x14ac:dyDescent="0.3">
      <c r="A51" s="1" t="s">
        <v>2337</v>
      </c>
      <c r="B51" s="1" t="s">
        <v>2338</v>
      </c>
      <c r="C51" s="1" t="s">
        <v>123</v>
      </c>
      <c r="D51" s="1" t="s">
        <v>23</v>
      </c>
      <c r="E51" s="19">
        <v>13130</v>
      </c>
      <c r="F51" s="19">
        <v>74170</v>
      </c>
    </row>
    <row r="52" spans="1:6" hidden="1" x14ac:dyDescent="0.3">
      <c r="A52" s="1" t="s">
        <v>3535</v>
      </c>
      <c r="B52" s="1" t="s">
        <v>3536</v>
      </c>
      <c r="C52" s="1" t="s">
        <v>97</v>
      </c>
      <c r="D52" s="1" t="s">
        <v>23</v>
      </c>
      <c r="E52" s="19">
        <v>13570</v>
      </c>
      <c r="F52" s="19">
        <v>133822.70000000001</v>
      </c>
    </row>
    <row r="53" spans="1:6" hidden="1" x14ac:dyDescent="0.3">
      <c r="A53" s="1" t="s">
        <v>2844</v>
      </c>
      <c r="B53" s="1" t="s">
        <v>2845</v>
      </c>
      <c r="C53" s="1" t="s">
        <v>86</v>
      </c>
      <c r="D53" s="1" t="s">
        <v>23</v>
      </c>
      <c r="E53" s="19">
        <v>13683.7</v>
      </c>
      <c r="F53" s="19">
        <v>23640</v>
      </c>
    </row>
    <row r="54" spans="1:6" hidden="1" x14ac:dyDescent="0.3">
      <c r="A54" s="1" t="s">
        <v>3171</v>
      </c>
      <c r="B54" s="1" t="s">
        <v>3172</v>
      </c>
      <c r="C54" s="1" t="s">
        <v>38</v>
      </c>
      <c r="D54" s="1" t="s">
        <v>23</v>
      </c>
      <c r="E54" s="19">
        <v>13790</v>
      </c>
      <c r="F54" s="19">
        <v>16500</v>
      </c>
    </row>
    <row r="55" spans="1:6" hidden="1" x14ac:dyDescent="0.3">
      <c r="A55" s="1" t="s">
        <v>1047</v>
      </c>
      <c r="B55" s="1" t="s">
        <v>1048</v>
      </c>
      <c r="C55" s="1" t="s">
        <v>38</v>
      </c>
      <c r="D55" s="1" t="s">
        <v>23</v>
      </c>
      <c r="E55" s="19">
        <v>13890</v>
      </c>
      <c r="F55" s="19">
        <v>246149</v>
      </c>
    </row>
    <row r="56" spans="1:6" hidden="1" x14ac:dyDescent="0.3">
      <c r="A56" s="1" t="s">
        <v>3127</v>
      </c>
      <c r="B56" s="1" t="s">
        <v>3128</v>
      </c>
      <c r="C56" s="1" t="s">
        <v>38</v>
      </c>
      <c r="D56" s="1" t="s">
        <v>23</v>
      </c>
      <c r="E56" s="19">
        <v>14270</v>
      </c>
      <c r="F56" s="19">
        <v>154370</v>
      </c>
    </row>
    <row r="57" spans="1:6" hidden="1" x14ac:dyDescent="0.3">
      <c r="A57" s="1" t="s">
        <v>3143</v>
      </c>
      <c r="B57" s="1" t="s">
        <v>3144</v>
      </c>
      <c r="C57" s="1" t="s">
        <v>41</v>
      </c>
      <c r="D57" s="1" t="s">
        <v>11</v>
      </c>
      <c r="E57" s="19">
        <v>14511</v>
      </c>
      <c r="F57" s="19">
        <v>432090</v>
      </c>
    </row>
    <row r="58" spans="1:6" hidden="1" x14ac:dyDescent="0.3">
      <c r="A58" s="1" t="s">
        <v>613</v>
      </c>
      <c r="B58" s="1" t="s">
        <v>614</v>
      </c>
      <c r="C58" s="1" t="s">
        <v>100</v>
      </c>
      <c r="D58" s="1" t="s">
        <v>11</v>
      </c>
      <c r="E58" s="19">
        <v>14580</v>
      </c>
      <c r="F58" s="19">
        <v>960</v>
      </c>
    </row>
    <row r="59" spans="1:6" hidden="1" x14ac:dyDescent="0.3">
      <c r="A59" s="1" t="s">
        <v>1527</v>
      </c>
      <c r="B59" s="1" t="s">
        <v>1528</v>
      </c>
      <c r="C59" s="1" t="s">
        <v>79</v>
      </c>
      <c r="D59" s="1" t="s">
        <v>23</v>
      </c>
      <c r="E59" s="19">
        <v>14600</v>
      </c>
      <c r="F59" s="19">
        <v>605140</v>
      </c>
    </row>
    <row r="60" spans="1:6" hidden="1" x14ac:dyDescent="0.3">
      <c r="A60" s="1" t="s">
        <v>256</v>
      </c>
      <c r="B60" s="1" t="s">
        <v>257</v>
      </c>
      <c r="C60" s="1" t="s">
        <v>240</v>
      </c>
      <c r="D60" s="1" t="s">
        <v>23</v>
      </c>
      <c r="E60" s="19">
        <v>14860</v>
      </c>
      <c r="F60" s="19">
        <v>13850</v>
      </c>
    </row>
    <row r="61" spans="1:6" hidden="1" x14ac:dyDescent="0.3">
      <c r="A61" s="1" t="s">
        <v>1144</v>
      </c>
      <c r="B61" s="1" t="s">
        <v>1145</v>
      </c>
      <c r="C61" s="1" t="s">
        <v>299</v>
      </c>
      <c r="D61" s="1" t="s">
        <v>11</v>
      </c>
      <c r="E61" s="19">
        <v>14910</v>
      </c>
      <c r="F61" s="19">
        <v>34300</v>
      </c>
    </row>
    <row r="62" spans="1:6" hidden="1" x14ac:dyDescent="0.3">
      <c r="A62" s="1" t="s">
        <v>2040</v>
      </c>
      <c r="B62" s="1" t="s">
        <v>2041</v>
      </c>
      <c r="C62" s="1" t="s">
        <v>245</v>
      </c>
      <c r="D62" s="1" t="s">
        <v>11</v>
      </c>
      <c r="E62" s="19">
        <v>15100</v>
      </c>
      <c r="F62" s="19">
        <v>155340</v>
      </c>
    </row>
    <row r="63" spans="1:6" hidden="1" x14ac:dyDescent="0.3">
      <c r="A63" s="1" t="s">
        <v>2145</v>
      </c>
      <c r="B63" s="1" t="s">
        <v>2146</v>
      </c>
      <c r="C63" s="1" t="s">
        <v>161</v>
      </c>
      <c r="D63" s="1" t="s">
        <v>23</v>
      </c>
      <c r="E63" s="19">
        <v>15480</v>
      </c>
      <c r="F63" s="19">
        <v>106829</v>
      </c>
    </row>
    <row r="64" spans="1:6" hidden="1" x14ac:dyDescent="0.3">
      <c r="A64" s="1" t="s">
        <v>2002</v>
      </c>
      <c r="B64" s="1" t="s">
        <v>2003</v>
      </c>
      <c r="C64" s="1" t="s">
        <v>158</v>
      </c>
      <c r="D64" s="1" t="s">
        <v>23</v>
      </c>
      <c r="E64" s="19">
        <v>15490</v>
      </c>
      <c r="F64" s="19">
        <v>56840</v>
      </c>
    </row>
    <row r="65" spans="1:6" hidden="1" x14ac:dyDescent="0.3">
      <c r="A65" s="1" t="s">
        <v>461</v>
      </c>
      <c r="B65" s="1" t="s">
        <v>462</v>
      </c>
      <c r="C65" s="1" t="s">
        <v>100</v>
      </c>
      <c r="D65" s="1" t="s">
        <v>23</v>
      </c>
      <c r="E65" s="19">
        <v>15890</v>
      </c>
      <c r="F65" s="19">
        <v>62185</v>
      </c>
    </row>
    <row r="66" spans="1:6" hidden="1" x14ac:dyDescent="0.3">
      <c r="A66" s="1" t="s">
        <v>2197</v>
      </c>
      <c r="B66" s="1" t="s">
        <v>2198</v>
      </c>
      <c r="C66" s="1" t="s">
        <v>158</v>
      </c>
      <c r="D66" s="1" t="s">
        <v>11</v>
      </c>
      <c r="E66" s="19">
        <v>16280.000000000002</v>
      </c>
      <c r="F66" s="19">
        <v>45990</v>
      </c>
    </row>
    <row r="67" spans="1:6" hidden="1" x14ac:dyDescent="0.3">
      <c r="A67" s="1" t="s">
        <v>1001</v>
      </c>
      <c r="B67" s="1" t="s">
        <v>1002</v>
      </c>
      <c r="C67" s="1" t="s">
        <v>123</v>
      </c>
      <c r="D67" s="1" t="s">
        <v>23</v>
      </c>
      <c r="E67" s="19">
        <v>16309.999999999998</v>
      </c>
      <c r="F67" s="19">
        <v>32549.999999999996</v>
      </c>
    </row>
    <row r="68" spans="1:6" hidden="1" x14ac:dyDescent="0.3">
      <c r="A68" s="1" t="s">
        <v>3239</v>
      </c>
      <c r="B68" s="1" t="s">
        <v>3240</v>
      </c>
      <c r="C68" s="1" t="s">
        <v>41</v>
      </c>
      <c r="D68" s="1" t="s">
        <v>11</v>
      </c>
      <c r="E68" s="19">
        <v>16320</v>
      </c>
      <c r="F68" s="19">
        <v>13047.5</v>
      </c>
    </row>
    <row r="69" spans="1:6" hidden="1" x14ac:dyDescent="0.3">
      <c r="A69" s="1" t="s">
        <v>581</v>
      </c>
      <c r="B69" s="1" t="s">
        <v>582</v>
      </c>
      <c r="C69" s="1" t="s">
        <v>299</v>
      </c>
      <c r="D69" s="1" t="s">
        <v>23</v>
      </c>
      <c r="E69" s="19">
        <v>16590</v>
      </c>
      <c r="F69" s="19">
        <v>40640</v>
      </c>
    </row>
    <row r="70" spans="1:6" hidden="1" x14ac:dyDescent="0.3">
      <c r="A70" s="1" t="s">
        <v>439</v>
      </c>
      <c r="B70" s="1" t="s">
        <v>440</v>
      </c>
      <c r="C70" s="1" t="s">
        <v>201</v>
      </c>
      <c r="D70" s="1" t="s">
        <v>11</v>
      </c>
      <c r="E70" s="19">
        <v>16605</v>
      </c>
      <c r="F70" s="19">
        <v>23660</v>
      </c>
    </row>
    <row r="71" spans="1:6" x14ac:dyDescent="0.3">
      <c r="A71" s="1" t="s">
        <v>2302</v>
      </c>
      <c r="B71" s="1" t="s">
        <v>2299</v>
      </c>
      <c r="C71" s="1" t="s">
        <v>15</v>
      </c>
      <c r="D71" s="1" t="s">
        <v>11</v>
      </c>
      <c r="E71" s="19">
        <v>16880</v>
      </c>
      <c r="F71" s="19">
        <v>1994000</v>
      </c>
    </row>
    <row r="72" spans="1:6" x14ac:dyDescent="0.3">
      <c r="A72" s="1" t="s">
        <v>2298</v>
      </c>
      <c r="B72" s="1" t="s">
        <v>2299</v>
      </c>
      <c r="C72" s="1" t="s">
        <v>15</v>
      </c>
      <c r="D72" s="1" t="s">
        <v>11</v>
      </c>
      <c r="E72" s="19">
        <v>17448.399999999998</v>
      </c>
      <c r="F72" s="19">
        <v>2010000</v>
      </c>
    </row>
    <row r="73" spans="1:6" hidden="1" x14ac:dyDescent="0.3">
      <c r="A73" s="1" t="s">
        <v>421</v>
      </c>
      <c r="B73" s="1" t="s">
        <v>422</v>
      </c>
      <c r="C73" s="1" t="s">
        <v>288</v>
      </c>
      <c r="D73" s="1" t="s">
        <v>11</v>
      </c>
      <c r="E73" s="19">
        <v>17670</v>
      </c>
      <c r="F73" s="19">
        <v>5610</v>
      </c>
    </row>
    <row r="74" spans="1:6" hidden="1" x14ac:dyDescent="0.3">
      <c r="A74" s="1" t="s">
        <v>3447</v>
      </c>
      <c r="B74" s="1" t="s">
        <v>3448</v>
      </c>
      <c r="C74" s="1" t="s">
        <v>123</v>
      </c>
      <c r="D74" s="1" t="s">
        <v>11</v>
      </c>
      <c r="E74" s="19">
        <v>17680</v>
      </c>
      <c r="F74" s="19">
        <v>41640</v>
      </c>
    </row>
    <row r="75" spans="1:6" hidden="1" x14ac:dyDescent="0.3">
      <c r="A75" s="1" t="s">
        <v>2875</v>
      </c>
      <c r="B75" s="1" t="s">
        <v>2876</v>
      </c>
      <c r="C75" s="1" t="s">
        <v>322</v>
      </c>
      <c r="D75" s="1" t="s">
        <v>23</v>
      </c>
      <c r="E75" s="19">
        <v>17740</v>
      </c>
      <c r="F75" s="19">
        <v>42530</v>
      </c>
    </row>
    <row r="76" spans="1:6" x14ac:dyDescent="0.3">
      <c r="A76" s="1" t="s">
        <v>3080</v>
      </c>
      <c r="B76" s="1" t="s">
        <v>3081</v>
      </c>
      <c r="C76" s="1" t="s">
        <v>526</v>
      </c>
      <c r="D76" s="1" t="s">
        <v>11</v>
      </c>
      <c r="E76" s="19">
        <v>17790</v>
      </c>
      <c r="F76" s="19">
        <v>2707040</v>
      </c>
    </row>
    <row r="77" spans="1:6" hidden="1" x14ac:dyDescent="0.3">
      <c r="A77" s="1" t="s">
        <v>185</v>
      </c>
      <c r="B77" s="1" t="s">
        <v>186</v>
      </c>
      <c r="C77" s="1" t="s">
        <v>79</v>
      </c>
      <c r="D77" s="1" t="s">
        <v>23</v>
      </c>
      <c r="E77" s="19">
        <v>18030</v>
      </c>
      <c r="F77" s="19">
        <v>13040</v>
      </c>
    </row>
    <row r="78" spans="1:6" hidden="1" x14ac:dyDescent="0.3">
      <c r="A78" s="1" t="s">
        <v>196</v>
      </c>
      <c r="B78" s="1" t="s">
        <v>197</v>
      </c>
      <c r="C78" s="1" t="s">
        <v>198</v>
      </c>
      <c r="D78" s="1" t="s">
        <v>23</v>
      </c>
      <c r="E78" s="19">
        <v>18140</v>
      </c>
      <c r="F78" s="19">
        <v>6990</v>
      </c>
    </row>
    <row r="79" spans="1:6" hidden="1" x14ac:dyDescent="0.3">
      <c r="A79" s="1" t="s">
        <v>702</v>
      </c>
      <c r="B79" s="1" t="s">
        <v>703</v>
      </c>
      <c r="C79" s="1" t="s">
        <v>76</v>
      </c>
      <c r="D79" s="1" t="s">
        <v>11</v>
      </c>
      <c r="E79" s="19">
        <v>18410</v>
      </c>
      <c r="F79" s="19">
        <v>32960</v>
      </c>
    </row>
    <row r="80" spans="1:6" hidden="1" x14ac:dyDescent="0.3">
      <c r="A80" s="1" t="s">
        <v>2012</v>
      </c>
      <c r="B80" s="1" t="s">
        <v>2013</v>
      </c>
      <c r="C80" s="1" t="s">
        <v>15</v>
      </c>
      <c r="D80" s="1" t="s">
        <v>11</v>
      </c>
      <c r="E80" s="19">
        <v>18520</v>
      </c>
      <c r="F80" s="19">
        <v>68330</v>
      </c>
    </row>
    <row r="81" spans="1:6" hidden="1" x14ac:dyDescent="0.3">
      <c r="A81" s="1" t="s">
        <v>2130</v>
      </c>
      <c r="B81" s="1" t="s">
        <v>2131</v>
      </c>
      <c r="C81" s="1" t="s">
        <v>116</v>
      </c>
      <c r="D81" s="1" t="s">
        <v>11</v>
      </c>
      <c r="E81" s="19">
        <v>18640</v>
      </c>
      <c r="F81" s="19">
        <v>122120</v>
      </c>
    </row>
    <row r="82" spans="1:6" hidden="1" x14ac:dyDescent="0.3">
      <c r="A82" s="1" t="s">
        <v>1065</v>
      </c>
      <c r="B82" s="1" t="s">
        <v>1066</v>
      </c>
      <c r="C82" s="1" t="s">
        <v>268</v>
      </c>
      <c r="D82" s="1" t="s">
        <v>11</v>
      </c>
      <c r="E82" s="19">
        <v>18840</v>
      </c>
      <c r="F82" s="19">
        <v>522689.3</v>
      </c>
    </row>
    <row r="83" spans="1:6" hidden="1" x14ac:dyDescent="0.3">
      <c r="A83" s="1" t="s">
        <v>445</v>
      </c>
      <c r="B83" s="1" t="s">
        <v>446</v>
      </c>
      <c r="C83" s="1" t="s">
        <v>245</v>
      </c>
      <c r="D83" s="1" t="s">
        <v>11</v>
      </c>
      <c r="E83" s="19">
        <v>19015</v>
      </c>
      <c r="F83" s="19">
        <v>14905</v>
      </c>
    </row>
    <row r="84" spans="1:6" hidden="1" x14ac:dyDescent="0.3">
      <c r="A84" s="1" t="s">
        <v>3339</v>
      </c>
      <c r="B84" s="1" t="s">
        <v>3340</v>
      </c>
      <c r="C84" s="1" t="s">
        <v>38</v>
      </c>
      <c r="D84" s="1" t="s">
        <v>23</v>
      </c>
      <c r="E84" s="19">
        <v>19170</v>
      </c>
      <c r="F84" s="19">
        <v>31080</v>
      </c>
    </row>
    <row r="85" spans="1:6" hidden="1" x14ac:dyDescent="0.3">
      <c r="A85" s="1" t="s">
        <v>3539</v>
      </c>
      <c r="B85" s="1" t="s">
        <v>3540</v>
      </c>
      <c r="C85" s="1" t="s">
        <v>30</v>
      </c>
      <c r="D85" s="1" t="s">
        <v>23</v>
      </c>
      <c r="E85" s="19">
        <v>19320</v>
      </c>
      <c r="F85" s="19">
        <v>7410</v>
      </c>
    </row>
    <row r="86" spans="1:6" hidden="1" x14ac:dyDescent="0.3">
      <c r="A86" s="1" t="s">
        <v>3609</v>
      </c>
      <c r="B86" s="1" t="s">
        <v>3610</v>
      </c>
      <c r="C86" s="1" t="s">
        <v>38</v>
      </c>
      <c r="D86" s="1" t="s">
        <v>23</v>
      </c>
      <c r="E86" s="19">
        <v>19494.3</v>
      </c>
      <c r="F86" s="19">
        <v>40010</v>
      </c>
    </row>
    <row r="87" spans="1:6" hidden="1" x14ac:dyDescent="0.3">
      <c r="A87" s="1" t="s">
        <v>1197</v>
      </c>
      <c r="B87" s="1" t="s">
        <v>1198</v>
      </c>
      <c r="C87" s="1" t="s">
        <v>67</v>
      </c>
      <c r="D87" s="1" t="s">
        <v>23</v>
      </c>
      <c r="E87" s="19">
        <v>19750</v>
      </c>
      <c r="F87" s="19">
        <v>19220</v>
      </c>
    </row>
    <row r="88" spans="1:6" hidden="1" x14ac:dyDescent="0.3">
      <c r="A88" s="1" t="s">
        <v>1949</v>
      </c>
      <c r="B88" s="1" t="s">
        <v>1950</v>
      </c>
      <c r="C88" s="1" t="s">
        <v>158</v>
      </c>
      <c r="D88" s="1" t="s">
        <v>11</v>
      </c>
      <c r="E88" s="19">
        <v>19803</v>
      </c>
      <c r="F88" s="19">
        <v>74800</v>
      </c>
    </row>
    <row r="89" spans="1:6" hidden="1" x14ac:dyDescent="0.3">
      <c r="A89" s="1" t="s">
        <v>824</v>
      </c>
      <c r="B89" s="1" t="s">
        <v>825</v>
      </c>
      <c r="C89" s="1" t="s">
        <v>79</v>
      </c>
      <c r="D89" s="1" t="s">
        <v>23</v>
      </c>
      <c r="E89" s="19">
        <v>19930</v>
      </c>
      <c r="F89" s="19">
        <v>26210</v>
      </c>
    </row>
    <row r="90" spans="1:6" hidden="1" x14ac:dyDescent="0.3">
      <c r="A90" s="1" t="s">
        <v>2018</v>
      </c>
      <c r="B90" s="1" t="s">
        <v>2019</v>
      </c>
      <c r="C90" s="1" t="s">
        <v>299</v>
      </c>
      <c r="D90" s="1" t="s">
        <v>23</v>
      </c>
      <c r="E90" s="19">
        <v>20000</v>
      </c>
      <c r="F90" s="19">
        <v>133790</v>
      </c>
    </row>
    <row r="91" spans="1:6" hidden="1" x14ac:dyDescent="0.3">
      <c r="A91" s="1" t="s">
        <v>1119</v>
      </c>
      <c r="B91" s="1" t="s">
        <v>1120</v>
      </c>
      <c r="C91" s="1" t="s">
        <v>79</v>
      </c>
      <c r="D91" s="1" t="s">
        <v>23</v>
      </c>
      <c r="E91" s="19">
        <v>20020</v>
      </c>
      <c r="F91" s="19">
        <v>87678.399999999994</v>
      </c>
    </row>
    <row r="92" spans="1:6" hidden="1" x14ac:dyDescent="0.3">
      <c r="A92" s="1" t="s">
        <v>3455</v>
      </c>
      <c r="B92" s="1" t="s">
        <v>3456</v>
      </c>
      <c r="C92" s="1" t="s">
        <v>38</v>
      </c>
      <c r="D92" s="1" t="s">
        <v>23</v>
      </c>
      <c r="E92" s="19">
        <v>20090</v>
      </c>
      <c r="F92" s="19">
        <v>28630</v>
      </c>
    </row>
    <row r="93" spans="1:6" hidden="1" x14ac:dyDescent="0.3">
      <c r="A93" s="1" t="s">
        <v>568</v>
      </c>
      <c r="B93" s="1" t="s">
        <v>569</v>
      </c>
      <c r="C93" s="1" t="s">
        <v>79</v>
      </c>
      <c r="D93" s="1" t="s">
        <v>23</v>
      </c>
      <c r="E93" s="19">
        <v>20160</v>
      </c>
      <c r="F93" s="19">
        <v>43630</v>
      </c>
    </row>
    <row r="94" spans="1:6" hidden="1" x14ac:dyDescent="0.3">
      <c r="A94" s="1" t="s">
        <v>1009</v>
      </c>
      <c r="B94" s="1" t="s">
        <v>1010</v>
      </c>
      <c r="C94" s="1" t="s">
        <v>299</v>
      </c>
      <c r="D94" s="1" t="s">
        <v>11</v>
      </c>
      <c r="E94" s="19">
        <v>20300</v>
      </c>
      <c r="F94" s="19">
        <v>29002.1</v>
      </c>
    </row>
    <row r="95" spans="1:6" hidden="1" x14ac:dyDescent="0.3">
      <c r="A95" s="1" t="s">
        <v>678</v>
      </c>
      <c r="B95" s="1" t="s">
        <v>679</v>
      </c>
      <c r="C95" s="1" t="s">
        <v>79</v>
      </c>
      <c r="D95" s="1" t="s">
        <v>11</v>
      </c>
      <c r="E95" s="19">
        <v>20340</v>
      </c>
      <c r="F95" s="19">
        <v>88670</v>
      </c>
    </row>
    <row r="96" spans="1:6" hidden="1" x14ac:dyDescent="0.3">
      <c r="A96" s="1" t="s">
        <v>1982</v>
      </c>
      <c r="B96" s="1" t="s">
        <v>1983</v>
      </c>
      <c r="C96" s="1" t="s">
        <v>1180</v>
      </c>
      <c r="D96" s="1" t="s">
        <v>11</v>
      </c>
      <c r="E96" s="19">
        <v>20479.900000000001</v>
      </c>
      <c r="F96" s="19">
        <v>16970</v>
      </c>
    </row>
    <row r="97" spans="1:6" hidden="1" x14ac:dyDescent="0.3">
      <c r="A97" s="1" t="s">
        <v>3221</v>
      </c>
      <c r="B97" s="1" t="s">
        <v>3222</v>
      </c>
      <c r="C97" s="1" t="s">
        <v>15</v>
      </c>
      <c r="D97" s="1" t="s">
        <v>11</v>
      </c>
      <c r="E97" s="19">
        <v>20600</v>
      </c>
      <c r="F97" s="19">
        <v>18410</v>
      </c>
    </row>
    <row r="98" spans="1:6" hidden="1" x14ac:dyDescent="0.3">
      <c r="A98" s="1" t="s">
        <v>2800</v>
      </c>
      <c r="B98" s="1" t="s">
        <v>2801</v>
      </c>
      <c r="C98" s="1" t="s">
        <v>2138</v>
      </c>
      <c r="D98" s="1" t="s">
        <v>23</v>
      </c>
      <c r="E98" s="19">
        <v>20689.800000000003</v>
      </c>
      <c r="F98" s="19">
        <v>70070</v>
      </c>
    </row>
    <row r="99" spans="1:6" hidden="1" x14ac:dyDescent="0.3">
      <c r="A99" s="1" t="s">
        <v>3012</v>
      </c>
      <c r="B99" s="1" t="s">
        <v>3013</v>
      </c>
      <c r="C99" s="1" t="s">
        <v>38</v>
      </c>
      <c r="D99" s="1" t="s">
        <v>23</v>
      </c>
      <c r="E99" s="19">
        <v>20690</v>
      </c>
      <c r="F99" s="19">
        <v>197500</v>
      </c>
    </row>
    <row r="100" spans="1:6" hidden="1" x14ac:dyDescent="0.3">
      <c r="A100" s="1" t="s">
        <v>2102</v>
      </c>
      <c r="B100" s="1" t="s">
        <v>2103</v>
      </c>
      <c r="C100" s="1" t="s">
        <v>97</v>
      </c>
      <c r="D100" s="1" t="s">
        <v>23</v>
      </c>
      <c r="E100" s="19">
        <v>20740</v>
      </c>
      <c r="F100" s="19">
        <v>13830</v>
      </c>
    </row>
    <row r="101" spans="1:6" hidden="1" x14ac:dyDescent="0.3">
      <c r="A101" s="1" t="s">
        <v>2191</v>
      </c>
      <c r="B101" s="1" t="s">
        <v>2192</v>
      </c>
      <c r="C101" s="1" t="s">
        <v>2138</v>
      </c>
      <c r="D101" s="1" t="s">
        <v>23</v>
      </c>
      <c r="E101" s="19">
        <v>20780</v>
      </c>
      <c r="F101" s="19">
        <v>131009.99999999999</v>
      </c>
    </row>
    <row r="102" spans="1:6" hidden="1" x14ac:dyDescent="0.3">
      <c r="A102" s="1" t="s">
        <v>2786</v>
      </c>
      <c r="B102" s="1" t="s">
        <v>2787</v>
      </c>
      <c r="C102" s="1" t="s">
        <v>27</v>
      </c>
      <c r="D102" s="1" t="s">
        <v>11</v>
      </c>
      <c r="E102" s="19">
        <v>20920</v>
      </c>
      <c r="F102" s="19">
        <v>44010</v>
      </c>
    </row>
    <row r="103" spans="1:6" hidden="1" x14ac:dyDescent="0.3">
      <c r="A103" s="1" t="s">
        <v>566</v>
      </c>
      <c r="B103" s="1" t="s">
        <v>567</v>
      </c>
      <c r="C103" s="1" t="s">
        <v>67</v>
      </c>
      <c r="D103" s="1" t="s">
        <v>11</v>
      </c>
      <c r="E103" s="19">
        <v>20927.900000000001</v>
      </c>
      <c r="F103" s="19">
        <v>86980</v>
      </c>
    </row>
    <row r="104" spans="1:6" hidden="1" x14ac:dyDescent="0.3">
      <c r="A104" s="1" t="s">
        <v>1381</v>
      </c>
      <c r="B104" s="1" t="s">
        <v>1382</v>
      </c>
      <c r="C104" s="1" t="s">
        <v>105</v>
      </c>
      <c r="D104" s="1" t="s">
        <v>23</v>
      </c>
      <c r="E104" s="19">
        <v>21280</v>
      </c>
      <c r="F104" s="19">
        <v>213380</v>
      </c>
    </row>
    <row r="105" spans="1:6" hidden="1" x14ac:dyDescent="0.3">
      <c r="A105" s="1" t="s">
        <v>923</v>
      </c>
      <c r="B105" s="1" t="s">
        <v>924</v>
      </c>
      <c r="C105" s="1" t="s">
        <v>299</v>
      </c>
      <c r="D105" s="1" t="s">
        <v>11</v>
      </c>
      <c r="E105" s="19">
        <v>21400</v>
      </c>
      <c r="F105" s="19">
        <v>44920</v>
      </c>
    </row>
    <row r="106" spans="1:6" hidden="1" x14ac:dyDescent="0.3">
      <c r="A106" s="1" t="s">
        <v>1039</v>
      </c>
      <c r="B106" s="1" t="s">
        <v>1040</v>
      </c>
      <c r="C106" s="1" t="s">
        <v>79</v>
      </c>
      <c r="D106" s="1" t="s">
        <v>11</v>
      </c>
      <c r="E106" s="19">
        <v>21600</v>
      </c>
      <c r="F106" s="19">
        <v>44160</v>
      </c>
    </row>
    <row r="107" spans="1:6" hidden="1" x14ac:dyDescent="0.3">
      <c r="A107" s="1" t="s">
        <v>1945</v>
      </c>
      <c r="B107" s="1" t="s">
        <v>1946</v>
      </c>
      <c r="C107" s="1" t="s">
        <v>41</v>
      </c>
      <c r="D107" s="1" t="s">
        <v>23</v>
      </c>
      <c r="E107" s="19">
        <v>21862.7</v>
      </c>
      <c r="F107" s="19">
        <v>100710</v>
      </c>
    </row>
    <row r="108" spans="1:6" hidden="1" x14ac:dyDescent="0.3">
      <c r="A108" s="1" t="s">
        <v>953</v>
      </c>
      <c r="B108" s="1" t="s">
        <v>954</v>
      </c>
      <c r="C108" s="1" t="s">
        <v>299</v>
      </c>
      <c r="D108" s="1" t="s">
        <v>11</v>
      </c>
      <c r="E108" s="19">
        <v>21950</v>
      </c>
      <c r="F108" s="19">
        <v>22800</v>
      </c>
    </row>
    <row r="109" spans="1:6" hidden="1" x14ac:dyDescent="0.3">
      <c r="A109" s="1" t="s">
        <v>2666</v>
      </c>
      <c r="B109" s="1" t="s">
        <v>2667</v>
      </c>
      <c r="C109" s="1" t="s">
        <v>123</v>
      </c>
      <c r="D109" s="1" t="s">
        <v>23</v>
      </c>
      <c r="E109" s="19">
        <v>21960</v>
      </c>
      <c r="F109" s="19">
        <v>117800</v>
      </c>
    </row>
    <row r="110" spans="1:6" hidden="1" x14ac:dyDescent="0.3">
      <c r="A110" s="1" t="s">
        <v>2213</v>
      </c>
      <c r="B110" s="1" t="s">
        <v>2214</v>
      </c>
      <c r="C110" s="1" t="s">
        <v>307</v>
      </c>
      <c r="D110" s="1" t="s">
        <v>11</v>
      </c>
      <c r="E110" s="19">
        <v>22050</v>
      </c>
      <c r="F110" s="19">
        <v>198640</v>
      </c>
    </row>
    <row r="111" spans="1:6" hidden="1" x14ac:dyDescent="0.3">
      <c r="A111" s="1" t="s">
        <v>849</v>
      </c>
      <c r="B111" s="1" t="s">
        <v>850</v>
      </c>
      <c r="C111" s="1" t="s">
        <v>201</v>
      </c>
      <c r="D111" s="1" t="s">
        <v>11</v>
      </c>
      <c r="E111" s="19">
        <v>22060</v>
      </c>
      <c r="F111" s="19">
        <v>18040</v>
      </c>
    </row>
    <row r="112" spans="1:6" hidden="1" x14ac:dyDescent="0.3">
      <c r="A112" s="1" t="s">
        <v>1633</v>
      </c>
      <c r="B112" s="1" t="s">
        <v>1634</v>
      </c>
      <c r="C112" s="1" t="s">
        <v>116</v>
      </c>
      <c r="D112" s="1" t="s">
        <v>23</v>
      </c>
      <c r="E112" s="19">
        <v>22177.800000000003</v>
      </c>
      <c r="F112" s="19">
        <v>69500</v>
      </c>
    </row>
    <row r="113" spans="1:6" hidden="1" x14ac:dyDescent="0.3">
      <c r="A113" s="1" t="s">
        <v>2943</v>
      </c>
      <c r="B113" s="1" t="s">
        <v>2944</v>
      </c>
      <c r="C113" s="1" t="s">
        <v>307</v>
      </c>
      <c r="D113" s="1" t="s">
        <v>11</v>
      </c>
      <c r="E113" s="19">
        <v>22238.2</v>
      </c>
      <c r="F113" s="19">
        <v>16910</v>
      </c>
    </row>
    <row r="114" spans="1:6" hidden="1" x14ac:dyDescent="0.3">
      <c r="A114" s="1" t="s">
        <v>2670</v>
      </c>
      <c r="B114" s="1" t="s">
        <v>2671</v>
      </c>
      <c r="C114" s="1" t="s">
        <v>304</v>
      </c>
      <c r="D114" s="1" t="s">
        <v>23</v>
      </c>
      <c r="E114" s="19">
        <v>22540</v>
      </c>
      <c r="F114" s="19">
        <v>58580</v>
      </c>
    </row>
    <row r="115" spans="1:6" hidden="1" x14ac:dyDescent="0.3">
      <c r="A115" s="1" t="s">
        <v>103</v>
      </c>
      <c r="B115" s="1" t="s">
        <v>104</v>
      </c>
      <c r="C115" s="1" t="s">
        <v>105</v>
      </c>
      <c r="D115" s="1" t="s">
        <v>23</v>
      </c>
      <c r="E115" s="19">
        <v>23000</v>
      </c>
      <c r="F115" s="19">
        <v>2710</v>
      </c>
    </row>
    <row r="116" spans="1:6" hidden="1" x14ac:dyDescent="0.3">
      <c r="A116" s="1" t="s">
        <v>3131</v>
      </c>
      <c r="B116" s="1" t="s">
        <v>3132</v>
      </c>
      <c r="C116" s="1" t="s">
        <v>201</v>
      </c>
      <c r="D116" s="1" t="s">
        <v>11</v>
      </c>
      <c r="E116" s="19">
        <v>23190</v>
      </c>
      <c r="F116" s="19">
        <v>142250</v>
      </c>
    </row>
    <row r="117" spans="1:6" hidden="1" x14ac:dyDescent="0.3">
      <c r="A117" s="1" t="s">
        <v>851</v>
      </c>
      <c r="B117" s="1" t="s">
        <v>852</v>
      </c>
      <c r="C117" s="1" t="s">
        <v>41</v>
      </c>
      <c r="D117" s="1" t="s">
        <v>11</v>
      </c>
      <c r="E117" s="19">
        <v>23290</v>
      </c>
      <c r="F117" s="19">
        <v>19830</v>
      </c>
    </row>
    <row r="118" spans="1:6" hidden="1" x14ac:dyDescent="0.3">
      <c r="A118" s="1" t="s">
        <v>3319</v>
      </c>
      <c r="B118" s="1" t="s">
        <v>3320</v>
      </c>
      <c r="C118" s="1" t="s">
        <v>307</v>
      </c>
      <c r="D118" s="1" t="s">
        <v>11</v>
      </c>
      <c r="E118" s="19">
        <v>23300</v>
      </c>
      <c r="F118" s="19">
        <v>26100</v>
      </c>
    </row>
    <row r="119" spans="1:6" hidden="1" x14ac:dyDescent="0.3">
      <c r="A119" s="1" t="s">
        <v>3113</v>
      </c>
      <c r="B119" s="1" t="s">
        <v>3114</v>
      </c>
      <c r="C119" s="1" t="s">
        <v>307</v>
      </c>
      <c r="D119" s="1" t="s">
        <v>11</v>
      </c>
      <c r="E119" s="19">
        <v>23540</v>
      </c>
      <c r="F119" s="19">
        <v>29150</v>
      </c>
    </row>
    <row r="120" spans="1:6" hidden="1" x14ac:dyDescent="0.3">
      <c r="A120" s="1" t="s">
        <v>479</v>
      </c>
      <c r="B120" s="1" t="s">
        <v>480</v>
      </c>
      <c r="C120" s="1" t="s">
        <v>38</v>
      </c>
      <c r="D120" s="1" t="s">
        <v>23</v>
      </c>
      <c r="E120" s="19">
        <v>23725</v>
      </c>
      <c r="F120" s="19">
        <v>6450</v>
      </c>
    </row>
    <row r="121" spans="1:6" hidden="1" x14ac:dyDescent="0.3">
      <c r="A121" s="1" t="s">
        <v>3213</v>
      </c>
      <c r="B121" s="1" t="s">
        <v>3214</v>
      </c>
      <c r="C121" s="1" t="s">
        <v>15</v>
      </c>
      <c r="D121" s="1" t="s">
        <v>11</v>
      </c>
      <c r="E121" s="19">
        <v>23800</v>
      </c>
      <c r="F121" s="19">
        <v>278600</v>
      </c>
    </row>
    <row r="122" spans="1:6" hidden="1" x14ac:dyDescent="0.3">
      <c r="A122" s="1" t="s">
        <v>248</v>
      </c>
      <c r="B122" s="1" t="s">
        <v>249</v>
      </c>
      <c r="C122" s="1" t="s">
        <v>48</v>
      </c>
      <c r="D122" s="1" t="s">
        <v>23</v>
      </c>
      <c r="E122" s="19">
        <v>23800</v>
      </c>
      <c r="F122" s="19">
        <v>8640</v>
      </c>
    </row>
    <row r="123" spans="1:6" hidden="1" x14ac:dyDescent="0.3">
      <c r="A123" s="1" t="s">
        <v>1929</v>
      </c>
      <c r="B123" s="1" t="s">
        <v>1930</v>
      </c>
      <c r="C123" s="1" t="s">
        <v>116</v>
      </c>
      <c r="D123" s="1" t="s">
        <v>23</v>
      </c>
      <c r="E123" s="19">
        <v>23847.100000000002</v>
      </c>
      <c r="F123" s="19">
        <v>298599.2</v>
      </c>
    </row>
    <row r="124" spans="1:6" hidden="1" x14ac:dyDescent="0.3">
      <c r="A124" s="1" t="s">
        <v>3151</v>
      </c>
      <c r="B124" s="1" t="s">
        <v>3152</v>
      </c>
      <c r="C124" s="1" t="s">
        <v>79</v>
      </c>
      <c r="D124" s="1" t="s">
        <v>23</v>
      </c>
      <c r="E124" s="19">
        <v>23980</v>
      </c>
      <c r="F124" s="19">
        <v>221820</v>
      </c>
    </row>
    <row r="125" spans="1:6" hidden="1" x14ac:dyDescent="0.3">
      <c r="A125" s="1" t="s">
        <v>1285</v>
      </c>
      <c r="B125" s="1" t="s">
        <v>1286</v>
      </c>
      <c r="C125" s="1" t="s">
        <v>48</v>
      </c>
      <c r="D125" s="1" t="s">
        <v>11</v>
      </c>
      <c r="E125" s="19">
        <v>24010</v>
      </c>
      <c r="F125" s="19">
        <v>15545</v>
      </c>
    </row>
    <row r="126" spans="1:6" hidden="1" x14ac:dyDescent="0.3">
      <c r="A126" s="1" t="s">
        <v>117</v>
      </c>
      <c r="B126" s="1" t="s">
        <v>118</v>
      </c>
      <c r="C126" s="1" t="s">
        <v>38</v>
      </c>
      <c r="D126" s="1" t="s">
        <v>23</v>
      </c>
      <c r="E126" s="19">
        <v>24280</v>
      </c>
      <c r="F126" s="19">
        <v>4600</v>
      </c>
    </row>
    <row r="127" spans="1:6" hidden="1" x14ac:dyDescent="0.3">
      <c r="A127" s="1" t="s">
        <v>3617</v>
      </c>
      <c r="B127" s="1" t="s">
        <v>3618</v>
      </c>
      <c r="C127" s="1" t="s">
        <v>27</v>
      </c>
      <c r="D127" s="1" t="s">
        <v>11</v>
      </c>
      <c r="E127" s="19">
        <v>24500</v>
      </c>
      <c r="F127" s="19">
        <v>33880</v>
      </c>
    </row>
    <row r="128" spans="1:6" hidden="1" x14ac:dyDescent="0.3">
      <c r="A128" s="1" t="s">
        <v>883</v>
      </c>
      <c r="B128" s="1" t="s">
        <v>884</v>
      </c>
      <c r="C128" s="1" t="s">
        <v>38</v>
      </c>
      <c r="D128" s="1" t="s">
        <v>23</v>
      </c>
      <c r="E128" s="19">
        <v>24780</v>
      </c>
      <c r="F128" s="19">
        <v>12100</v>
      </c>
    </row>
    <row r="129" spans="1:6" hidden="1" x14ac:dyDescent="0.3">
      <c r="A129" s="1" t="s">
        <v>212</v>
      </c>
      <c r="B129" s="1" t="s">
        <v>213</v>
      </c>
      <c r="C129" s="1" t="s">
        <v>38</v>
      </c>
      <c r="D129" s="1" t="s">
        <v>23</v>
      </c>
      <c r="E129" s="19">
        <v>24890</v>
      </c>
      <c r="F129" s="19">
        <v>13470</v>
      </c>
    </row>
    <row r="130" spans="1:6" hidden="1" x14ac:dyDescent="0.3">
      <c r="A130" s="1" t="s">
        <v>2526</v>
      </c>
      <c r="B130" s="1" t="s">
        <v>2527</v>
      </c>
      <c r="C130" s="1" t="s">
        <v>128</v>
      </c>
      <c r="D130" s="1" t="s">
        <v>11</v>
      </c>
      <c r="E130" s="19">
        <v>24890</v>
      </c>
      <c r="F130" s="19">
        <v>116210</v>
      </c>
    </row>
    <row r="131" spans="1:6" hidden="1" x14ac:dyDescent="0.3">
      <c r="A131" s="1" t="s">
        <v>1805</v>
      </c>
      <c r="B131" s="1" t="s">
        <v>1806</v>
      </c>
      <c r="C131" s="1" t="s">
        <v>123</v>
      </c>
      <c r="D131" s="1" t="s">
        <v>23</v>
      </c>
      <c r="E131" s="19">
        <v>24990</v>
      </c>
      <c r="F131" s="19">
        <v>80925</v>
      </c>
    </row>
    <row r="132" spans="1:6" hidden="1" x14ac:dyDescent="0.3">
      <c r="A132" s="1" t="s">
        <v>1919</v>
      </c>
      <c r="B132" s="1" t="s">
        <v>1920</v>
      </c>
      <c r="C132" s="1" t="s">
        <v>201</v>
      </c>
      <c r="D132" s="1" t="s">
        <v>11</v>
      </c>
      <c r="E132" s="19">
        <v>25000</v>
      </c>
      <c r="F132" s="19">
        <v>105500</v>
      </c>
    </row>
    <row r="133" spans="1:6" hidden="1" x14ac:dyDescent="0.3">
      <c r="A133" s="1" t="s">
        <v>3020</v>
      </c>
      <c r="B133" s="1" t="s">
        <v>3021</v>
      </c>
      <c r="C133" s="1" t="s">
        <v>304</v>
      </c>
      <c r="D133" s="1" t="s">
        <v>11</v>
      </c>
      <c r="E133" s="19">
        <v>25030</v>
      </c>
      <c r="F133" s="19">
        <v>3490</v>
      </c>
    </row>
    <row r="134" spans="1:6" hidden="1" x14ac:dyDescent="0.3">
      <c r="A134" s="1" t="s">
        <v>2790</v>
      </c>
      <c r="B134" s="1" t="s">
        <v>2791</v>
      </c>
      <c r="C134" s="1" t="s">
        <v>339</v>
      </c>
      <c r="D134" s="1" t="s">
        <v>23</v>
      </c>
      <c r="E134" s="19">
        <v>25630</v>
      </c>
      <c r="F134" s="19">
        <v>112370</v>
      </c>
    </row>
    <row r="135" spans="1:6" hidden="1" x14ac:dyDescent="0.3">
      <c r="A135" s="1" t="s">
        <v>308</v>
      </c>
      <c r="B135" s="1" t="s">
        <v>309</v>
      </c>
      <c r="C135" s="1" t="s">
        <v>198</v>
      </c>
      <c r="D135" s="1" t="s">
        <v>23</v>
      </c>
      <c r="E135" s="19">
        <v>25680</v>
      </c>
      <c r="F135" s="19">
        <v>31220</v>
      </c>
    </row>
    <row r="136" spans="1:6" hidden="1" x14ac:dyDescent="0.3">
      <c r="A136" s="1" t="s">
        <v>1127</v>
      </c>
      <c r="B136" s="1" t="s">
        <v>1128</v>
      </c>
      <c r="C136" s="1" t="s">
        <v>268</v>
      </c>
      <c r="D136" s="1" t="s">
        <v>11</v>
      </c>
      <c r="E136" s="19">
        <v>25710</v>
      </c>
      <c r="F136" s="19">
        <v>52860</v>
      </c>
    </row>
    <row r="137" spans="1:6" hidden="1" x14ac:dyDescent="0.3">
      <c r="A137" s="1" t="s">
        <v>903</v>
      </c>
      <c r="B137" s="1" t="s">
        <v>904</v>
      </c>
      <c r="C137" s="1" t="s">
        <v>79</v>
      </c>
      <c r="D137" s="1" t="s">
        <v>11</v>
      </c>
      <c r="E137" s="19">
        <v>25760</v>
      </c>
      <c r="F137" s="19">
        <v>35090</v>
      </c>
    </row>
    <row r="138" spans="1:6" hidden="1" x14ac:dyDescent="0.3">
      <c r="A138" s="1" t="s">
        <v>1736</v>
      </c>
      <c r="B138" s="1" t="s">
        <v>1737</v>
      </c>
      <c r="C138" s="1" t="s">
        <v>322</v>
      </c>
      <c r="D138" s="1" t="s">
        <v>23</v>
      </c>
      <c r="E138" s="19">
        <v>25770</v>
      </c>
      <c r="F138" s="19">
        <v>54940</v>
      </c>
    </row>
    <row r="139" spans="1:6" hidden="1" x14ac:dyDescent="0.3">
      <c r="A139" s="1" t="s">
        <v>3141</v>
      </c>
      <c r="B139" s="1" t="s">
        <v>3142</v>
      </c>
      <c r="C139" s="1" t="s">
        <v>24</v>
      </c>
      <c r="D139" s="1" t="s">
        <v>23</v>
      </c>
      <c r="E139" s="19">
        <v>25948.5</v>
      </c>
      <c r="F139" s="19">
        <v>6990</v>
      </c>
    </row>
    <row r="140" spans="1:6" hidden="1" x14ac:dyDescent="0.3">
      <c r="A140" s="1" t="s">
        <v>72</v>
      </c>
      <c r="B140" s="1" t="s">
        <v>73</v>
      </c>
      <c r="C140" s="1" t="s">
        <v>24</v>
      </c>
      <c r="D140" s="1" t="s">
        <v>23</v>
      </c>
      <c r="E140" s="19">
        <v>26000</v>
      </c>
      <c r="F140" s="19">
        <v>3069.9</v>
      </c>
    </row>
    <row r="141" spans="1:6" hidden="1" x14ac:dyDescent="0.3">
      <c r="A141" s="1" t="s">
        <v>654</v>
      </c>
      <c r="B141" s="1" t="s">
        <v>655</v>
      </c>
      <c r="C141" s="1" t="s">
        <v>12</v>
      </c>
      <c r="D141" s="1" t="s">
        <v>11</v>
      </c>
      <c r="E141" s="19">
        <v>26090</v>
      </c>
      <c r="F141" s="19">
        <v>45500</v>
      </c>
    </row>
    <row r="142" spans="1:6" hidden="1" x14ac:dyDescent="0.3">
      <c r="A142" s="1" t="s">
        <v>1005</v>
      </c>
      <c r="B142" s="1" t="s">
        <v>1006</v>
      </c>
      <c r="C142" s="1" t="s">
        <v>38</v>
      </c>
      <c r="D142" s="1" t="s">
        <v>23</v>
      </c>
      <c r="E142" s="19">
        <v>26126.7</v>
      </c>
      <c r="F142" s="19">
        <v>13178.800000000001</v>
      </c>
    </row>
    <row r="143" spans="1:6" hidden="1" x14ac:dyDescent="0.3">
      <c r="A143" s="1" t="s">
        <v>1463</v>
      </c>
      <c r="B143" s="1" t="s">
        <v>1464</v>
      </c>
      <c r="C143" s="1" t="s">
        <v>51</v>
      </c>
      <c r="D143" s="1" t="s">
        <v>23</v>
      </c>
      <c r="E143" s="19">
        <v>26210</v>
      </c>
      <c r="F143" s="19">
        <v>36600</v>
      </c>
    </row>
    <row r="144" spans="1:6" hidden="1" x14ac:dyDescent="0.3">
      <c r="A144" s="1" t="s">
        <v>1313</v>
      </c>
      <c r="B144" s="1" t="s">
        <v>1314</v>
      </c>
      <c r="C144" s="1" t="s">
        <v>79</v>
      </c>
      <c r="D144" s="1" t="s">
        <v>23</v>
      </c>
      <c r="E144" s="19">
        <v>26830</v>
      </c>
      <c r="F144" s="19">
        <v>25781.4</v>
      </c>
    </row>
    <row r="145" spans="1:6" hidden="1" x14ac:dyDescent="0.3">
      <c r="A145" s="1" t="s">
        <v>3086</v>
      </c>
      <c r="B145" s="1" t="s">
        <v>3087</v>
      </c>
      <c r="C145" s="1" t="s">
        <v>161</v>
      </c>
      <c r="D145" s="1" t="s">
        <v>23</v>
      </c>
      <c r="E145" s="19">
        <v>26960</v>
      </c>
      <c r="F145" s="19">
        <v>65519.999999999993</v>
      </c>
    </row>
    <row r="146" spans="1:6" hidden="1" x14ac:dyDescent="0.3">
      <c r="A146" s="1" t="s">
        <v>3361</v>
      </c>
      <c r="B146" s="1" t="s">
        <v>3362</v>
      </c>
      <c r="C146" s="1" t="s">
        <v>38</v>
      </c>
      <c r="D146" s="1" t="s">
        <v>23</v>
      </c>
      <c r="E146" s="19">
        <v>26980</v>
      </c>
      <c r="F146" s="19">
        <v>12080</v>
      </c>
    </row>
    <row r="147" spans="1:6" hidden="1" x14ac:dyDescent="0.3">
      <c r="A147" s="1" t="s">
        <v>3072</v>
      </c>
      <c r="B147" s="1" t="s">
        <v>3073</v>
      </c>
      <c r="C147" s="1" t="s">
        <v>38</v>
      </c>
      <c r="D147" s="1" t="s">
        <v>23</v>
      </c>
      <c r="E147" s="19">
        <v>27224.399999999998</v>
      </c>
      <c r="F147" s="19">
        <v>7520</v>
      </c>
    </row>
    <row r="148" spans="1:6" hidden="1" x14ac:dyDescent="0.3">
      <c r="A148" s="1" t="s">
        <v>25</v>
      </c>
      <c r="B148" s="1" t="s">
        <v>26</v>
      </c>
      <c r="C148" s="1" t="s">
        <v>27</v>
      </c>
      <c r="D148" s="1" t="s">
        <v>23</v>
      </c>
      <c r="E148" s="19">
        <v>27250</v>
      </c>
      <c r="F148" s="19">
        <v>1300</v>
      </c>
    </row>
    <row r="149" spans="1:6" hidden="1" x14ac:dyDescent="0.3">
      <c r="A149" s="1" t="s">
        <v>2303</v>
      </c>
      <c r="B149" s="1" t="s">
        <v>2304</v>
      </c>
      <c r="C149" s="1" t="s">
        <v>27</v>
      </c>
      <c r="D149" s="1" t="s">
        <v>23</v>
      </c>
      <c r="E149" s="19">
        <v>27900</v>
      </c>
      <c r="F149" s="19">
        <v>82780</v>
      </c>
    </row>
    <row r="150" spans="1:6" hidden="1" x14ac:dyDescent="0.3">
      <c r="A150" s="1" t="s">
        <v>809</v>
      </c>
      <c r="B150" s="1" t="s">
        <v>810</v>
      </c>
      <c r="C150" s="1" t="s">
        <v>201</v>
      </c>
      <c r="D150" s="1" t="s">
        <v>23</v>
      </c>
      <c r="E150" s="19">
        <v>27900</v>
      </c>
      <c r="F150" s="19">
        <v>96400</v>
      </c>
    </row>
    <row r="151" spans="1:6" hidden="1" x14ac:dyDescent="0.3">
      <c r="A151" s="1" t="s">
        <v>1203</v>
      </c>
      <c r="B151" s="1" t="s">
        <v>1204</v>
      </c>
      <c r="C151" s="1" t="s">
        <v>299</v>
      </c>
      <c r="D151" s="1" t="s">
        <v>11</v>
      </c>
      <c r="E151" s="19">
        <v>27965</v>
      </c>
      <c r="F151" s="19">
        <v>30456.3</v>
      </c>
    </row>
    <row r="152" spans="1:6" hidden="1" x14ac:dyDescent="0.3">
      <c r="A152" s="1" t="s">
        <v>2136</v>
      </c>
      <c r="B152" s="1" t="s">
        <v>2137</v>
      </c>
      <c r="C152" s="1" t="s">
        <v>2138</v>
      </c>
      <c r="D152" s="1" t="s">
        <v>11</v>
      </c>
      <c r="E152" s="19">
        <v>27965</v>
      </c>
      <c r="F152" s="19">
        <v>35900</v>
      </c>
    </row>
    <row r="153" spans="1:6" hidden="1" x14ac:dyDescent="0.3">
      <c r="A153" s="1" t="s">
        <v>2850</v>
      </c>
      <c r="B153" s="1" t="s">
        <v>2851</v>
      </c>
      <c r="C153" s="1" t="s">
        <v>79</v>
      </c>
      <c r="D153" s="1" t="s">
        <v>23</v>
      </c>
      <c r="E153" s="19">
        <v>27990</v>
      </c>
      <c r="F153" s="19">
        <v>119750</v>
      </c>
    </row>
    <row r="154" spans="1:6" hidden="1" x14ac:dyDescent="0.3">
      <c r="A154" s="1" t="s">
        <v>750</v>
      </c>
      <c r="B154" s="1" t="s">
        <v>751</v>
      </c>
      <c r="C154" s="1" t="s">
        <v>105</v>
      </c>
      <c r="D154" s="1" t="s">
        <v>23</v>
      </c>
      <c r="E154" s="19">
        <v>28070</v>
      </c>
      <c r="F154" s="19">
        <v>35370</v>
      </c>
    </row>
    <row r="155" spans="1:6" hidden="1" x14ac:dyDescent="0.3">
      <c r="A155" s="1" t="s">
        <v>694</v>
      </c>
      <c r="B155" s="1" t="s">
        <v>695</v>
      </c>
      <c r="C155" s="1" t="s">
        <v>67</v>
      </c>
      <c r="D155" s="1" t="s">
        <v>23</v>
      </c>
      <c r="E155" s="19">
        <v>28190</v>
      </c>
      <c r="F155" s="19">
        <v>146430</v>
      </c>
    </row>
    <row r="156" spans="1:6" hidden="1" x14ac:dyDescent="0.3">
      <c r="A156" s="1" t="s">
        <v>2403</v>
      </c>
      <c r="B156" s="1" t="s">
        <v>2404</v>
      </c>
      <c r="C156" s="1" t="s">
        <v>15</v>
      </c>
      <c r="D156" s="1" t="s">
        <v>23</v>
      </c>
      <c r="E156" s="19">
        <v>28590</v>
      </c>
      <c r="F156" s="19">
        <v>89330</v>
      </c>
    </row>
    <row r="157" spans="1:6" hidden="1" x14ac:dyDescent="0.3">
      <c r="A157" s="1" t="s">
        <v>119</v>
      </c>
      <c r="B157" s="1" t="s">
        <v>120</v>
      </c>
      <c r="C157" s="1" t="s">
        <v>38</v>
      </c>
      <c r="D157" s="1" t="s">
        <v>23</v>
      </c>
      <c r="E157" s="19">
        <v>28730</v>
      </c>
      <c r="F157" s="19">
        <v>6560</v>
      </c>
    </row>
    <row r="158" spans="1:6" hidden="1" x14ac:dyDescent="0.3">
      <c r="A158" s="1" t="s">
        <v>2969</v>
      </c>
      <c r="B158" s="1" t="s">
        <v>2970</v>
      </c>
      <c r="C158" s="1" t="s">
        <v>97</v>
      </c>
      <c r="D158" s="1" t="s">
        <v>23</v>
      </c>
      <c r="E158" s="19">
        <v>28840</v>
      </c>
      <c r="F158" s="19">
        <v>81930</v>
      </c>
    </row>
    <row r="159" spans="1:6" hidden="1" x14ac:dyDescent="0.3">
      <c r="A159" s="1" t="s">
        <v>2939</v>
      </c>
      <c r="B159" s="1" t="s">
        <v>2940</v>
      </c>
      <c r="C159" s="1" t="s">
        <v>15</v>
      </c>
      <c r="D159" s="1" t="s">
        <v>11</v>
      </c>
      <c r="E159" s="19">
        <v>29000</v>
      </c>
      <c r="F159" s="19">
        <v>122290</v>
      </c>
    </row>
    <row r="160" spans="1:6" hidden="1" x14ac:dyDescent="0.3">
      <c r="A160" s="1" t="s">
        <v>1209</v>
      </c>
      <c r="B160" s="1" t="s">
        <v>1210</v>
      </c>
      <c r="C160" s="1" t="s">
        <v>299</v>
      </c>
      <c r="D160" s="1" t="s">
        <v>23</v>
      </c>
      <c r="E160" s="19">
        <v>29180</v>
      </c>
      <c r="F160" s="19">
        <v>18395</v>
      </c>
    </row>
    <row r="161" spans="1:6" hidden="1" x14ac:dyDescent="0.3">
      <c r="A161" s="1" t="s">
        <v>1760</v>
      </c>
      <c r="B161" s="1" t="s">
        <v>1761</v>
      </c>
      <c r="C161" s="1" t="s">
        <v>79</v>
      </c>
      <c r="D161" s="1" t="s">
        <v>23</v>
      </c>
      <c r="E161" s="19">
        <v>29410</v>
      </c>
      <c r="F161" s="19">
        <v>122470</v>
      </c>
    </row>
    <row r="162" spans="1:6" hidden="1" x14ac:dyDescent="0.3">
      <c r="A162" s="1" t="s">
        <v>1772</v>
      </c>
      <c r="B162" s="1" t="s">
        <v>1773</v>
      </c>
      <c r="C162" s="1" t="s">
        <v>79</v>
      </c>
      <c r="D162" s="1" t="s">
        <v>23</v>
      </c>
      <c r="E162" s="19">
        <v>29415</v>
      </c>
      <c r="F162" s="19">
        <v>41100</v>
      </c>
    </row>
    <row r="163" spans="1:6" hidden="1" x14ac:dyDescent="0.3">
      <c r="A163" s="1" t="s">
        <v>2852</v>
      </c>
      <c r="B163" s="1" t="s">
        <v>2853</v>
      </c>
      <c r="C163" s="1" t="s">
        <v>123</v>
      </c>
      <c r="D163" s="1" t="s">
        <v>11</v>
      </c>
      <c r="E163" s="19">
        <v>29460</v>
      </c>
      <c r="F163" s="19">
        <v>48140</v>
      </c>
    </row>
    <row r="164" spans="1:6" hidden="1" x14ac:dyDescent="0.3">
      <c r="A164" s="1" t="s">
        <v>508</v>
      </c>
      <c r="B164" s="1" t="s">
        <v>509</v>
      </c>
      <c r="C164" s="1" t="s">
        <v>240</v>
      </c>
      <c r="D164" s="1" t="s">
        <v>11</v>
      </c>
      <c r="E164" s="19">
        <v>29500</v>
      </c>
      <c r="F164" s="19">
        <v>9940</v>
      </c>
    </row>
    <row r="165" spans="1:6" hidden="1" x14ac:dyDescent="0.3">
      <c r="A165" s="1" t="s">
        <v>871</v>
      </c>
      <c r="B165" s="1" t="s">
        <v>872</v>
      </c>
      <c r="C165" s="1" t="s">
        <v>18</v>
      </c>
      <c r="D165" s="1" t="s">
        <v>23</v>
      </c>
      <c r="E165" s="19">
        <v>29647.300000000003</v>
      </c>
      <c r="F165" s="19">
        <v>22020</v>
      </c>
    </row>
    <row r="166" spans="1:6" hidden="1" x14ac:dyDescent="0.3">
      <c r="A166" s="1" t="s">
        <v>684</v>
      </c>
      <c r="B166" s="1" t="s">
        <v>685</v>
      </c>
      <c r="C166" s="1" t="s">
        <v>123</v>
      </c>
      <c r="D166" s="1" t="s">
        <v>23</v>
      </c>
      <c r="E166" s="19">
        <v>29700</v>
      </c>
      <c r="F166" s="19">
        <v>64250</v>
      </c>
    </row>
    <row r="167" spans="1:6" hidden="1" x14ac:dyDescent="0.3">
      <c r="A167" s="1" t="s">
        <v>1415</v>
      </c>
      <c r="B167" s="1" t="s">
        <v>1416</v>
      </c>
      <c r="C167" s="1" t="s">
        <v>299</v>
      </c>
      <c r="D167" s="1" t="s">
        <v>11</v>
      </c>
      <c r="E167" s="19">
        <v>29700</v>
      </c>
      <c r="F167" s="19">
        <v>19810</v>
      </c>
    </row>
    <row r="168" spans="1:6" hidden="1" x14ac:dyDescent="0.3">
      <c r="A168" s="1" t="s">
        <v>506</v>
      </c>
      <c r="B168" s="1" t="s">
        <v>507</v>
      </c>
      <c r="C168" s="1" t="s">
        <v>268</v>
      </c>
      <c r="D168" s="1" t="s">
        <v>11</v>
      </c>
      <c r="E168" s="19">
        <v>29730</v>
      </c>
      <c r="F168" s="19">
        <v>53360</v>
      </c>
    </row>
    <row r="169" spans="1:6" hidden="1" x14ac:dyDescent="0.3">
      <c r="A169" s="1" t="s">
        <v>2096</v>
      </c>
      <c r="B169" s="1" t="s">
        <v>2097</v>
      </c>
      <c r="C169" s="1" t="s">
        <v>790</v>
      </c>
      <c r="D169" s="1" t="s">
        <v>23</v>
      </c>
      <c r="E169" s="19">
        <v>29740</v>
      </c>
      <c r="F169" s="19">
        <v>84590</v>
      </c>
    </row>
    <row r="170" spans="1:6" hidden="1" x14ac:dyDescent="0.3">
      <c r="A170" s="1" t="s">
        <v>3251</v>
      </c>
      <c r="B170" s="1" t="s">
        <v>3252</v>
      </c>
      <c r="C170" s="1" t="s">
        <v>18</v>
      </c>
      <c r="D170" s="1" t="s">
        <v>11</v>
      </c>
      <c r="E170" s="19">
        <v>29890</v>
      </c>
      <c r="F170" s="19">
        <v>32350</v>
      </c>
    </row>
    <row r="171" spans="1:6" hidden="1" x14ac:dyDescent="0.3">
      <c r="A171" s="1" t="s">
        <v>3249</v>
      </c>
      <c r="B171" s="1" t="s">
        <v>3250</v>
      </c>
      <c r="C171" s="1" t="s">
        <v>41</v>
      </c>
      <c r="D171" s="1" t="s">
        <v>11</v>
      </c>
      <c r="E171" s="19">
        <v>29922.3</v>
      </c>
      <c r="F171" s="19">
        <v>57560</v>
      </c>
    </row>
    <row r="172" spans="1:6" hidden="1" x14ac:dyDescent="0.3">
      <c r="A172" s="1" t="s">
        <v>2919</v>
      </c>
      <c r="B172" s="1" t="s">
        <v>2920</v>
      </c>
      <c r="C172" s="1" t="s">
        <v>41</v>
      </c>
      <c r="D172" s="1" t="s">
        <v>11</v>
      </c>
      <c r="E172" s="19">
        <v>30100</v>
      </c>
      <c r="F172" s="19">
        <v>579960</v>
      </c>
    </row>
    <row r="173" spans="1:6" hidden="1" x14ac:dyDescent="0.3">
      <c r="A173" s="1" t="s">
        <v>2883</v>
      </c>
      <c r="B173" s="1" t="s">
        <v>2884</v>
      </c>
      <c r="C173" s="1" t="s">
        <v>15</v>
      </c>
      <c r="D173" s="1" t="s">
        <v>11</v>
      </c>
      <c r="E173" s="19">
        <v>30400</v>
      </c>
      <c r="F173" s="19">
        <v>199631.69999999998</v>
      </c>
    </row>
    <row r="174" spans="1:6" hidden="1" x14ac:dyDescent="0.3">
      <c r="A174" s="1" t="s">
        <v>2704</v>
      </c>
      <c r="B174" s="1" t="s">
        <v>2705</v>
      </c>
      <c r="C174" s="1" t="s">
        <v>15</v>
      </c>
      <c r="D174" s="1" t="s">
        <v>11</v>
      </c>
      <c r="E174" s="19">
        <v>30400</v>
      </c>
      <c r="F174" s="19">
        <v>169010</v>
      </c>
    </row>
    <row r="175" spans="1:6" hidden="1" x14ac:dyDescent="0.3">
      <c r="A175" s="1" t="s">
        <v>564</v>
      </c>
      <c r="B175" s="1" t="s">
        <v>565</v>
      </c>
      <c r="C175" s="1" t="s">
        <v>67</v>
      </c>
      <c r="D175" s="1" t="s">
        <v>23</v>
      </c>
      <c r="E175" s="19">
        <v>30400</v>
      </c>
      <c r="F175" s="19">
        <v>74230</v>
      </c>
    </row>
    <row r="176" spans="1:6" x14ac:dyDescent="0.3">
      <c r="A176" s="1" t="s">
        <v>1891</v>
      </c>
      <c r="B176" s="1" t="s">
        <v>1892</v>
      </c>
      <c r="C176" s="1" t="s">
        <v>67</v>
      </c>
      <c r="D176" s="1" t="s">
        <v>23</v>
      </c>
      <c r="E176" s="19">
        <v>30610</v>
      </c>
      <c r="F176" s="19">
        <v>1145155</v>
      </c>
    </row>
    <row r="177" spans="1:6" hidden="1" x14ac:dyDescent="0.3">
      <c r="A177" s="1" t="s">
        <v>2778</v>
      </c>
      <c r="B177" s="1" t="s">
        <v>2779</v>
      </c>
      <c r="C177" s="1" t="s">
        <v>38</v>
      </c>
      <c r="D177" s="1" t="s">
        <v>23</v>
      </c>
      <c r="E177" s="19">
        <v>30860</v>
      </c>
      <c r="F177" s="19">
        <v>174850</v>
      </c>
    </row>
    <row r="178" spans="1:6" hidden="1" x14ac:dyDescent="0.3">
      <c r="A178" s="1" t="s">
        <v>2104</v>
      </c>
      <c r="B178" s="1" t="s">
        <v>2105</v>
      </c>
      <c r="C178" s="1" t="s">
        <v>158</v>
      </c>
      <c r="D178" s="1" t="s">
        <v>23</v>
      </c>
      <c r="E178" s="19">
        <v>30900</v>
      </c>
      <c r="F178" s="19">
        <v>42240</v>
      </c>
    </row>
    <row r="179" spans="1:6" hidden="1" x14ac:dyDescent="0.3">
      <c r="A179" s="1" t="s">
        <v>2090</v>
      </c>
      <c r="B179" s="1" t="s">
        <v>2091</v>
      </c>
      <c r="C179" s="1" t="s">
        <v>339</v>
      </c>
      <c r="D179" s="1" t="s">
        <v>23</v>
      </c>
      <c r="E179" s="19">
        <v>31000</v>
      </c>
      <c r="F179" s="19">
        <v>168470</v>
      </c>
    </row>
    <row r="180" spans="1:6" hidden="1" x14ac:dyDescent="0.3">
      <c r="A180" s="1" t="s">
        <v>764</v>
      </c>
      <c r="B180" s="1" t="s">
        <v>765</v>
      </c>
      <c r="C180" s="1" t="s">
        <v>245</v>
      </c>
      <c r="D180" s="1" t="s">
        <v>11</v>
      </c>
      <c r="E180" s="19">
        <v>31110</v>
      </c>
      <c r="F180" s="19">
        <v>53090</v>
      </c>
    </row>
    <row r="181" spans="1:6" hidden="1" x14ac:dyDescent="0.3">
      <c r="A181" s="1" t="s">
        <v>2028</v>
      </c>
      <c r="B181" s="1" t="s">
        <v>2029</v>
      </c>
      <c r="C181" s="1" t="s">
        <v>356</v>
      </c>
      <c r="D181" s="1" t="s">
        <v>23</v>
      </c>
      <c r="E181" s="19">
        <v>31160</v>
      </c>
      <c r="F181" s="19">
        <v>37730</v>
      </c>
    </row>
    <row r="182" spans="1:6" hidden="1" x14ac:dyDescent="0.3">
      <c r="A182" s="1" t="s">
        <v>917</v>
      </c>
      <c r="B182" s="1" t="s">
        <v>918</v>
      </c>
      <c r="C182" s="1" t="s">
        <v>304</v>
      </c>
      <c r="D182" s="1" t="s">
        <v>11</v>
      </c>
      <c r="E182" s="19">
        <v>31310</v>
      </c>
      <c r="F182" s="19">
        <v>35710</v>
      </c>
    </row>
    <row r="183" spans="1:6" hidden="1" x14ac:dyDescent="0.3">
      <c r="A183" s="1" t="s">
        <v>2423</v>
      </c>
      <c r="B183" s="1" t="s">
        <v>2424</v>
      </c>
      <c r="C183" s="1" t="s">
        <v>97</v>
      </c>
      <c r="D183" s="1" t="s">
        <v>23</v>
      </c>
      <c r="E183" s="19">
        <v>31380</v>
      </c>
      <c r="F183" s="19">
        <v>26420</v>
      </c>
    </row>
    <row r="184" spans="1:6" hidden="1" x14ac:dyDescent="0.3">
      <c r="A184" s="1" t="s">
        <v>2262</v>
      </c>
      <c r="B184" s="1" t="s">
        <v>2263</v>
      </c>
      <c r="C184" s="1" t="s">
        <v>201</v>
      </c>
      <c r="D184" s="1" t="s">
        <v>11</v>
      </c>
      <c r="E184" s="19">
        <v>31480</v>
      </c>
      <c r="F184" s="19">
        <v>33360</v>
      </c>
    </row>
    <row r="185" spans="1:6" hidden="1" x14ac:dyDescent="0.3">
      <c r="A185" s="1" t="s">
        <v>815</v>
      </c>
      <c r="B185" s="1" t="s">
        <v>816</v>
      </c>
      <c r="C185" s="1" t="s">
        <v>79</v>
      </c>
      <c r="D185" s="1" t="s">
        <v>23</v>
      </c>
      <c r="E185" s="19">
        <v>31480</v>
      </c>
      <c r="F185" s="19">
        <v>44490</v>
      </c>
    </row>
    <row r="186" spans="1:6" hidden="1" x14ac:dyDescent="0.3">
      <c r="A186" s="1" t="s">
        <v>1682</v>
      </c>
      <c r="B186" s="1" t="s">
        <v>1683</v>
      </c>
      <c r="C186" s="1" t="s">
        <v>123</v>
      </c>
      <c r="D186" s="1" t="s">
        <v>23</v>
      </c>
      <c r="E186" s="19">
        <v>31929.200000000001</v>
      </c>
      <c r="F186" s="19">
        <v>44500</v>
      </c>
    </row>
    <row r="187" spans="1:6" hidden="1" x14ac:dyDescent="0.3">
      <c r="A187" s="1" t="s">
        <v>2395</v>
      </c>
      <c r="B187" s="1" t="s">
        <v>2396</v>
      </c>
      <c r="C187" s="1" t="s">
        <v>322</v>
      </c>
      <c r="D187" s="1" t="s">
        <v>23</v>
      </c>
      <c r="E187" s="19">
        <v>32000</v>
      </c>
      <c r="F187" s="19">
        <v>27205</v>
      </c>
    </row>
    <row r="188" spans="1:6" hidden="1" x14ac:dyDescent="0.3">
      <c r="A188" s="1" t="s">
        <v>3107</v>
      </c>
      <c r="B188" s="1" t="s">
        <v>3108</v>
      </c>
      <c r="C188" s="1" t="s">
        <v>123</v>
      </c>
      <c r="D188" s="1" t="s">
        <v>23</v>
      </c>
      <c r="E188" s="19">
        <v>32400</v>
      </c>
      <c r="F188" s="19">
        <v>85550</v>
      </c>
    </row>
    <row r="189" spans="1:6" hidden="1" x14ac:dyDescent="0.3">
      <c r="A189" s="1" t="s">
        <v>3105</v>
      </c>
      <c r="B189" s="1" t="s">
        <v>3106</v>
      </c>
      <c r="C189" s="1" t="s">
        <v>322</v>
      </c>
      <c r="D189" s="1" t="s">
        <v>11</v>
      </c>
      <c r="E189" s="19">
        <v>32600</v>
      </c>
      <c r="F189" s="19">
        <v>118420</v>
      </c>
    </row>
    <row r="190" spans="1:6" hidden="1" x14ac:dyDescent="0.3">
      <c r="A190" s="1" t="s">
        <v>2836</v>
      </c>
      <c r="B190" s="1" t="s">
        <v>2837</v>
      </c>
      <c r="C190" s="1" t="s">
        <v>339</v>
      </c>
      <c r="D190" s="1" t="s">
        <v>23</v>
      </c>
      <c r="E190" s="19">
        <v>32650</v>
      </c>
      <c r="F190" s="19">
        <v>77950.5</v>
      </c>
    </row>
    <row r="191" spans="1:6" hidden="1" x14ac:dyDescent="0.3">
      <c r="A191" s="1" t="s">
        <v>2106</v>
      </c>
      <c r="B191" s="1" t="s">
        <v>2107</v>
      </c>
      <c r="C191" s="1" t="s">
        <v>299</v>
      </c>
      <c r="D191" s="1" t="s">
        <v>23</v>
      </c>
      <c r="E191" s="19">
        <v>32810</v>
      </c>
      <c r="F191" s="19">
        <v>15400</v>
      </c>
    </row>
    <row r="192" spans="1:6" hidden="1" x14ac:dyDescent="0.3">
      <c r="A192" s="1" t="s">
        <v>1704</v>
      </c>
      <c r="B192" s="1" t="s">
        <v>1705</v>
      </c>
      <c r="C192" s="1" t="s">
        <v>299</v>
      </c>
      <c r="D192" s="1" t="s">
        <v>11</v>
      </c>
      <c r="E192" s="19">
        <v>32960</v>
      </c>
      <c r="F192" s="19">
        <v>53770</v>
      </c>
    </row>
    <row r="193" spans="1:6" hidden="1" x14ac:dyDescent="0.3">
      <c r="A193" s="1" t="s">
        <v>1371</v>
      </c>
      <c r="B193" s="1" t="s">
        <v>1372</v>
      </c>
      <c r="C193" s="1" t="s">
        <v>299</v>
      </c>
      <c r="D193" s="1" t="s">
        <v>23</v>
      </c>
      <c r="E193" s="19">
        <v>33265</v>
      </c>
      <c r="F193" s="19">
        <v>34680</v>
      </c>
    </row>
    <row r="194" spans="1:6" hidden="1" x14ac:dyDescent="0.3">
      <c r="A194" s="1" t="s">
        <v>1507</v>
      </c>
      <c r="B194" s="1" t="s">
        <v>1508</v>
      </c>
      <c r="C194" s="1" t="s">
        <v>299</v>
      </c>
      <c r="D194" s="1" t="s">
        <v>23</v>
      </c>
      <c r="E194" s="19">
        <v>33360</v>
      </c>
      <c r="F194" s="19">
        <v>75680</v>
      </c>
    </row>
    <row r="195" spans="1:6" hidden="1" x14ac:dyDescent="0.3">
      <c r="A195" s="1" t="s">
        <v>1692</v>
      </c>
      <c r="B195" s="1" t="s">
        <v>1693</v>
      </c>
      <c r="C195" s="1" t="s">
        <v>299</v>
      </c>
      <c r="D195" s="1" t="s">
        <v>11</v>
      </c>
      <c r="E195" s="19">
        <v>33430</v>
      </c>
      <c r="F195" s="19">
        <v>30690</v>
      </c>
    </row>
    <row r="196" spans="1:6" hidden="1" x14ac:dyDescent="0.3">
      <c r="A196" s="1" t="s">
        <v>2155</v>
      </c>
      <c r="B196" s="1" t="s">
        <v>2156</v>
      </c>
      <c r="C196" s="1" t="s">
        <v>299</v>
      </c>
      <c r="D196" s="1" t="s">
        <v>11</v>
      </c>
      <c r="E196" s="19">
        <v>33680</v>
      </c>
      <c r="F196" s="19">
        <v>9430</v>
      </c>
    </row>
    <row r="197" spans="1:6" hidden="1" x14ac:dyDescent="0.3">
      <c r="A197" s="1" t="s">
        <v>993</v>
      </c>
      <c r="B197" s="1" t="s">
        <v>994</v>
      </c>
      <c r="C197" s="1" t="s">
        <v>299</v>
      </c>
      <c r="D197" s="1" t="s">
        <v>23</v>
      </c>
      <c r="E197" s="19">
        <v>33780</v>
      </c>
      <c r="F197" s="19">
        <v>37075</v>
      </c>
    </row>
    <row r="198" spans="1:6" hidden="1" x14ac:dyDescent="0.3">
      <c r="A198" s="1" t="s">
        <v>1564</v>
      </c>
      <c r="B198" s="1" t="s">
        <v>1565</v>
      </c>
      <c r="C198" s="1" t="s">
        <v>299</v>
      </c>
      <c r="D198" s="1" t="s">
        <v>11</v>
      </c>
      <c r="E198" s="19">
        <v>33780</v>
      </c>
      <c r="F198" s="19">
        <v>24390</v>
      </c>
    </row>
    <row r="199" spans="1:6" hidden="1" x14ac:dyDescent="0.3">
      <c r="A199" s="1" t="s">
        <v>1121</v>
      </c>
      <c r="B199" s="1" t="s">
        <v>1122</v>
      </c>
      <c r="C199" s="1" t="s">
        <v>299</v>
      </c>
      <c r="D199" s="1" t="s">
        <v>11</v>
      </c>
      <c r="E199" s="19">
        <v>34217.1</v>
      </c>
      <c r="F199" s="19">
        <v>49100</v>
      </c>
    </row>
    <row r="200" spans="1:6" hidden="1" x14ac:dyDescent="0.3">
      <c r="A200" s="1" t="s">
        <v>1217</v>
      </c>
      <c r="B200" s="1" t="s">
        <v>1218</v>
      </c>
      <c r="C200" s="1" t="s">
        <v>299</v>
      </c>
      <c r="D200" s="1" t="s">
        <v>23</v>
      </c>
      <c r="E200" s="19">
        <v>34500</v>
      </c>
      <c r="F200" s="19">
        <v>25160</v>
      </c>
    </row>
    <row r="201" spans="1:6" hidden="1" x14ac:dyDescent="0.3">
      <c r="A201" s="1" t="s">
        <v>91</v>
      </c>
      <c r="B201" s="1" t="s">
        <v>92</v>
      </c>
      <c r="C201" s="1" t="s">
        <v>67</v>
      </c>
      <c r="D201" s="1" t="s">
        <v>23</v>
      </c>
      <c r="E201" s="19">
        <v>34500</v>
      </c>
      <c r="F201" s="19">
        <v>4770.7</v>
      </c>
    </row>
    <row r="202" spans="1:6" hidden="1" x14ac:dyDescent="0.3">
      <c r="A202" s="1" t="s">
        <v>2375</v>
      </c>
      <c r="B202" s="1" t="s">
        <v>2376</v>
      </c>
      <c r="C202" s="1" t="s">
        <v>123</v>
      </c>
      <c r="D202" s="1" t="s">
        <v>23</v>
      </c>
      <c r="E202" s="19">
        <v>34550</v>
      </c>
      <c r="F202" s="19">
        <v>40455</v>
      </c>
    </row>
    <row r="203" spans="1:6" hidden="1" x14ac:dyDescent="0.3">
      <c r="A203" s="1" t="s">
        <v>1435</v>
      </c>
      <c r="B203" s="1" t="s">
        <v>1436</v>
      </c>
      <c r="C203" s="1" t="s">
        <v>100</v>
      </c>
      <c r="D203" s="1" t="s">
        <v>11</v>
      </c>
      <c r="E203" s="19">
        <v>34650</v>
      </c>
      <c r="F203" s="19">
        <v>57780</v>
      </c>
    </row>
    <row r="204" spans="1:6" hidden="1" x14ac:dyDescent="0.3">
      <c r="A204" s="1" t="s">
        <v>911</v>
      </c>
      <c r="B204" s="1" t="s">
        <v>912</v>
      </c>
      <c r="C204" s="1" t="s">
        <v>373</v>
      </c>
      <c r="D204" s="1" t="s">
        <v>11</v>
      </c>
      <c r="E204" s="19">
        <v>34790</v>
      </c>
      <c r="F204" s="19">
        <v>13160</v>
      </c>
    </row>
    <row r="205" spans="1:6" hidden="1" x14ac:dyDescent="0.3">
      <c r="A205" s="1" t="s">
        <v>2834</v>
      </c>
      <c r="B205" s="1" t="s">
        <v>2835</v>
      </c>
      <c r="C205" s="1" t="s">
        <v>41</v>
      </c>
      <c r="D205" s="1" t="s">
        <v>23</v>
      </c>
      <c r="E205" s="19">
        <v>34870</v>
      </c>
      <c r="F205" s="19">
        <v>73120</v>
      </c>
    </row>
    <row r="206" spans="1:6" hidden="1" x14ac:dyDescent="0.3">
      <c r="A206" s="1" t="s">
        <v>1882</v>
      </c>
      <c r="B206" s="1" t="s">
        <v>1883</v>
      </c>
      <c r="C206" s="1" t="s">
        <v>27</v>
      </c>
      <c r="D206" s="1" t="s">
        <v>11</v>
      </c>
      <c r="E206" s="19">
        <v>34990</v>
      </c>
      <c r="F206" s="19">
        <v>46410</v>
      </c>
    </row>
    <row r="207" spans="1:6" hidden="1" x14ac:dyDescent="0.3">
      <c r="A207" s="1" t="s">
        <v>437</v>
      </c>
      <c r="B207" s="1" t="s">
        <v>438</v>
      </c>
      <c r="C207" s="1" t="s">
        <v>27</v>
      </c>
      <c r="D207" s="1" t="s">
        <v>23</v>
      </c>
      <c r="E207" s="19">
        <v>35344.1</v>
      </c>
      <c r="F207" s="19">
        <v>14380</v>
      </c>
    </row>
    <row r="208" spans="1:6" hidden="1" x14ac:dyDescent="0.3">
      <c r="A208" s="1" t="s">
        <v>335</v>
      </c>
      <c r="B208" s="1" t="s">
        <v>336</v>
      </c>
      <c r="C208" s="1" t="s">
        <v>41</v>
      </c>
      <c r="D208" s="1" t="s">
        <v>23</v>
      </c>
      <c r="E208" s="19">
        <v>35795</v>
      </c>
      <c r="F208" s="19">
        <v>50210</v>
      </c>
    </row>
    <row r="209" spans="1:6" hidden="1" x14ac:dyDescent="0.3">
      <c r="A209" s="1" t="s">
        <v>2911</v>
      </c>
      <c r="B209" s="1" t="s">
        <v>2912</v>
      </c>
      <c r="C209" s="1" t="s">
        <v>67</v>
      </c>
      <c r="D209" s="1" t="s">
        <v>11</v>
      </c>
      <c r="E209" s="19">
        <v>35800</v>
      </c>
      <c r="F209" s="19">
        <v>12390</v>
      </c>
    </row>
    <row r="210" spans="1:6" hidden="1" x14ac:dyDescent="0.3">
      <c r="A210" s="1" t="s">
        <v>740</v>
      </c>
      <c r="B210" s="1" t="s">
        <v>741</v>
      </c>
      <c r="C210" s="1" t="s">
        <v>304</v>
      </c>
      <c r="D210" s="1" t="s">
        <v>11</v>
      </c>
      <c r="E210" s="19">
        <v>35870</v>
      </c>
      <c r="F210" s="19">
        <v>10580</v>
      </c>
    </row>
    <row r="211" spans="1:6" hidden="1" x14ac:dyDescent="0.3">
      <c r="A211" s="1" t="s">
        <v>2971</v>
      </c>
      <c r="B211" s="1" t="s">
        <v>2972</v>
      </c>
      <c r="C211" s="1" t="s">
        <v>161</v>
      </c>
      <c r="D211" s="1" t="s">
        <v>23</v>
      </c>
      <c r="E211" s="19">
        <v>35895</v>
      </c>
      <c r="F211" s="19">
        <v>40660</v>
      </c>
    </row>
    <row r="212" spans="1:6" hidden="1" x14ac:dyDescent="0.3">
      <c r="A212" s="1" t="s">
        <v>417</v>
      </c>
      <c r="B212" s="1" t="s">
        <v>418</v>
      </c>
      <c r="C212" s="1" t="s">
        <v>12</v>
      </c>
      <c r="D212" s="1" t="s">
        <v>11</v>
      </c>
      <c r="E212" s="19">
        <v>36000</v>
      </c>
      <c r="F212" s="19">
        <v>1360</v>
      </c>
    </row>
    <row r="213" spans="1:6" hidden="1" x14ac:dyDescent="0.3">
      <c r="A213" s="1" t="s">
        <v>2485</v>
      </c>
      <c r="B213" s="1" t="s">
        <v>2486</v>
      </c>
      <c r="C213" s="1" t="s">
        <v>201</v>
      </c>
      <c r="D213" s="1" t="s">
        <v>23</v>
      </c>
      <c r="E213" s="19">
        <v>36260</v>
      </c>
      <c r="F213" s="19">
        <v>22250.1</v>
      </c>
    </row>
    <row r="214" spans="1:6" hidden="1" x14ac:dyDescent="0.3">
      <c r="A214" s="1" t="s">
        <v>1846</v>
      </c>
      <c r="B214" s="1" t="s">
        <v>1847</v>
      </c>
      <c r="C214" s="1" t="s">
        <v>376</v>
      </c>
      <c r="D214" s="1" t="s">
        <v>23</v>
      </c>
      <c r="E214" s="19">
        <v>36310</v>
      </c>
      <c r="F214" s="19">
        <v>240250</v>
      </c>
    </row>
    <row r="215" spans="1:6" hidden="1" x14ac:dyDescent="0.3">
      <c r="A215" s="1" t="s">
        <v>1363</v>
      </c>
      <c r="B215" s="1" t="s">
        <v>1364</v>
      </c>
      <c r="C215" s="1" t="s">
        <v>299</v>
      </c>
      <c r="D215" s="1" t="s">
        <v>23</v>
      </c>
      <c r="E215" s="19">
        <v>36395</v>
      </c>
      <c r="F215" s="19">
        <v>19950</v>
      </c>
    </row>
    <row r="216" spans="1:6" hidden="1" x14ac:dyDescent="0.3">
      <c r="A216" s="1" t="s">
        <v>1277</v>
      </c>
      <c r="B216" s="1" t="s">
        <v>1278</v>
      </c>
      <c r="C216" s="1" t="s">
        <v>339</v>
      </c>
      <c r="D216" s="1" t="s">
        <v>23</v>
      </c>
      <c r="E216" s="19">
        <v>36460</v>
      </c>
      <c r="F216" s="19">
        <v>55390</v>
      </c>
    </row>
    <row r="217" spans="1:6" hidden="1" x14ac:dyDescent="0.3">
      <c r="A217" s="1" t="s">
        <v>879</v>
      </c>
      <c r="B217" s="1" t="s">
        <v>880</v>
      </c>
      <c r="C217" s="1" t="s">
        <v>67</v>
      </c>
      <c r="D217" s="1" t="s">
        <v>23</v>
      </c>
      <c r="E217" s="19">
        <v>36710</v>
      </c>
      <c r="F217" s="19">
        <v>85580</v>
      </c>
    </row>
    <row r="218" spans="1:6" hidden="1" x14ac:dyDescent="0.3">
      <c r="A218" s="1" t="s">
        <v>1509</v>
      </c>
      <c r="B218" s="1" t="s">
        <v>1510</v>
      </c>
      <c r="C218" s="1" t="s">
        <v>105</v>
      </c>
      <c r="D218" s="1" t="s">
        <v>11</v>
      </c>
      <c r="E218" s="19">
        <v>36730</v>
      </c>
      <c r="F218" s="19">
        <v>3910</v>
      </c>
    </row>
    <row r="219" spans="1:6" hidden="1" x14ac:dyDescent="0.3">
      <c r="A219" s="1" t="s">
        <v>443</v>
      </c>
      <c r="B219" s="1" t="s">
        <v>444</v>
      </c>
      <c r="C219" s="1" t="s">
        <v>67</v>
      </c>
      <c r="D219" s="1" t="s">
        <v>11</v>
      </c>
      <c r="E219" s="19">
        <v>36750</v>
      </c>
      <c r="F219" s="19">
        <v>10497.8</v>
      </c>
    </row>
    <row r="220" spans="1:6" hidden="1" x14ac:dyDescent="0.3">
      <c r="A220" s="1" t="s">
        <v>431</v>
      </c>
      <c r="B220" s="1" t="s">
        <v>432</v>
      </c>
      <c r="C220" s="1" t="s">
        <v>198</v>
      </c>
      <c r="D220" s="1" t="s">
        <v>23</v>
      </c>
      <c r="E220" s="19">
        <v>36800</v>
      </c>
      <c r="F220" s="19">
        <v>110560</v>
      </c>
    </row>
    <row r="221" spans="1:6" hidden="1" x14ac:dyDescent="0.3">
      <c r="A221" s="1" t="s">
        <v>2122</v>
      </c>
      <c r="B221" s="1" t="s">
        <v>2123</v>
      </c>
      <c r="C221" s="1" t="s">
        <v>307</v>
      </c>
      <c r="D221" s="1" t="s">
        <v>11</v>
      </c>
      <c r="E221" s="19">
        <v>36800</v>
      </c>
      <c r="F221" s="19">
        <v>203180</v>
      </c>
    </row>
    <row r="222" spans="1:6" hidden="1" x14ac:dyDescent="0.3">
      <c r="A222" s="1" t="s">
        <v>1856</v>
      </c>
      <c r="B222" s="1" t="s">
        <v>1857</v>
      </c>
      <c r="C222" s="1" t="s">
        <v>307</v>
      </c>
      <c r="D222" s="1" t="s">
        <v>11</v>
      </c>
      <c r="E222" s="19">
        <v>37000</v>
      </c>
      <c r="F222" s="19">
        <v>71590</v>
      </c>
    </row>
    <row r="223" spans="1:6" hidden="1" x14ac:dyDescent="0.3">
      <c r="A223" s="1" t="s">
        <v>429</v>
      </c>
      <c r="B223" s="1" t="s">
        <v>430</v>
      </c>
      <c r="C223" s="1" t="s">
        <v>41</v>
      </c>
      <c r="D223" s="1" t="s">
        <v>23</v>
      </c>
      <c r="E223" s="19">
        <v>37000</v>
      </c>
      <c r="F223" s="19">
        <v>547220</v>
      </c>
    </row>
    <row r="224" spans="1:6" hidden="1" x14ac:dyDescent="0.3">
      <c r="A224" s="1" t="s">
        <v>3341</v>
      </c>
      <c r="B224" s="1" t="s">
        <v>3342</v>
      </c>
      <c r="C224" s="1" t="s">
        <v>12</v>
      </c>
      <c r="D224" s="1" t="s">
        <v>11</v>
      </c>
      <c r="E224" s="19">
        <v>37370</v>
      </c>
      <c r="F224" s="19">
        <v>338785</v>
      </c>
    </row>
    <row r="225" spans="1:6" hidden="1" x14ac:dyDescent="0.3">
      <c r="A225" s="1" t="s">
        <v>1495</v>
      </c>
      <c r="B225" s="1" t="s">
        <v>1496</v>
      </c>
      <c r="C225" s="1" t="s">
        <v>198</v>
      </c>
      <c r="D225" s="1" t="s">
        <v>11</v>
      </c>
      <c r="E225" s="19">
        <v>37620</v>
      </c>
      <c r="F225" s="19">
        <v>28230</v>
      </c>
    </row>
    <row r="226" spans="1:6" hidden="1" x14ac:dyDescent="0.3">
      <c r="A226" s="1" t="s">
        <v>1931</v>
      </c>
      <c r="B226" s="1" t="s">
        <v>1932</v>
      </c>
      <c r="C226" s="1" t="s">
        <v>356</v>
      </c>
      <c r="D226" s="1" t="s">
        <v>23</v>
      </c>
      <c r="E226" s="19">
        <v>37850</v>
      </c>
      <c r="F226" s="19">
        <v>58525</v>
      </c>
    </row>
    <row r="227" spans="1:6" hidden="1" x14ac:dyDescent="0.3">
      <c r="A227" s="1" t="s">
        <v>2044</v>
      </c>
      <c r="B227" s="1" t="s">
        <v>2045</v>
      </c>
      <c r="C227" s="1" t="s">
        <v>105</v>
      </c>
      <c r="D227" s="1" t="s">
        <v>23</v>
      </c>
      <c r="E227" s="19">
        <v>37900</v>
      </c>
      <c r="F227" s="19">
        <v>670280</v>
      </c>
    </row>
    <row r="228" spans="1:6" hidden="1" x14ac:dyDescent="0.3">
      <c r="A228" s="1" t="s">
        <v>3409</v>
      </c>
      <c r="B228" s="1" t="s">
        <v>3410</v>
      </c>
      <c r="C228" s="1" t="s">
        <v>100</v>
      </c>
      <c r="D228" s="1" t="s">
        <v>23</v>
      </c>
      <c r="E228" s="19">
        <v>38060</v>
      </c>
      <c r="F228" s="19">
        <v>82730</v>
      </c>
    </row>
    <row r="229" spans="1:6" hidden="1" x14ac:dyDescent="0.3">
      <c r="A229" s="1" t="s">
        <v>1303</v>
      </c>
      <c r="B229" s="1" t="s">
        <v>1304</v>
      </c>
      <c r="C229" s="1" t="s">
        <v>198</v>
      </c>
      <c r="D229" s="1" t="s">
        <v>11</v>
      </c>
      <c r="E229" s="19">
        <v>38245</v>
      </c>
      <c r="F229" s="19">
        <v>17290.199999999997</v>
      </c>
    </row>
    <row r="230" spans="1:6" hidden="1" x14ac:dyDescent="0.3">
      <c r="A230" s="1" t="s">
        <v>3497</v>
      </c>
      <c r="B230" s="1" t="s">
        <v>3498</v>
      </c>
      <c r="C230" s="1" t="s">
        <v>105</v>
      </c>
      <c r="D230" s="1" t="s">
        <v>11</v>
      </c>
      <c r="E230" s="19">
        <v>38350</v>
      </c>
      <c r="F230" s="19">
        <v>14210</v>
      </c>
    </row>
    <row r="231" spans="1:6" hidden="1" x14ac:dyDescent="0.3">
      <c r="A231" s="1" t="s">
        <v>1860</v>
      </c>
      <c r="B231" s="1" t="s">
        <v>1861</v>
      </c>
      <c r="C231" s="1" t="s">
        <v>12</v>
      </c>
      <c r="D231" s="1" t="s">
        <v>11</v>
      </c>
      <c r="E231" s="19">
        <v>38410</v>
      </c>
      <c r="F231" s="19">
        <v>60910</v>
      </c>
    </row>
    <row r="232" spans="1:6" hidden="1" x14ac:dyDescent="0.3">
      <c r="A232" s="1" t="s">
        <v>3573</v>
      </c>
      <c r="B232" s="1" t="s">
        <v>3574</v>
      </c>
      <c r="C232" s="1" t="s">
        <v>38</v>
      </c>
      <c r="D232" s="1" t="s">
        <v>23</v>
      </c>
      <c r="E232" s="19">
        <v>38580</v>
      </c>
      <c r="F232" s="19">
        <v>8800</v>
      </c>
    </row>
    <row r="233" spans="1:6" hidden="1" x14ac:dyDescent="0.3">
      <c r="A233" s="1" t="s">
        <v>493</v>
      </c>
      <c r="B233" s="1" t="s">
        <v>494</v>
      </c>
      <c r="C233" s="1" t="s">
        <v>27</v>
      </c>
      <c r="D233" s="1" t="s">
        <v>23</v>
      </c>
      <c r="E233" s="19">
        <v>38660</v>
      </c>
      <c r="F233" s="19">
        <v>43960</v>
      </c>
    </row>
    <row r="234" spans="1:6" hidden="1" x14ac:dyDescent="0.3">
      <c r="A234" s="1" t="s">
        <v>1130</v>
      </c>
      <c r="B234" s="1" t="s">
        <v>1131</v>
      </c>
      <c r="C234" s="1" t="s">
        <v>299</v>
      </c>
      <c r="D234" s="1" t="s">
        <v>11</v>
      </c>
      <c r="E234" s="19">
        <v>38699.9</v>
      </c>
      <c r="F234" s="19">
        <v>77650</v>
      </c>
    </row>
    <row r="235" spans="1:6" hidden="1" x14ac:dyDescent="0.3">
      <c r="A235" s="1" t="s">
        <v>1811</v>
      </c>
      <c r="B235" s="1" t="s">
        <v>1812</v>
      </c>
      <c r="C235" s="1" t="s">
        <v>15</v>
      </c>
      <c r="D235" s="1" t="s">
        <v>23</v>
      </c>
      <c r="E235" s="19">
        <v>38720</v>
      </c>
      <c r="F235" s="19">
        <v>69686</v>
      </c>
    </row>
    <row r="236" spans="1:6" hidden="1" x14ac:dyDescent="0.3">
      <c r="A236" s="1" t="s">
        <v>2016</v>
      </c>
      <c r="B236" s="1" t="s">
        <v>2017</v>
      </c>
      <c r="C236" s="1" t="s">
        <v>30</v>
      </c>
      <c r="D236" s="1" t="s">
        <v>23</v>
      </c>
      <c r="E236" s="19">
        <v>38720.799999999996</v>
      </c>
      <c r="F236" s="19">
        <v>40180</v>
      </c>
    </row>
    <row r="237" spans="1:6" hidden="1" x14ac:dyDescent="0.3">
      <c r="A237" s="1" t="s">
        <v>2925</v>
      </c>
      <c r="B237" s="1" t="s">
        <v>2926</v>
      </c>
      <c r="C237" s="1" t="s">
        <v>38</v>
      </c>
      <c r="D237" s="1" t="s">
        <v>23</v>
      </c>
      <c r="E237" s="19">
        <v>38830</v>
      </c>
      <c r="F237" s="19">
        <v>99100</v>
      </c>
    </row>
    <row r="238" spans="1:6" hidden="1" x14ac:dyDescent="0.3">
      <c r="A238" s="1" t="s">
        <v>3278</v>
      </c>
      <c r="B238" s="1" t="s">
        <v>3279</v>
      </c>
      <c r="C238" s="1" t="s">
        <v>41</v>
      </c>
      <c r="D238" s="1" t="s">
        <v>23</v>
      </c>
      <c r="E238" s="19">
        <v>38840</v>
      </c>
      <c r="F238" s="19">
        <v>37130</v>
      </c>
    </row>
    <row r="239" spans="1:6" hidden="1" x14ac:dyDescent="0.3">
      <c r="A239" s="1" t="s">
        <v>3583</v>
      </c>
      <c r="B239" s="1" t="s">
        <v>3584</v>
      </c>
      <c r="C239" s="1" t="s">
        <v>15</v>
      </c>
      <c r="D239" s="1" t="s">
        <v>11</v>
      </c>
      <c r="E239" s="19">
        <v>39190</v>
      </c>
      <c r="F239" s="19">
        <v>36050</v>
      </c>
    </row>
    <row r="240" spans="1:6" hidden="1" x14ac:dyDescent="0.3">
      <c r="A240" s="1" t="s">
        <v>258</v>
      </c>
      <c r="B240" s="1" t="s">
        <v>259</v>
      </c>
      <c r="C240" s="1" t="s">
        <v>15</v>
      </c>
      <c r="D240" s="1" t="s">
        <v>23</v>
      </c>
      <c r="E240" s="19">
        <v>39320</v>
      </c>
      <c r="F240" s="19">
        <v>17630</v>
      </c>
    </row>
    <row r="241" spans="1:6" hidden="1" x14ac:dyDescent="0.3">
      <c r="A241" s="1" t="s">
        <v>1779</v>
      </c>
      <c r="B241" s="1" t="s">
        <v>1780</v>
      </c>
      <c r="C241" s="1" t="s">
        <v>198</v>
      </c>
      <c r="D241" s="1" t="s">
        <v>23</v>
      </c>
      <c r="E241" s="19">
        <v>39600</v>
      </c>
      <c r="F241" s="19">
        <v>50380</v>
      </c>
    </row>
    <row r="242" spans="1:6" hidden="1" x14ac:dyDescent="0.3">
      <c r="A242" s="1" t="s">
        <v>1921</v>
      </c>
      <c r="B242" s="1" t="s">
        <v>1922</v>
      </c>
      <c r="C242" s="1" t="s">
        <v>100</v>
      </c>
      <c r="D242" s="1" t="s">
        <v>23</v>
      </c>
      <c r="E242" s="19">
        <v>39870</v>
      </c>
      <c r="F242" s="19">
        <v>44570</v>
      </c>
    </row>
    <row r="243" spans="1:6" hidden="1" x14ac:dyDescent="0.3">
      <c r="A243" s="1" t="s">
        <v>3543</v>
      </c>
      <c r="B243" s="1" t="s">
        <v>3544</v>
      </c>
      <c r="C243" s="1" t="s">
        <v>38</v>
      </c>
      <c r="D243" s="1" t="s">
        <v>23</v>
      </c>
      <c r="E243" s="19">
        <v>39880</v>
      </c>
      <c r="F243" s="19">
        <v>12190</v>
      </c>
    </row>
    <row r="244" spans="1:6" hidden="1" x14ac:dyDescent="0.3">
      <c r="A244" s="1" t="s">
        <v>3513</v>
      </c>
      <c r="B244" s="1" t="s">
        <v>3514</v>
      </c>
      <c r="C244" s="1" t="s">
        <v>35</v>
      </c>
      <c r="D244" s="1" t="s">
        <v>23</v>
      </c>
      <c r="E244" s="19">
        <v>39924.5</v>
      </c>
      <c r="F244" s="19">
        <v>113410</v>
      </c>
    </row>
    <row r="245" spans="1:6" hidden="1" x14ac:dyDescent="0.3">
      <c r="A245" s="1" t="s">
        <v>3205</v>
      </c>
      <c r="B245" s="1" t="s">
        <v>3206</v>
      </c>
      <c r="C245" s="1" t="s">
        <v>15</v>
      </c>
      <c r="D245" s="1" t="s">
        <v>11</v>
      </c>
      <c r="E245" s="19">
        <v>39990</v>
      </c>
      <c r="F245" s="19">
        <v>6690</v>
      </c>
    </row>
    <row r="246" spans="1:6" hidden="1" x14ac:dyDescent="0.3">
      <c r="A246" s="1" t="s">
        <v>2977</v>
      </c>
      <c r="B246" s="1" t="s">
        <v>2978</v>
      </c>
      <c r="C246" s="1" t="s">
        <v>100</v>
      </c>
      <c r="D246" s="1" t="s">
        <v>23</v>
      </c>
      <c r="E246" s="19">
        <v>40010</v>
      </c>
      <c r="F246" s="19">
        <v>12110</v>
      </c>
    </row>
    <row r="247" spans="1:6" hidden="1" x14ac:dyDescent="0.3">
      <c r="A247" s="1" t="s">
        <v>1379</v>
      </c>
      <c r="B247" s="1" t="s">
        <v>1380</v>
      </c>
      <c r="C247" s="1" t="s">
        <v>198</v>
      </c>
      <c r="D247" s="1" t="s">
        <v>23</v>
      </c>
      <c r="E247" s="19">
        <v>40340</v>
      </c>
      <c r="F247" s="19">
        <v>30200</v>
      </c>
    </row>
    <row r="248" spans="1:6" hidden="1" x14ac:dyDescent="0.3">
      <c r="A248" s="1" t="s">
        <v>2239</v>
      </c>
      <c r="B248" s="1" t="s">
        <v>2240</v>
      </c>
      <c r="C248" s="1" t="s">
        <v>307</v>
      </c>
      <c r="D248" s="1" t="s">
        <v>23</v>
      </c>
      <c r="E248" s="19">
        <v>40825</v>
      </c>
      <c r="F248" s="19">
        <v>53220</v>
      </c>
    </row>
    <row r="249" spans="1:6" hidden="1" x14ac:dyDescent="0.3">
      <c r="A249" s="1" t="s">
        <v>2558</v>
      </c>
      <c r="B249" s="1" t="s">
        <v>2559</v>
      </c>
      <c r="C249" s="1" t="s">
        <v>38</v>
      </c>
      <c r="D249" s="1" t="s">
        <v>23</v>
      </c>
      <c r="E249" s="19">
        <v>40930</v>
      </c>
      <c r="F249" s="19">
        <v>19180</v>
      </c>
    </row>
    <row r="250" spans="1:6" hidden="1" x14ac:dyDescent="0.3">
      <c r="A250" s="1" t="s">
        <v>2937</v>
      </c>
      <c r="B250" s="1" t="s">
        <v>2938</v>
      </c>
      <c r="C250" s="1" t="s">
        <v>201</v>
      </c>
      <c r="D250" s="1" t="s">
        <v>11</v>
      </c>
      <c r="E250" s="19">
        <v>41340</v>
      </c>
      <c r="F250" s="19">
        <v>419140</v>
      </c>
    </row>
    <row r="251" spans="1:6" hidden="1" x14ac:dyDescent="0.3">
      <c r="A251" s="1" t="s">
        <v>2716</v>
      </c>
      <c r="B251" s="1" t="s">
        <v>2717</v>
      </c>
      <c r="C251" s="1" t="s">
        <v>100</v>
      </c>
      <c r="D251" s="1" t="s">
        <v>23</v>
      </c>
      <c r="E251" s="19">
        <v>41760</v>
      </c>
      <c r="F251" s="19">
        <v>137577.69999999998</v>
      </c>
    </row>
    <row r="252" spans="1:6" hidden="1" x14ac:dyDescent="0.3">
      <c r="A252" s="1" t="s">
        <v>114</v>
      </c>
      <c r="B252" s="1" t="s">
        <v>115</v>
      </c>
      <c r="C252" s="1" t="s">
        <v>116</v>
      </c>
      <c r="D252" s="1" t="s">
        <v>23</v>
      </c>
      <c r="E252" s="19">
        <v>41776</v>
      </c>
      <c r="F252" s="19">
        <v>4645</v>
      </c>
    </row>
    <row r="253" spans="1:6" hidden="1" x14ac:dyDescent="0.3">
      <c r="A253" s="1" t="s">
        <v>1261</v>
      </c>
      <c r="B253" s="1" t="s">
        <v>1262</v>
      </c>
      <c r="C253" s="1" t="s">
        <v>299</v>
      </c>
      <c r="D253" s="1" t="s">
        <v>11</v>
      </c>
      <c r="E253" s="19">
        <v>41970</v>
      </c>
      <c r="F253" s="19">
        <v>13230</v>
      </c>
    </row>
    <row r="254" spans="1:6" hidden="1" x14ac:dyDescent="0.3">
      <c r="A254" s="1" t="s">
        <v>9</v>
      </c>
      <c r="B254" s="1" t="s">
        <v>10</v>
      </c>
      <c r="C254" s="1" t="s">
        <v>12</v>
      </c>
      <c r="D254" s="1" t="s">
        <v>11</v>
      </c>
      <c r="E254" s="19">
        <v>42000</v>
      </c>
      <c r="F254" s="19">
        <v>1930.1</v>
      </c>
    </row>
    <row r="255" spans="1:6" hidden="1" x14ac:dyDescent="0.3">
      <c r="A255" s="1" t="s">
        <v>2724</v>
      </c>
      <c r="B255" s="1" t="s">
        <v>2725</v>
      </c>
      <c r="C255" s="1" t="s">
        <v>79</v>
      </c>
      <c r="D255" s="1" t="s">
        <v>23</v>
      </c>
      <c r="E255" s="19">
        <v>42100</v>
      </c>
      <c r="F255" s="19">
        <v>44540</v>
      </c>
    </row>
    <row r="256" spans="1:6" hidden="1" x14ac:dyDescent="0.3">
      <c r="A256" s="1" t="s">
        <v>344</v>
      </c>
      <c r="B256" s="1" t="s">
        <v>345</v>
      </c>
      <c r="C256" s="1" t="s">
        <v>195</v>
      </c>
      <c r="D256" s="1" t="s">
        <v>23</v>
      </c>
      <c r="E256" s="19">
        <v>42150</v>
      </c>
      <c r="F256" s="19">
        <v>58693.8</v>
      </c>
    </row>
    <row r="257" spans="1:6" hidden="1" x14ac:dyDescent="0.3">
      <c r="A257" s="1" t="s">
        <v>3001</v>
      </c>
      <c r="B257" s="1" t="s">
        <v>345</v>
      </c>
      <c r="C257" s="1" t="s">
        <v>195</v>
      </c>
      <c r="D257" s="1" t="s">
        <v>23</v>
      </c>
      <c r="E257" s="19">
        <v>42200</v>
      </c>
      <c r="F257" s="19">
        <v>63050</v>
      </c>
    </row>
    <row r="258" spans="1:6" hidden="1" x14ac:dyDescent="0.3">
      <c r="A258" s="1" t="s">
        <v>2921</v>
      </c>
      <c r="B258" s="1" t="s">
        <v>2922</v>
      </c>
      <c r="C258" s="1" t="s">
        <v>41</v>
      </c>
      <c r="D258" s="1" t="s">
        <v>11</v>
      </c>
      <c r="E258" s="19">
        <v>42500</v>
      </c>
      <c r="F258" s="19">
        <v>56930</v>
      </c>
    </row>
    <row r="259" spans="1:6" hidden="1" x14ac:dyDescent="0.3">
      <c r="A259" s="1" t="s">
        <v>933</v>
      </c>
      <c r="B259" s="1" t="s">
        <v>934</v>
      </c>
      <c r="C259" s="1" t="s">
        <v>27</v>
      </c>
      <c r="D259" s="1" t="s">
        <v>23</v>
      </c>
      <c r="E259" s="19">
        <v>42790</v>
      </c>
      <c r="F259" s="19">
        <v>39240</v>
      </c>
    </row>
    <row r="260" spans="1:6" hidden="1" x14ac:dyDescent="0.3">
      <c r="A260" s="1" t="s">
        <v>746</v>
      </c>
      <c r="B260" s="1" t="s">
        <v>747</v>
      </c>
      <c r="C260" s="1" t="s">
        <v>322</v>
      </c>
      <c r="D260" s="1" t="s">
        <v>23</v>
      </c>
      <c r="E260" s="19">
        <v>42830</v>
      </c>
      <c r="F260" s="19">
        <v>71730.099999999991</v>
      </c>
    </row>
    <row r="261" spans="1:6" hidden="1" x14ac:dyDescent="0.3">
      <c r="A261" s="1" t="s">
        <v>2756</v>
      </c>
      <c r="B261" s="1" t="s">
        <v>2757</v>
      </c>
      <c r="C261" s="1" t="s">
        <v>526</v>
      </c>
      <c r="D261" s="1" t="s">
        <v>23</v>
      </c>
      <c r="E261" s="19">
        <v>42900</v>
      </c>
      <c r="F261" s="19">
        <v>205000</v>
      </c>
    </row>
    <row r="262" spans="1:6" hidden="1" x14ac:dyDescent="0.3">
      <c r="A262" s="1" t="s">
        <v>1819</v>
      </c>
      <c r="B262" s="1" t="s">
        <v>1820</v>
      </c>
      <c r="C262" s="1" t="s">
        <v>240</v>
      </c>
      <c r="D262" s="1" t="s">
        <v>23</v>
      </c>
      <c r="E262" s="19">
        <v>43630</v>
      </c>
      <c r="F262" s="19">
        <v>42580</v>
      </c>
    </row>
    <row r="263" spans="1:6" hidden="1" x14ac:dyDescent="0.3">
      <c r="A263" s="1" t="s">
        <v>1613</v>
      </c>
      <c r="B263" s="1" t="s">
        <v>1614</v>
      </c>
      <c r="C263" s="1" t="s">
        <v>268</v>
      </c>
      <c r="D263" s="1" t="s">
        <v>11</v>
      </c>
      <c r="E263" s="19">
        <v>43710</v>
      </c>
      <c r="F263" s="19">
        <v>84670</v>
      </c>
    </row>
    <row r="264" spans="1:6" x14ac:dyDescent="0.3">
      <c r="A264" s="1" t="s">
        <v>2501</v>
      </c>
      <c r="B264" s="1" t="s">
        <v>2502</v>
      </c>
      <c r="C264" s="1" t="s">
        <v>18</v>
      </c>
      <c r="D264" s="1" t="s">
        <v>23</v>
      </c>
      <c r="E264" s="19">
        <v>43750</v>
      </c>
      <c r="F264" s="19">
        <v>1375625</v>
      </c>
    </row>
    <row r="265" spans="1:6" hidden="1" x14ac:dyDescent="0.3">
      <c r="A265" s="1" t="s">
        <v>3032</v>
      </c>
      <c r="B265" s="1" t="s">
        <v>3033</v>
      </c>
      <c r="C265" s="1" t="s">
        <v>97</v>
      </c>
      <c r="D265" s="1" t="s">
        <v>23</v>
      </c>
      <c r="E265" s="19">
        <v>43960</v>
      </c>
      <c r="F265" s="19">
        <v>47590</v>
      </c>
    </row>
    <row r="266" spans="1:6" hidden="1" x14ac:dyDescent="0.3">
      <c r="A266" s="1" t="s">
        <v>1501</v>
      </c>
      <c r="B266" s="1" t="s">
        <v>1502</v>
      </c>
      <c r="C266" s="1" t="s">
        <v>15</v>
      </c>
      <c r="D266" s="1" t="s">
        <v>23</v>
      </c>
      <c r="E266" s="19">
        <v>44020</v>
      </c>
      <c r="F266" s="19">
        <v>215180</v>
      </c>
    </row>
    <row r="267" spans="1:6" hidden="1" x14ac:dyDescent="0.3">
      <c r="A267" s="1" t="s">
        <v>3217</v>
      </c>
      <c r="B267" s="1" t="s">
        <v>3218</v>
      </c>
      <c r="C267" s="1" t="s">
        <v>15</v>
      </c>
      <c r="D267" s="1" t="s">
        <v>11</v>
      </c>
      <c r="E267" s="19">
        <v>44070</v>
      </c>
      <c r="F267" s="19">
        <v>118110</v>
      </c>
    </row>
    <row r="268" spans="1:6" hidden="1" x14ac:dyDescent="0.3">
      <c r="A268" s="1" t="s">
        <v>2151</v>
      </c>
      <c r="B268" s="1" t="s">
        <v>2152</v>
      </c>
      <c r="C268" s="1" t="s">
        <v>198</v>
      </c>
      <c r="D268" s="1" t="s">
        <v>11</v>
      </c>
      <c r="E268" s="19">
        <v>44270</v>
      </c>
      <c r="F268" s="19">
        <v>68000</v>
      </c>
    </row>
    <row r="269" spans="1:6" hidden="1" x14ac:dyDescent="0.3">
      <c r="A269" s="1" t="s">
        <v>2207</v>
      </c>
      <c r="B269" s="1" t="s">
        <v>2208</v>
      </c>
      <c r="C269" s="1" t="s">
        <v>27</v>
      </c>
      <c r="D269" s="1" t="s">
        <v>11</v>
      </c>
      <c r="E269" s="19">
        <v>44310</v>
      </c>
      <c r="F269" s="19">
        <v>10200</v>
      </c>
    </row>
    <row r="270" spans="1:6" hidden="1" x14ac:dyDescent="0.3">
      <c r="A270" s="1" t="s">
        <v>3597</v>
      </c>
      <c r="B270" s="1" t="s">
        <v>3598</v>
      </c>
      <c r="C270" s="1" t="s">
        <v>18</v>
      </c>
      <c r="D270" s="1" t="s">
        <v>11</v>
      </c>
      <c r="E270" s="19">
        <v>44400</v>
      </c>
      <c r="F270" s="19">
        <v>4990</v>
      </c>
    </row>
    <row r="271" spans="1:6" hidden="1" x14ac:dyDescent="0.3">
      <c r="A271" s="1" t="s">
        <v>3419</v>
      </c>
      <c r="B271" s="1" t="s">
        <v>3420</v>
      </c>
      <c r="C271" s="1" t="s">
        <v>322</v>
      </c>
      <c r="D271" s="1" t="s">
        <v>11</v>
      </c>
      <c r="E271" s="19">
        <v>44510</v>
      </c>
      <c r="F271" s="19">
        <v>33250</v>
      </c>
    </row>
    <row r="272" spans="1:6" hidden="1" x14ac:dyDescent="0.3">
      <c r="A272" s="1" t="s">
        <v>2961</v>
      </c>
      <c r="B272" s="1" t="s">
        <v>2962</v>
      </c>
      <c r="C272" s="1" t="s">
        <v>67</v>
      </c>
      <c r="D272" s="1" t="s">
        <v>23</v>
      </c>
      <c r="E272" s="19">
        <v>44950</v>
      </c>
      <c r="F272" s="19">
        <v>15590</v>
      </c>
    </row>
    <row r="273" spans="1:6" hidden="1" x14ac:dyDescent="0.3">
      <c r="A273" s="1" t="s">
        <v>1621</v>
      </c>
      <c r="B273" s="1" t="s">
        <v>1622</v>
      </c>
      <c r="C273" s="1" t="s">
        <v>161</v>
      </c>
      <c r="D273" s="1" t="s">
        <v>23</v>
      </c>
      <c r="E273" s="19">
        <v>45120</v>
      </c>
      <c r="F273" s="19">
        <v>31650</v>
      </c>
    </row>
    <row r="274" spans="1:6" hidden="1" x14ac:dyDescent="0.3">
      <c r="A274" s="1" t="s">
        <v>947</v>
      </c>
      <c r="B274" s="1" t="s">
        <v>948</v>
      </c>
      <c r="C274" s="1" t="s">
        <v>505</v>
      </c>
      <c r="D274" s="1" t="s">
        <v>23</v>
      </c>
      <c r="E274" s="19">
        <v>45299.700000000004</v>
      </c>
      <c r="F274" s="19">
        <v>21200</v>
      </c>
    </row>
    <row r="275" spans="1:6" hidden="1" x14ac:dyDescent="0.3">
      <c r="A275" s="1" t="s">
        <v>333</v>
      </c>
      <c r="B275" s="1" t="s">
        <v>334</v>
      </c>
      <c r="C275" s="1" t="s">
        <v>48</v>
      </c>
      <c r="D275" s="1" t="s">
        <v>23</v>
      </c>
      <c r="E275" s="19">
        <v>45360</v>
      </c>
      <c r="F275" s="19">
        <v>24400</v>
      </c>
    </row>
    <row r="276" spans="1:6" hidden="1" x14ac:dyDescent="0.3">
      <c r="A276" s="1" t="s">
        <v>3623</v>
      </c>
      <c r="B276" s="1" t="s">
        <v>3624</v>
      </c>
      <c r="C276" s="1" t="s">
        <v>322</v>
      </c>
      <c r="D276" s="1" t="s">
        <v>11</v>
      </c>
      <c r="E276" s="19">
        <v>45430</v>
      </c>
      <c r="F276" s="19">
        <v>33850</v>
      </c>
    </row>
    <row r="277" spans="1:6" hidden="1" x14ac:dyDescent="0.3">
      <c r="A277" s="1" t="s">
        <v>1053</v>
      </c>
      <c r="B277" s="1" t="s">
        <v>1054</v>
      </c>
      <c r="C277" s="1" t="s">
        <v>299</v>
      </c>
      <c r="D277" s="1" t="s">
        <v>11</v>
      </c>
      <c r="E277" s="19">
        <v>45730</v>
      </c>
      <c r="F277" s="19">
        <v>40500</v>
      </c>
    </row>
    <row r="278" spans="1:6" hidden="1" x14ac:dyDescent="0.3">
      <c r="A278" s="1" t="s">
        <v>3215</v>
      </c>
      <c r="B278" s="1" t="s">
        <v>3216</v>
      </c>
      <c r="C278" s="1" t="s">
        <v>38</v>
      </c>
      <c r="D278" s="1" t="s">
        <v>23</v>
      </c>
      <c r="E278" s="19">
        <v>45830</v>
      </c>
      <c r="F278" s="19">
        <v>99700</v>
      </c>
    </row>
    <row r="279" spans="1:6" hidden="1" x14ac:dyDescent="0.3">
      <c r="A279" s="1" t="s">
        <v>1554</v>
      </c>
      <c r="B279" s="1" t="s">
        <v>1555</v>
      </c>
      <c r="C279" s="1" t="s">
        <v>322</v>
      </c>
      <c r="D279" s="1" t="s">
        <v>23</v>
      </c>
      <c r="E279" s="19">
        <v>45840</v>
      </c>
      <c r="F279" s="19">
        <v>39760</v>
      </c>
    </row>
    <row r="280" spans="1:6" hidden="1" x14ac:dyDescent="0.3">
      <c r="A280" s="1" t="s">
        <v>522</v>
      </c>
      <c r="B280" s="1" t="s">
        <v>523</v>
      </c>
      <c r="C280" s="1" t="s">
        <v>67</v>
      </c>
      <c r="D280" s="1" t="s">
        <v>23</v>
      </c>
      <c r="E280" s="19">
        <v>45940</v>
      </c>
      <c r="F280" s="19">
        <v>27390</v>
      </c>
    </row>
    <row r="281" spans="1:6" hidden="1" x14ac:dyDescent="0.3">
      <c r="A281" s="1" t="s">
        <v>1541</v>
      </c>
      <c r="B281" s="1" t="s">
        <v>1542</v>
      </c>
      <c r="C281" s="1" t="s">
        <v>299</v>
      </c>
      <c r="D281" s="1" t="s">
        <v>11</v>
      </c>
      <c r="E281" s="19">
        <v>46207.1</v>
      </c>
      <c r="F281" s="19">
        <v>22015</v>
      </c>
    </row>
    <row r="282" spans="1:6" hidden="1" x14ac:dyDescent="0.3">
      <c r="A282" s="1" t="s">
        <v>562</v>
      </c>
      <c r="B282" s="1" t="s">
        <v>563</v>
      </c>
      <c r="C282" s="1" t="s">
        <v>299</v>
      </c>
      <c r="D282" s="1" t="s">
        <v>23</v>
      </c>
      <c r="E282" s="19">
        <v>46299</v>
      </c>
      <c r="F282" s="19">
        <v>116241</v>
      </c>
    </row>
    <row r="283" spans="1:6" hidden="1" x14ac:dyDescent="0.3">
      <c r="A283" s="1" t="s">
        <v>1992</v>
      </c>
      <c r="B283" s="1" t="s">
        <v>1993</v>
      </c>
      <c r="C283" s="1" t="s">
        <v>299</v>
      </c>
      <c r="D283" s="1" t="s">
        <v>11</v>
      </c>
      <c r="E283" s="19">
        <v>46420</v>
      </c>
      <c r="F283" s="19">
        <v>10478</v>
      </c>
    </row>
    <row r="284" spans="1:6" hidden="1" x14ac:dyDescent="0.3">
      <c r="A284" s="1" t="s">
        <v>2307</v>
      </c>
      <c r="B284" s="1" t="s">
        <v>2308</v>
      </c>
      <c r="C284" s="1" t="s">
        <v>12</v>
      </c>
      <c r="D284" s="1" t="s">
        <v>11</v>
      </c>
      <c r="E284" s="19">
        <v>46460</v>
      </c>
      <c r="F284" s="19">
        <v>9630</v>
      </c>
    </row>
    <row r="285" spans="1:6" hidden="1" x14ac:dyDescent="0.3">
      <c r="A285" s="1" t="s">
        <v>2600</v>
      </c>
      <c r="B285" s="1" t="s">
        <v>2601</v>
      </c>
      <c r="C285" s="1" t="s">
        <v>135</v>
      </c>
      <c r="D285" s="1" t="s">
        <v>23</v>
      </c>
      <c r="E285" s="19">
        <v>46480</v>
      </c>
      <c r="F285" s="19">
        <v>45850</v>
      </c>
    </row>
    <row r="286" spans="1:6" hidden="1" x14ac:dyDescent="0.3">
      <c r="A286" s="1" t="s">
        <v>2345</v>
      </c>
      <c r="B286" s="1" t="s">
        <v>2346</v>
      </c>
      <c r="C286" s="1" t="s">
        <v>38</v>
      </c>
      <c r="D286" s="1" t="s">
        <v>11</v>
      </c>
      <c r="E286" s="19">
        <v>46668.3</v>
      </c>
      <c r="F286" s="19">
        <v>16860</v>
      </c>
    </row>
    <row r="287" spans="1:6" hidden="1" x14ac:dyDescent="0.3">
      <c r="A287" s="1" t="s">
        <v>2728</v>
      </c>
      <c r="B287" s="1" t="s">
        <v>2729</v>
      </c>
      <c r="C287" s="1" t="s">
        <v>27</v>
      </c>
      <c r="D287" s="1" t="s">
        <v>23</v>
      </c>
      <c r="E287" s="19">
        <v>46970</v>
      </c>
      <c r="F287" s="19">
        <v>143880</v>
      </c>
    </row>
    <row r="288" spans="1:6" hidden="1" x14ac:dyDescent="0.3">
      <c r="A288" s="1" t="s">
        <v>1517</v>
      </c>
      <c r="B288" s="1" t="s">
        <v>1518</v>
      </c>
      <c r="C288" s="1" t="s">
        <v>67</v>
      </c>
      <c r="D288" s="1" t="s">
        <v>23</v>
      </c>
      <c r="E288" s="19">
        <v>47050</v>
      </c>
      <c r="F288" s="19">
        <v>96390</v>
      </c>
    </row>
    <row r="289" spans="1:6" hidden="1" x14ac:dyDescent="0.3">
      <c r="A289" s="1" t="s">
        <v>312</v>
      </c>
      <c r="B289" s="1" t="s">
        <v>313</v>
      </c>
      <c r="C289" s="1" t="s">
        <v>86</v>
      </c>
      <c r="D289" s="1" t="s">
        <v>23</v>
      </c>
      <c r="E289" s="19">
        <v>47080</v>
      </c>
      <c r="F289" s="19">
        <v>26840</v>
      </c>
    </row>
    <row r="290" spans="1:6" hidden="1" x14ac:dyDescent="0.3">
      <c r="A290" s="1" t="s">
        <v>2774</v>
      </c>
      <c r="B290" s="1" t="s">
        <v>2775</v>
      </c>
      <c r="C290" s="1" t="s">
        <v>35</v>
      </c>
      <c r="D290" s="1" t="s">
        <v>23</v>
      </c>
      <c r="E290" s="19">
        <v>47100</v>
      </c>
      <c r="F290" s="19">
        <v>32710</v>
      </c>
    </row>
    <row r="291" spans="1:6" hidden="1" x14ac:dyDescent="0.3">
      <c r="A291" s="1" t="s">
        <v>3187</v>
      </c>
      <c r="B291" s="1" t="s">
        <v>3188</v>
      </c>
      <c r="C291" s="1" t="s">
        <v>198</v>
      </c>
      <c r="D291" s="1" t="s">
        <v>11</v>
      </c>
      <c r="E291" s="19">
        <v>47460</v>
      </c>
      <c r="F291" s="19">
        <v>2250</v>
      </c>
    </row>
    <row r="292" spans="1:6" hidden="1" x14ac:dyDescent="0.3">
      <c r="A292" s="1" t="s">
        <v>1221</v>
      </c>
      <c r="B292" s="1" t="s">
        <v>1222</v>
      </c>
      <c r="C292" s="1" t="s">
        <v>67</v>
      </c>
      <c r="D292" s="1" t="s">
        <v>23</v>
      </c>
      <c r="E292" s="19">
        <v>47534.799999999996</v>
      </c>
      <c r="F292" s="19">
        <v>80500</v>
      </c>
    </row>
    <row r="293" spans="1:6" hidden="1" x14ac:dyDescent="0.3">
      <c r="A293" s="1" t="s">
        <v>3395</v>
      </c>
      <c r="B293" s="1" t="s">
        <v>3396</v>
      </c>
      <c r="C293" s="1" t="s">
        <v>100</v>
      </c>
      <c r="D293" s="1" t="s">
        <v>11</v>
      </c>
      <c r="E293" s="19">
        <v>47800</v>
      </c>
      <c r="F293" s="19">
        <v>57710</v>
      </c>
    </row>
    <row r="294" spans="1:6" hidden="1" x14ac:dyDescent="0.3">
      <c r="A294" s="1" t="s">
        <v>2325</v>
      </c>
      <c r="B294" s="1" t="s">
        <v>2326</v>
      </c>
      <c r="C294" s="1" t="s">
        <v>135</v>
      </c>
      <c r="D294" s="1" t="s">
        <v>11</v>
      </c>
      <c r="E294" s="19">
        <v>47990</v>
      </c>
      <c r="F294" s="19">
        <v>177015</v>
      </c>
    </row>
    <row r="295" spans="1:6" hidden="1" x14ac:dyDescent="0.3">
      <c r="A295" s="1" t="s">
        <v>2149</v>
      </c>
      <c r="B295" s="1" t="s">
        <v>2150</v>
      </c>
      <c r="C295" s="1" t="s">
        <v>100</v>
      </c>
      <c r="D295" s="1" t="s">
        <v>11</v>
      </c>
      <c r="E295" s="19">
        <v>48189.9</v>
      </c>
      <c r="F295" s="19">
        <v>38100</v>
      </c>
    </row>
    <row r="296" spans="1:6" hidden="1" x14ac:dyDescent="0.3">
      <c r="A296" s="1" t="s">
        <v>2638</v>
      </c>
      <c r="B296" s="1" t="s">
        <v>2639</v>
      </c>
      <c r="C296" s="1" t="s">
        <v>307</v>
      </c>
      <c r="D296" s="1" t="s">
        <v>23</v>
      </c>
      <c r="E296" s="19">
        <v>48370</v>
      </c>
      <c r="F296" s="19">
        <v>91340</v>
      </c>
    </row>
    <row r="297" spans="1:6" hidden="1" x14ac:dyDescent="0.3">
      <c r="A297" s="1" t="s">
        <v>646</v>
      </c>
      <c r="B297" s="1" t="s">
        <v>647</v>
      </c>
      <c r="C297" s="1" t="s">
        <v>38</v>
      </c>
      <c r="D297" s="1" t="s">
        <v>23</v>
      </c>
      <c r="E297" s="19">
        <v>48500</v>
      </c>
      <c r="F297" s="19">
        <v>7185</v>
      </c>
    </row>
    <row r="298" spans="1:6" hidden="1" x14ac:dyDescent="0.3">
      <c r="A298" s="1" t="s">
        <v>1748</v>
      </c>
      <c r="B298" s="1" t="s">
        <v>1749</v>
      </c>
      <c r="C298" s="1" t="s">
        <v>123</v>
      </c>
      <c r="D298" s="1" t="s">
        <v>23</v>
      </c>
      <c r="E298" s="19">
        <v>48550</v>
      </c>
      <c r="F298" s="19">
        <v>180230</v>
      </c>
    </row>
    <row r="299" spans="1:6" hidden="1" x14ac:dyDescent="0.3">
      <c r="A299" s="1" t="s">
        <v>1325</v>
      </c>
      <c r="B299" s="1" t="s">
        <v>1326</v>
      </c>
      <c r="C299" s="1" t="s">
        <v>299</v>
      </c>
      <c r="D299" s="1" t="s">
        <v>11</v>
      </c>
      <c r="E299" s="19">
        <v>48850</v>
      </c>
      <c r="F299" s="19">
        <v>35510</v>
      </c>
    </row>
    <row r="300" spans="1:6" hidden="1" x14ac:dyDescent="0.3">
      <c r="A300" s="1" t="s">
        <v>1595</v>
      </c>
      <c r="B300" s="1" t="s">
        <v>1596</v>
      </c>
      <c r="C300" s="1" t="s">
        <v>27</v>
      </c>
      <c r="D300" s="1" t="s">
        <v>11</v>
      </c>
      <c r="E300" s="19">
        <v>48880</v>
      </c>
      <c r="F300" s="19">
        <v>196460</v>
      </c>
    </row>
    <row r="301" spans="1:6" hidden="1" x14ac:dyDescent="0.3">
      <c r="A301" s="1" t="s">
        <v>2620</v>
      </c>
      <c r="B301" s="1" t="s">
        <v>2621</v>
      </c>
      <c r="C301" s="1" t="s">
        <v>100</v>
      </c>
      <c r="D301" s="1" t="s">
        <v>23</v>
      </c>
      <c r="E301" s="19">
        <v>48880</v>
      </c>
      <c r="F301" s="19">
        <v>30130</v>
      </c>
    </row>
    <row r="302" spans="1:6" hidden="1" x14ac:dyDescent="0.3">
      <c r="A302" s="1" t="s">
        <v>2489</v>
      </c>
      <c r="B302" s="1" t="s">
        <v>2490</v>
      </c>
      <c r="C302" s="1" t="s">
        <v>15</v>
      </c>
      <c r="D302" s="1" t="s">
        <v>11</v>
      </c>
      <c r="E302" s="19">
        <v>48950</v>
      </c>
      <c r="F302" s="19">
        <v>38535</v>
      </c>
    </row>
    <row r="303" spans="1:6" hidden="1" x14ac:dyDescent="0.3">
      <c r="A303" s="1" t="s">
        <v>2377</v>
      </c>
      <c r="B303" s="1" t="s">
        <v>2378</v>
      </c>
      <c r="C303" s="1" t="s">
        <v>15</v>
      </c>
      <c r="D303" s="1" t="s">
        <v>11</v>
      </c>
      <c r="E303" s="19">
        <v>49000</v>
      </c>
      <c r="F303" s="19">
        <v>148910</v>
      </c>
    </row>
    <row r="304" spans="1:6" hidden="1" x14ac:dyDescent="0.3">
      <c r="A304" s="1" t="s">
        <v>3423</v>
      </c>
      <c r="B304" s="1" t="s">
        <v>3424</v>
      </c>
      <c r="C304" s="1" t="s">
        <v>100</v>
      </c>
      <c r="D304" s="1" t="s">
        <v>11</v>
      </c>
      <c r="E304" s="19">
        <v>49150</v>
      </c>
      <c r="F304" s="19">
        <v>5180</v>
      </c>
    </row>
    <row r="305" spans="1:6" hidden="1" x14ac:dyDescent="0.3">
      <c r="A305" s="1" t="s">
        <v>3423</v>
      </c>
      <c r="B305" s="1" t="s">
        <v>3424</v>
      </c>
      <c r="C305" s="1" t="s">
        <v>100</v>
      </c>
      <c r="D305" s="1" t="s">
        <v>11</v>
      </c>
      <c r="E305" s="19">
        <v>49760</v>
      </c>
      <c r="F305" s="19">
        <v>5180</v>
      </c>
    </row>
    <row r="306" spans="1:6" hidden="1" x14ac:dyDescent="0.3">
      <c r="A306" s="1" t="s">
        <v>250</v>
      </c>
      <c r="B306" s="1" t="s">
        <v>251</v>
      </c>
      <c r="C306" s="1" t="s">
        <v>38</v>
      </c>
      <c r="D306" s="1" t="s">
        <v>23</v>
      </c>
      <c r="E306" s="19">
        <v>49990</v>
      </c>
      <c r="F306" s="19">
        <v>13420</v>
      </c>
    </row>
    <row r="307" spans="1:6" hidden="1" x14ac:dyDescent="0.3">
      <c r="A307" s="1" t="s">
        <v>817</v>
      </c>
      <c r="B307" s="1" t="s">
        <v>818</v>
      </c>
      <c r="C307" s="1" t="s">
        <v>97</v>
      </c>
      <c r="D307" s="1" t="s">
        <v>23</v>
      </c>
      <c r="E307" s="19">
        <v>50030</v>
      </c>
      <c r="F307" s="19">
        <v>133780</v>
      </c>
    </row>
    <row r="308" spans="1:6" hidden="1" x14ac:dyDescent="0.3">
      <c r="A308" s="1" t="s">
        <v>2905</v>
      </c>
      <c r="B308" s="1" t="s">
        <v>2906</v>
      </c>
      <c r="C308" s="1" t="s">
        <v>116</v>
      </c>
      <c r="D308" s="1" t="s">
        <v>23</v>
      </c>
      <c r="E308" s="19">
        <v>50445</v>
      </c>
      <c r="F308" s="19">
        <v>58080</v>
      </c>
    </row>
    <row r="309" spans="1:6" hidden="1" x14ac:dyDescent="0.3">
      <c r="A309" s="1" t="s">
        <v>2284</v>
      </c>
      <c r="B309" s="1" t="s">
        <v>2285</v>
      </c>
      <c r="C309" s="1" t="s">
        <v>356</v>
      </c>
      <c r="D309" s="1" t="s">
        <v>23</v>
      </c>
      <c r="E309" s="19">
        <v>50640</v>
      </c>
      <c r="F309" s="19">
        <v>19310</v>
      </c>
    </row>
    <row r="310" spans="1:6" hidden="1" x14ac:dyDescent="0.3">
      <c r="A310" s="1" t="s">
        <v>1574</v>
      </c>
      <c r="B310" s="1" t="s">
        <v>1575</v>
      </c>
      <c r="C310" s="1" t="s">
        <v>322</v>
      </c>
      <c r="D310" s="1" t="s">
        <v>11</v>
      </c>
      <c r="E310" s="19">
        <v>50650</v>
      </c>
      <c r="F310" s="19">
        <v>39300</v>
      </c>
    </row>
    <row r="311" spans="1:6" hidden="1" x14ac:dyDescent="0.3">
      <c r="A311" s="1" t="s">
        <v>1774</v>
      </c>
      <c r="B311" s="1" t="s">
        <v>1575</v>
      </c>
      <c r="C311" s="1" t="s">
        <v>322</v>
      </c>
      <c r="D311" s="1" t="s">
        <v>11</v>
      </c>
      <c r="E311" s="19">
        <v>50679.9</v>
      </c>
      <c r="F311" s="19">
        <v>43010</v>
      </c>
    </row>
    <row r="312" spans="1:6" hidden="1" x14ac:dyDescent="0.3">
      <c r="A312" s="1" t="s">
        <v>1085</v>
      </c>
      <c r="B312" s="1" t="s">
        <v>1086</v>
      </c>
      <c r="C312" s="1" t="s">
        <v>299</v>
      </c>
      <c r="D312" s="1" t="s">
        <v>23</v>
      </c>
      <c r="E312" s="19">
        <v>50690</v>
      </c>
      <c r="F312" s="19">
        <v>22520</v>
      </c>
    </row>
    <row r="313" spans="1:6" hidden="1" x14ac:dyDescent="0.3">
      <c r="A313" s="1" t="s">
        <v>2532</v>
      </c>
      <c r="B313" s="1" t="s">
        <v>2533</v>
      </c>
      <c r="C313" s="1" t="s">
        <v>86</v>
      </c>
      <c r="D313" s="1" t="s">
        <v>11</v>
      </c>
      <c r="E313" s="19">
        <v>50700</v>
      </c>
      <c r="F313" s="19">
        <v>10390</v>
      </c>
    </row>
    <row r="314" spans="1:6" hidden="1" x14ac:dyDescent="0.3">
      <c r="A314" s="1" t="s">
        <v>467</v>
      </c>
      <c r="B314" s="1" t="s">
        <v>468</v>
      </c>
      <c r="C314" s="1" t="s">
        <v>27</v>
      </c>
      <c r="D314" s="1" t="s">
        <v>23</v>
      </c>
      <c r="E314" s="19">
        <v>50920</v>
      </c>
      <c r="F314" s="19">
        <v>51950.5</v>
      </c>
    </row>
    <row r="315" spans="1:6" hidden="1" x14ac:dyDescent="0.3">
      <c r="A315" s="1" t="s">
        <v>3193</v>
      </c>
      <c r="B315" s="1" t="s">
        <v>3194</v>
      </c>
      <c r="C315" s="1" t="s">
        <v>41</v>
      </c>
      <c r="D315" s="1" t="s">
        <v>11</v>
      </c>
      <c r="E315" s="19">
        <v>51000</v>
      </c>
      <c r="F315" s="19">
        <v>67960</v>
      </c>
    </row>
    <row r="316" spans="1:6" hidden="1" x14ac:dyDescent="0.3">
      <c r="A316" s="1" t="s">
        <v>1893</v>
      </c>
      <c r="B316" s="1" t="s">
        <v>1894</v>
      </c>
      <c r="C316" s="1" t="s">
        <v>97</v>
      </c>
      <c r="D316" s="1" t="s">
        <v>23</v>
      </c>
      <c r="E316" s="19">
        <v>51000</v>
      </c>
      <c r="F316" s="19">
        <v>43185</v>
      </c>
    </row>
    <row r="317" spans="1:6" hidden="1" x14ac:dyDescent="0.3">
      <c r="A317" s="1" t="s">
        <v>1255</v>
      </c>
      <c r="B317" s="1" t="s">
        <v>1256</v>
      </c>
      <c r="C317" s="1" t="s">
        <v>15</v>
      </c>
      <c r="D317" s="1" t="s">
        <v>23</v>
      </c>
      <c r="E317" s="19">
        <v>51020</v>
      </c>
      <c r="F317" s="19">
        <v>16260.000000000002</v>
      </c>
    </row>
    <row r="318" spans="1:6" hidden="1" x14ac:dyDescent="0.3">
      <c r="A318" s="1" t="s">
        <v>2923</v>
      </c>
      <c r="B318" s="1" t="s">
        <v>2924</v>
      </c>
      <c r="C318" s="1" t="s">
        <v>12</v>
      </c>
      <c r="D318" s="1" t="s">
        <v>23</v>
      </c>
      <c r="E318" s="19">
        <v>51110</v>
      </c>
      <c r="F318" s="19">
        <v>259019.99999999997</v>
      </c>
    </row>
    <row r="319" spans="1:6" hidden="1" x14ac:dyDescent="0.3">
      <c r="A319" s="1" t="s">
        <v>3165</v>
      </c>
      <c r="B319" s="1" t="s">
        <v>3166</v>
      </c>
      <c r="C319" s="1" t="s">
        <v>123</v>
      </c>
      <c r="D319" s="1" t="s">
        <v>23</v>
      </c>
      <c r="E319" s="19">
        <v>51129.7</v>
      </c>
      <c r="F319" s="19">
        <v>108290</v>
      </c>
    </row>
    <row r="320" spans="1:6" hidden="1" x14ac:dyDescent="0.3">
      <c r="A320" s="1" t="s">
        <v>2315</v>
      </c>
      <c r="B320" s="1" t="s">
        <v>2316</v>
      </c>
      <c r="C320" s="1" t="s">
        <v>18</v>
      </c>
      <c r="D320" s="1" t="s">
        <v>11</v>
      </c>
      <c r="E320" s="19">
        <v>51194.5</v>
      </c>
      <c r="F320" s="19">
        <v>549590</v>
      </c>
    </row>
    <row r="321" spans="1:6" hidden="1" x14ac:dyDescent="0.3">
      <c r="A321" s="1" t="s">
        <v>2046</v>
      </c>
      <c r="B321" s="1" t="s">
        <v>2047</v>
      </c>
      <c r="C321" s="1" t="s">
        <v>123</v>
      </c>
      <c r="D321" s="1" t="s">
        <v>23</v>
      </c>
      <c r="E321" s="19">
        <v>51240</v>
      </c>
      <c r="F321" s="19">
        <v>87820</v>
      </c>
    </row>
    <row r="322" spans="1:6" hidden="1" x14ac:dyDescent="0.3">
      <c r="A322" s="1" t="s">
        <v>176</v>
      </c>
      <c r="B322" s="1" t="s">
        <v>177</v>
      </c>
      <c r="C322" s="1" t="s">
        <v>38</v>
      </c>
      <c r="D322" s="1" t="s">
        <v>23</v>
      </c>
      <c r="E322" s="19">
        <v>51370</v>
      </c>
      <c r="F322" s="19">
        <v>11000</v>
      </c>
    </row>
    <row r="323" spans="1:6" hidden="1" x14ac:dyDescent="0.3">
      <c r="A323" s="1" t="s">
        <v>279</v>
      </c>
      <c r="B323" s="1" t="s">
        <v>280</v>
      </c>
      <c r="C323" s="1" t="s">
        <v>100</v>
      </c>
      <c r="D323" s="1" t="s">
        <v>23</v>
      </c>
      <c r="E323" s="19">
        <v>51400</v>
      </c>
      <c r="F323" s="19">
        <v>23230</v>
      </c>
    </row>
    <row r="324" spans="1:6" hidden="1" x14ac:dyDescent="0.3">
      <c r="A324" s="1" t="s">
        <v>2401</v>
      </c>
      <c r="B324" s="1" t="s">
        <v>2402</v>
      </c>
      <c r="C324" s="1" t="s">
        <v>116</v>
      </c>
      <c r="D324" s="1" t="s">
        <v>23</v>
      </c>
      <c r="E324" s="19">
        <v>51560</v>
      </c>
      <c r="F324" s="19">
        <v>403000</v>
      </c>
    </row>
    <row r="325" spans="1:6" hidden="1" x14ac:dyDescent="0.3">
      <c r="A325" s="1" t="s">
        <v>393</v>
      </c>
      <c r="B325" s="1" t="s">
        <v>394</v>
      </c>
      <c r="C325" s="1" t="s">
        <v>24</v>
      </c>
      <c r="D325" s="1" t="s">
        <v>23</v>
      </c>
      <c r="E325" s="19">
        <v>51660</v>
      </c>
      <c r="F325" s="19">
        <v>65780</v>
      </c>
    </row>
    <row r="326" spans="1:6" hidden="1" x14ac:dyDescent="0.3">
      <c r="A326" s="1" t="s">
        <v>2584</v>
      </c>
      <c r="B326" s="1" t="s">
        <v>2585</v>
      </c>
      <c r="C326" s="1" t="s">
        <v>790</v>
      </c>
      <c r="D326" s="1" t="s">
        <v>23</v>
      </c>
      <c r="E326" s="19">
        <v>51730</v>
      </c>
      <c r="F326" s="19">
        <v>103580</v>
      </c>
    </row>
    <row r="327" spans="1:6" hidden="1" x14ac:dyDescent="0.3">
      <c r="A327" s="1" t="s">
        <v>1799</v>
      </c>
      <c r="B327" s="1" t="s">
        <v>1800</v>
      </c>
      <c r="C327" s="1" t="s">
        <v>48</v>
      </c>
      <c r="D327" s="1" t="s">
        <v>23</v>
      </c>
      <c r="E327" s="19">
        <v>51810</v>
      </c>
      <c r="F327" s="19">
        <v>92860</v>
      </c>
    </row>
    <row r="328" spans="1:6" hidden="1" x14ac:dyDescent="0.3">
      <c r="A328" s="1" t="s">
        <v>82</v>
      </c>
      <c r="B328" s="1" t="s">
        <v>83</v>
      </c>
      <c r="C328" s="1" t="s">
        <v>67</v>
      </c>
      <c r="D328" s="1" t="s">
        <v>23</v>
      </c>
      <c r="E328" s="19">
        <v>51896</v>
      </c>
      <c r="F328" s="19">
        <v>2120</v>
      </c>
    </row>
    <row r="329" spans="1:6" hidden="1" x14ac:dyDescent="0.3">
      <c r="A329" s="1" t="s">
        <v>520</v>
      </c>
      <c r="B329" s="1" t="s">
        <v>521</v>
      </c>
      <c r="C329" s="1" t="s">
        <v>38</v>
      </c>
      <c r="D329" s="1" t="s">
        <v>23</v>
      </c>
      <c r="E329" s="19">
        <v>52000</v>
      </c>
      <c r="F329" s="19">
        <v>11300</v>
      </c>
    </row>
    <row r="330" spans="1:6" x14ac:dyDescent="0.3">
      <c r="A330" s="1" t="s">
        <v>3269</v>
      </c>
      <c r="B330" s="1" t="s">
        <v>3270</v>
      </c>
      <c r="C330" s="1" t="s">
        <v>198</v>
      </c>
      <c r="D330" s="1" t="s">
        <v>23</v>
      </c>
      <c r="E330" s="19">
        <v>52040</v>
      </c>
      <c r="F330" s="19">
        <v>1256265</v>
      </c>
    </row>
    <row r="331" spans="1:6" hidden="1" x14ac:dyDescent="0.3">
      <c r="A331" s="1" t="s">
        <v>2826</v>
      </c>
      <c r="B331" s="1" t="s">
        <v>2827</v>
      </c>
      <c r="C331" s="1" t="s">
        <v>198</v>
      </c>
      <c r="D331" s="1" t="s">
        <v>23</v>
      </c>
      <c r="E331" s="19">
        <v>52160</v>
      </c>
      <c r="F331" s="19">
        <v>100250</v>
      </c>
    </row>
    <row r="332" spans="1:6" hidden="1" x14ac:dyDescent="0.3">
      <c r="A332" s="1" t="s">
        <v>1111</v>
      </c>
      <c r="B332" s="1" t="s">
        <v>1112</v>
      </c>
      <c r="C332" s="1" t="s">
        <v>79</v>
      </c>
      <c r="D332" s="1" t="s">
        <v>23</v>
      </c>
      <c r="E332" s="19">
        <v>52650</v>
      </c>
      <c r="F332" s="19">
        <v>155075</v>
      </c>
    </row>
    <row r="333" spans="1:6" hidden="1" x14ac:dyDescent="0.3">
      <c r="A333" s="1" t="s">
        <v>2644</v>
      </c>
      <c r="B333" s="1" t="s">
        <v>2645</v>
      </c>
      <c r="C333" s="1" t="s">
        <v>35</v>
      </c>
      <c r="D333" s="1" t="s">
        <v>23</v>
      </c>
      <c r="E333" s="19">
        <v>52695</v>
      </c>
      <c r="F333" s="19">
        <v>77620</v>
      </c>
    </row>
    <row r="334" spans="1:6" hidden="1" x14ac:dyDescent="0.3">
      <c r="A334" s="1" t="s">
        <v>2935</v>
      </c>
      <c r="B334" s="1" t="s">
        <v>2936</v>
      </c>
      <c r="C334" s="1" t="s">
        <v>198</v>
      </c>
      <c r="D334" s="1" t="s">
        <v>11</v>
      </c>
      <c r="E334" s="19">
        <v>53060</v>
      </c>
      <c r="F334" s="19">
        <v>175010</v>
      </c>
    </row>
    <row r="335" spans="1:6" hidden="1" x14ac:dyDescent="0.3">
      <c r="A335" s="1" t="s">
        <v>2068</v>
      </c>
      <c r="B335" s="1" t="s">
        <v>2069</v>
      </c>
      <c r="C335" s="1" t="s">
        <v>198</v>
      </c>
      <c r="D335" s="1" t="s">
        <v>11</v>
      </c>
      <c r="E335" s="19">
        <v>53770</v>
      </c>
      <c r="F335" s="19">
        <v>22600</v>
      </c>
    </row>
    <row r="336" spans="1:6" hidden="1" x14ac:dyDescent="0.3">
      <c r="A336" s="1" t="s">
        <v>2187</v>
      </c>
      <c r="B336" s="1" t="s">
        <v>2188</v>
      </c>
      <c r="C336" s="1" t="s">
        <v>161</v>
      </c>
      <c r="D336" s="1" t="s">
        <v>23</v>
      </c>
      <c r="E336" s="19">
        <v>53990</v>
      </c>
      <c r="F336" s="19">
        <v>47520</v>
      </c>
    </row>
    <row r="337" spans="1:6" hidden="1" x14ac:dyDescent="0.3">
      <c r="A337" s="1" t="s">
        <v>991</v>
      </c>
      <c r="B337" s="1" t="s">
        <v>992</v>
      </c>
      <c r="C337" s="1" t="s">
        <v>116</v>
      </c>
      <c r="D337" s="1" t="s">
        <v>23</v>
      </c>
      <c r="E337" s="19">
        <v>54035</v>
      </c>
      <c r="F337" s="19">
        <v>191740</v>
      </c>
    </row>
    <row r="338" spans="1:6" hidden="1" x14ac:dyDescent="0.3">
      <c r="A338" s="1" t="s">
        <v>3363</v>
      </c>
      <c r="B338" s="1" t="s">
        <v>3364</v>
      </c>
      <c r="C338" s="1" t="s">
        <v>100</v>
      </c>
      <c r="D338" s="1" t="s">
        <v>11</v>
      </c>
      <c r="E338" s="19">
        <v>54095.6</v>
      </c>
      <c r="F338" s="19">
        <v>59760</v>
      </c>
    </row>
    <row r="339" spans="1:6" hidden="1" x14ac:dyDescent="0.3">
      <c r="A339" s="1" t="s">
        <v>682</v>
      </c>
      <c r="B339" s="1" t="s">
        <v>683</v>
      </c>
      <c r="C339" s="1" t="s">
        <v>79</v>
      </c>
      <c r="D339" s="1" t="s">
        <v>11</v>
      </c>
      <c r="E339" s="19">
        <v>54250</v>
      </c>
      <c r="F339" s="19">
        <v>97180</v>
      </c>
    </row>
    <row r="340" spans="1:6" hidden="1" x14ac:dyDescent="0.3">
      <c r="A340" s="1" t="s">
        <v>204</v>
      </c>
      <c r="B340" s="1" t="s">
        <v>205</v>
      </c>
      <c r="C340" s="1" t="s">
        <v>198</v>
      </c>
      <c r="D340" s="1" t="s">
        <v>23</v>
      </c>
      <c r="E340" s="19">
        <v>54740</v>
      </c>
      <c r="F340" s="19">
        <v>13370</v>
      </c>
    </row>
    <row r="341" spans="1:6" hidden="1" x14ac:dyDescent="0.3">
      <c r="A341" s="1" t="s">
        <v>2842</v>
      </c>
      <c r="B341" s="1" t="s">
        <v>2843</v>
      </c>
      <c r="C341" s="1" t="s">
        <v>100</v>
      </c>
      <c r="D341" s="1" t="s">
        <v>11</v>
      </c>
      <c r="E341" s="19">
        <v>55000</v>
      </c>
      <c r="F341" s="19">
        <v>321390</v>
      </c>
    </row>
    <row r="342" spans="1:6" hidden="1" x14ac:dyDescent="0.3">
      <c r="A342" s="1" t="s">
        <v>273</v>
      </c>
      <c r="B342" s="1" t="s">
        <v>274</v>
      </c>
      <c r="C342" s="1" t="s">
        <v>123</v>
      </c>
      <c r="D342" s="1" t="s">
        <v>23</v>
      </c>
      <c r="E342" s="19">
        <v>55000</v>
      </c>
      <c r="F342" s="19">
        <v>23410</v>
      </c>
    </row>
    <row r="343" spans="1:6" hidden="1" x14ac:dyDescent="0.3">
      <c r="A343" s="1" t="s">
        <v>2056</v>
      </c>
      <c r="B343" s="1" t="s">
        <v>2057</v>
      </c>
      <c r="C343" s="1" t="s">
        <v>201</v>
      </c>
      <c r="D343" s="1" t="s">
        <v>11</v>
      </c>
      <c r="E343" s="19">
        <v>55150</v>
      </c>
      <c r="F343" s="19">
        <v>71110</v>
      </c>
    </row>
    <row r="344" spans="1:6" hidden="1" x14ac:dyDescent="0.3">
      <c r="A344" s="1" t="s">
        <v>2064</v>
      </c>
      <c r="B344" s="1" t="s">
        <v>2065</v>
      </c>
      <c r="C344" s="1" t="s">
        <v>161</v>
      </c>
      <c r="D344" s="1" t="s">
        <v>11</v>
      </c>
      <c r="E344" s="19">
        <v>55820</v>
      </c>
      <c r="F344" s="19">
        <v>44150</v>
      </c>
    </row>
    <row r="345" spans="1:6" hidden="1" x14ac:dyDescent="0.3">
      <c r="A345" s="1" t="s">
        <v>527</v>
      </c>
      <c r="B345" s="1" t="s">
        <v>528</v>
      </c>
      <c r="C345" s="1" t="s">
        <v>67</v>
      </c>
      <c r="D345" s="1" t="s">
        <v>11</v>
      </c>
      <c r="E345" s="19">
        <v>55840</v>
      </c>
      <c r="F345" s="19">
        <v>35100</v>
      </c>
    </row>
    <row r="346" spans="1:6" hidden="1" x14ac:dyDescent="0.3">
      <c r="A346" s="1" t="s">
        <v>630</v>
      </c>
      <c r="B346" s="1" t="s">
        <v>631</v>
      </c>
      <c r="C346" s="1" t="s">
        <v>299</v>
      </c>
      <c r="D346" s="1" t="s">
        <v>23</v>
      </c>
      <c r="E346" s="19">
        <v>55970</v>
      </c>
      <c r="F346" s="19">
        <v>57590</v>
      </c>
    </row>
    <row r="347" spans="1:6" hidden="1" x14ac:dyDescent="0.3">
      <c r="A347" s="1" t="s">
        <v>1413</v>
      </c>
      <c r="B347" s="1" t="s">
        <v>1414</v>
      </c>
      <c r="C347" s="1" t="s">
        <v>299</v>
      </c>
      <c r="D347" s="1" t="s">
        <v>11</v>
      </c>
      <c r="E347" s="19">
        <v>56190</v>
      </c>
      <c r="F347" s="19">
        <v>20920</v>
      </c>
    </row>
    <row r="348" spans="1:6" hidden="1" x14ac:dyDescent="0.3">
      <c r="A348" s="1" t="s">
        <v>1059</v>
      </c>
      <c r="B348" s="1" t="s">
        <v>1060</v>
      </c>
      <c r="C348" s="1" t="s">
        <v>299</v>
      </c>
      <c r="D348" s="1" t="s">
        <v>23</v>
      </c>
      <c r="E348" s="19">
        <v>56260</v>
      </c>
      <c r="F348" s="19">
        <v>39555</v>
      </c>
    </row>
    <row r="349" spans="1:6" hidden="1" x14ac:dyDescent="0.3">
      <c r="A349" s="1" t="s">
        <v>77</v>
      </c>
      <c r="B349" s="1" t="s">
        <v>78</v>
      </c>
      <c r="C349" s="1" t="s">
        <v>79</v>
      </c>
      <c r="D349" s="1" t="s">
        <v>23</v>
      </c>
      <c r="E349" s="19">
        <v>56300</v>
      </c>
      <c r="F349" s="19">
        <v>4145</v>
      </c>
    </row>
    <row r="350" spans="1:6" hidden="1" x14ac:dyDescent="0.3">
      <c r="A350" s="1" t="s">
        <v>3018</v>
      </c>
      <c r="B350" s="1" t="s">
        <v>3019</v>
      </c>
      <c r="C350" s="1" t="s">
        <v>15</v>
      </c>
      <c r="D350" s="1" t="s">
        <v>11</v>
      </c>
      <c r="E350" s="19">
        <v>56400</v>
      </c>
      <c r="F350" s="19">
        <v>78070</v>
      </c>
    </row>
    <row r="351" spans="1:6" hidden="1" x14ac:dyDescent="0.3">
      <c r="A351" s="1" t="s">
        <v>1513</v>
      </c>
      <c r="B351" s="1" t="s">
        <v>1514</v>
      </c>
      <c r="C351" s="1" t="s">
        <v>299</v>
      </c>
      <c r="D351" s="1" t="s">
        <v>11</v>
      </c>
      <c r="E351" s="19">
        <v>56800</v>
      </c>
      <c r="F351" s="19">
        <v>71611.3</v>
      </c>
    </row>
    <row r="352" spans="1:6" hidden="1" x14ac:dyDescent="0.3">
      <c r="A352" s="1" t="s">
        <v>1829</v>
      </c>
      <c r="B352" s="1" t="s">
        <v>1830</v>
      </c>
      <c r="C352" s="1" t="s">
        <v>38</v>
      </c>
      <c r="D352" s="1" t="s">
        <v>23</v>
      </c>
      <c r="E352" s="19">
        <v>57050</v>
      </c>
      <c r="F352" s="19">
        <v>9950</v>
      </c>
    </row>
    <row r="353" spans="1:6" hidden="1" x14ac:dyDescent="0.3">
      <c r="A353" s="1" t="s">
        <v>1503</v>
      </c>
      <c r="B353" s="1" t="s">
        <v>1504</v>
      </c>
      <c r="C353" s="1" t="s">
        <v>48</v>
      </c>
      <c r="D353" s="1" t="s">
        <v>23</v>
      </c>
      <c r="E353" s="19">
        <v>57060</v>
      </c>
      <c r="F353" s="19">
        <v>28540</v>
      </c>
    </row>
    <row r="354" spans="1:6" hidden="1" x14ac:dyDescent="0.3">
      <c r="A354" s="1" t="s">
        <v>3387</v>
      </c>
      <c r="B354" s="1" t="s">
        <v>3388</v>
      </c>
      <c r="C354" s="1" t="s">
        <v>48</v>
      </c>
      <c r="D354" s="1" t="s">
        <v>11</v>
      </c>
      <c r="E354" s="19">
        <v>57400</v>
      </c>
      <c r="F354" s="19">
        <v>4700</v>
      </c>
    </row>
    <row r="355" spans="1:6" hidden="1" x14ac:dyDescent="0.3">
      <c r="A355" s="1" t="s">
        <v>2457</v>
      </c>
      <c r="B355" s="1" t="s">
        <v>2458</v>
      </c>
      <c r="C355" s="1" t="s">
        <v>100</v>
      </c>
      <c r="D355" s="1" t="s">
        <v>23</v>
      </c>
      <c r="E355" s="19">
        <v>57440</v>
      </c>
      <c r="F355" s="19">
        <v>81300</v>
      </c>
    </row>
    <row r="356" spans="1:6" hidden="1" x14ac:dyDescent="0.3">
      <c r="A356" s="1" t="s">
        <v>283</v>
      </c>
      <c r="B356" s="1" t="s">
        <v>284</v>
      </c>
      <c r="C356" s="1" t="s">
        <v>285</v>
      </c>
      <c r="D356" s="1" t="s">
        <v>23</v>
      </c>
      <c r="E356" s="19">
        <v>57620</v>
      </c>
      <c r="F356" s="19">
        <v>25510</v>
      </c>
    </row>
    <row r="357" spans="1:6" hidden="1" x14ac:dyDescent="0.3">
      <c r="A357" s="1" t="s">
        <v>453</v>
      </c>
      <c r="B357" s="1" t="s">
        <v>454</v>
      </c>
      <c r="C357" s="1" t="s">
        <v>86</v>
      </c>
      <c r="D357" s="1" t="s">
        <v>23</v>
      </c>
      <c r="E357" s="19">
        <v>58010</v>
      </c>
      <c r="F357" s="19">
        <v>12770</v>
      </c>
    </row>
    <row r="358" spans="1:6" hidden="1" x14ac:dyDescent="0.3">
      <c r="A358" s="1" t="s">
        <v>2947</v>
      </c>
      <c r="B358" s="1" t="s">
        <v>2948</v>
      </c>
      <c r="C358" s="1" t="s">
        <v>201</v>
      </c>
      <c r="D358" s="1" t="s">
        <v>11</v>
      </c>
      <c r="E358" s="19">
        <v>58250</v>
      </c>
      <c r="F358" s="19">
        <v>119190</v>
      </c>
    </row>
    <row r="359" spans="1:6" hidden="1" x14ac:dyDescent="0.3">
      <c r="A359" s="1" t="s">
        <v>2762</v>
      </c>
      <c r="B359" s="1" t="s">
        <v>2763</v>
      </c>
      <c r="C359" s="1" t="s">
        <v>105</v>
      </c>
      <c r="D359" s="1" t="s">
        <v>11</v>
      </c>
      <c r="E359" s="19">
        <v>58345</v>
      </c>
      <c r="F359" s="19">
        <v>183152.7</v>
      </c>
    </row>
    <row r="360" spans="1:6" hidden="1" x14ac:dyDescent="0.3">
      <c r="A360" s="1" t="s">
        <v>2491</v>
      </c>
      <c r="B360" s="1" t="s">
        <v>2492</v>
      </c>
      <c r="C360" s="1" t="s">
        <v>356</v>
      </c>
      <c r="D360" s="1" t="s">
        <v>23</v>
      </c>
      <c r="E360" s="19">
        <v>59090</v>
      </c>
      <c r="F360" s="19">
        <v>53185</v>
      </c>
    </row>
    <row r="361" spans="1:6" hidden="1" x14ac:dyDescent="0.3">
      <c r="A361" s="1" t="s">
        <v>1087</v>
      </c>
      <c r="B361" s="1" t="s">
        <v>1088</v>
      </c>
      <c r="C361" s="1" t="s">
        <v>79</v>
      </c>
      <c r="D361" s="1" t="s">
        <v>23</v>
      </c>
      <c r="E361" s="19">
        <v>59344.9</v>
      </c>
      <c r="F361" s="19">
        <v>39731.800000000003</v>
      </c>
    </row>
    <row r="362" spans="1:6" hidden="1" x14ac:dyDescent="0.3">
      <c r="A362" s="1" t="s">
        <v>1007</v>
      </c>
      <c r="B362" s="1" t="s">
        <v>1008</v>
      </c>
      <c r="C362" s="1" t="s">
        <v>299</v>
      </c>
      <c r="D362" s="1" t="s">
        <v>11</v>
      </c>
      <c r="E362" s="19">
        <v>59850</v>
      </c>
      <c r="F362" s="19">
        <v>22080</v>
      </c>
    </row>
    <row r="363" spans="1:6" hidden="1" x14ac:dyDescent="0.3">
      <c r="A363" s="1" t="s">
        <v>742</v>
      </c>
      <c r="B363" s="1" t="s">
        <v>743</v>
      </c>
      <c r="C363" s="1" t="s">
        <v>79</v>
      </c>
      <c r="D363" s="1" t="s">
        <v>23</v>
      </c>
      <c r="E363" s="19">
        <v>60226.700000000004</v>
      </c>
      <c r="F363" s="19">
        <v>21880</v>
      </c>
    </row>
    <row r="364" spans="1:6" hidden="1" x14ac:dyDescent="0.3">
      <c r="A364" s="1" t="s">
        <v>208</v>
      </c>
      <c r="B364" s="1" t="s">
        <v>209</v>
      </c>
      <c r="C364" s="1" t="s">
        <v>48</v>
      </c>
      <c r="D364" s="1" t="s">
        <v>23</v>
      </c>
      <c r="E364" s="19">
        <v>60355</v>
      </c>
      <c r="F364" s="19">
        <v>10410</v>
      </c>
    </row>
    <row r="365" spans="1:6" hidden="1" x14ac:dyDescent="0.3">
      <c r="A365" s="1" t="s">
        <v>2215</v>
      </c>
      <c r="B365" s="1" t="s">
        <v>2216</v>
      </c>
      <c r="C365" s="1" t="s">
        <v>195</v>
      </c>
      <c r="D365" s="1" t="s">
        <v>11</v>
      </c>
      <c r="E365" s="19">
        <v>60429.9</v>
      </c>
      <c r="F365" s="19">
        <v>252140</v>
      </c>
    </row>
    <row r="366" spans="1:6" hidden="1" x14ac:dyDescent="0.3">
      <c r="A366" s="1" t="s">
        <v>1603</v>
      </c>
      <c r="B366" s="1" t="s">
        <v>1604</v>
      </c>
      <c r="C366" s="1" t="s">
        <v>299</v>
      </c>
      <c r="D366" s="1" t="s">
        <v>11</v>
      </c>
      <c r="E366" s="19">
        <v>60885</v>
      </c>
      <c r="F366" s="19">
        <v>16715.699999999997</v>
      </c>
    </row>
    <row r="367" spans="1:6" hidden="1" x14ac:dyDescent="0.3">
      <c r="A367" s="1" t="s">
        <v>84</v>
      </c>
      <c r="B367" s="1" t="s">
        <v>85</v>
      </c>
      <c r="C367" s="1" t="s">
        <v>86</v>
      </c>
      <c r="D367" s="1" t="s">
        <v>23</v>
      </c>
      <c r="E367" s="19">
        <v>60900</v>
      </c>
      <c r="F367" s="19">
        <v>4180</v>
      </c>
    </row>
    <row r="368" spans="1:6" hidden="1" x14ac:dyDescent="0.3">
      <c r="A368" s="1" t="s">
        <v>3489</v>
      </c>
      <c r="B368" s="1" t="s">
        <v>3490</v>
      </c>
      <c r="C368" s="1" t="s">
        <v>18</v>
      </c>
      <c r="D368" s="1" t="s">
        <v>11</v>
      </c>
      <c r="E368" s="19">
        <v>60904.299999999996</v>
      </c>
      <c r="F368" s="19">
        <v>56800</v>
      </c>
    </row>
    <row r="369" spans="1:6" hidden="1" x14ac:dyDescent="0.3">
      <c r="A369" s="1" t="s">
        <v>2999</v>
      </c>
      <c r="B369" s="1" t="s">
        <v>3000</v>
      </c>
      <c r="C369" s="1" t="s">
        <v>123</v>
      </c>
      <c r="D369" s="1" t="s">
        <v>11</v>
      </c>
      <c r="E369" s="19">
        <v>60930</v>
      </c>
      <c r="F369" s="19">
        <v>61590</v>
      </c>
    </row>
    <row r="370" spans="1:6" hidden="1" x14ac:dyDescent="0.3">
      <c r="A370" s="1" t="s">
        <v>2173</v>
      </c>
      <c r="B370" s="1" t="s">
        <v>2174</v>
      </c>
      <c r="C370" s="1" t="s">
        <v>15</v>
      </c>
      <c r="D370" s="1" t="s">
        <v>11</v>
      </c>
      <c r="E370" s="19">
        <v>60960</v>
      </c>
      <c r="F370" s="19">
        <v>66190</v>
      </c>
    </row>
    <row r="371" spans="1:6" hidden="1" x14ac:dyDescent="0.3">
      <c r="A371" s="1" t="s">
        <v>1963</v>
      </c>
      <c r="B371" s="1" t="s">
        <v>1964</v>
      </c>
      <c r="C371" s="1" t="s">
        <v>105</v>
      </c>
      <c r="D371" s="1" t="s">
        <v>23</v>
      </c>
      <c r="E371" s="19">
        <v>61155</v>
      </c>
      <c r="F371" s="19">
        <v>61649.599999999999</v>
      </c>
    </row>
    <row r="372" spans="1:6" hidden="1" x14ac:dyDescent="0.3">
      <c r="A372" s="1" t="s">
        <v>3517</v>
      </c>
      <c r="B372" s="1" t="s">
        <v>3518</v>
      </c>
      <c r="C372" s="1" t="s">
        <v>304</v>
      </c>
      <c r="D372" s="1" t="s">
        <v>11</v>
      </c>
      <c r="E372" s="19">
        <v>61220.799999999996</v>
      </c>
      <c r="F372" s="19">
        <v>221820</v>
      </c>
    </row>
    <row r="373" spans="1:6" hidden="1" x14ac:dyDescent="0.3">
      <c r="A373" s="1" t="s">
        <v>913</v>
      </c>
      <c r="B373" s="1" t="s">
        <v>914</v>
      </c>
      <c r="C373" s="1" t="s">
        <v>12</v>
      </c>
      <c r="D373" s="1" t="s">
        <v>11</v>
      </c>
      <c r="E373" s="19">
        <v>61575</v>
      </c>
      <c r="F373" s="19">
        <v>10560</v>
      </c>
    </row>
    <row r="374" spans="1:6" hidden="1" x14ac:dyDescent="0.3">
      <c r="A374" s="1" t="s">
        <v>905</v>
      </c>
      <c r="B374" s="1" t="s">
        <v>906</v>
      </c>
      <c r="C374" s="1" t="s">
        <v>201</v>
      </c>
      <c r="D374" s="1" t="s">
        <v>11</v>
      </c>
      <c r="E374" s="19">
        <v>61800</v>
      </c>
      <c r="F374" s="19">
        <v>28870</v>
      </c>
    </row>
    <row r="375" spans="1:6" hidden="1" x14ac:dyDescent="0.3">
      <c r="A375" s="1" t="s">
        <v>3303</v>
      </c>
      <c r="B375" s="1" t="s">
        <v>3304</v>
      </c>
      <c r="C375" s="1" t="s">
        <v>123</v>
      </c>
      <c r="D375" s="1" t="s">
        <v>23</v>
      </c>
      <c r="E375" s="19">
        <v>61930</v>
      </c>
      <c r="F375" s="19">
        <v>39460</v>
      </c>
    </row>
    <row r="376" spans="1:6" hidden="1" x14ac:dyDescent="0.3">
      <c r="A376" s="1" t="s">
        <v>2714</v>
      </c>
      <c r="B376" s="1" t="s">
        <v>2715</v>
      </c>
      <c r="C376" s="1" t="s">
        <v>35</v>
      </c>
      <c r="D376" s="1" t="s">
        <v>23</v>
      </c>
      <c r="E376" s="19">
        <v>62000</v>
      </c>
      <c r="F376" s="19">
        <v>74010</v>
      </c>
    </row>
    <row r="377" spans="1:6" hidden="1" x14ac:dyDescent="0.3">
      <c r="A377" s="1" t="s">
        <v>1405</v>
      </c>
      <c r="B377" s="1" t="s">
        <v>1406</v>
      </c>
      <c r="C377" s="1" t="s">
        <v>299</v>
      </c>
      <c r="D377" s="1" t="s">
        <v>11</v>
      </c>
      <c r="E377" s="19">
        <v>62270</v>
      </c>
      <c r="F377" s="19">
        <v>30090</v>
      </c>
    </row>
    <row r="378" spans="1:6" hidden="1" x14ac:dyDescent="0.3">
      <c r="A378" s="1" t="s">
        <v>1841</v>
      </c>
      <c r="B378" s="1" t="s">
        <v>1842</v>
      </c>
      <c r="C378" s="1" t="s">
        <v>716</v>
      </c>
      <c r="D378" s="1" t="s">
        <v>11</v>
      </c>
      <c r="E378" s="19">
        <v>62340</v>
      </c>
      <c r="F378" s="19">
        <v>87030</v>
      </c>
    </row>
    <row r="379" spans="1:6" hidden="1" x14ac:dyDescent="0.3">
      <c r="A379" s="1" t="s">
        <v>3082</v>
      </c>
      <c r="B379" s="1" t="s">
        <v>3083</v>
      </c>
      <c r="C379" s="1" t="s">
        <v>123</v>
      </c>
      <c r="D379" s="1" t="s">
        <v>11</v>
      </c>
      <c r="E379" s="19">
        <v>62350</v>
      </c>
      <c r="F379" s="19">
        <v>41010</v>
      </c>
    </row>
    <row r="380" spans="1:6" hidden="1" x14ac:dyDescent="0.3">
      <c r="A380" s="1" t="s">
        <v>1629</v>
      </c>
      <c r="B380" s="1" t="s">
        <v>1630</v>
      </c>
      <c r="C380" s="1" t="s">
        <v>76</v>
      </c>
      <c r="D380" s="1" t="s">
        <v>11</v>
      </c>
      <c r="E380" s="19">
        <v>62370</v>
      </c>
      <c r="F380" s="19">
        <v>44360.3</v>
      </c>
    </row>
    <row r="381" spans="1:6" hidden="1" x14ac:dyDescent="0.3">
      <c r="A381" s="1" t="s">
        <v>1223</v>
      </c>
      <c r="B381" s="1" t="s">
        <v>1224</v>
      </c>
      <c r="C381" s="1" t="s">
        <v>299</v>
      </c>
      <c r="D381" s="1" t="s">
        <v>23</v>
      </c>
      <c r="E381" s="19">
        <v>62887.799999999996</v>
      </c>
      <c r="F381" s="19">
        <v>63070</v>
      </c>
    </row>
    <row r="382" spans="1:6" hidden="1" x14ac:dyDescent="0.3">
      <c r="A382" s="1" t="s">
        <v>2165</v>
      </c>
      <c r="B382" s="1" t="s">
        <v>2166</v>
      </c>
      <c r="C382" s="1" t="s">
        <v>51</v>
      </c>
      <c r="D382" s="1" t="s">
        <v>23</v>
      </c>
      <c r="E382" s="19">
        <v>62910</v>
      </c>
      <c r="F382" s="19">
        <v>59630</v>
      </c>
    </row>
    <row r="383" spans="1:6" hidden="1" x14ac:dyDescent="0.3">
      <c r="A383" s="1" t="s">
        <v>1742</v>
      </c>
      <c r="B383" s="1" t="s">
        <v>1743</v>
      </c>
      <c r="C383" s="1" t="s">
        <v>299</v>
      </c>
      <c r="D383" s="1" t="s">
        <v>11</v>
      </c>
      <c r="E383" s="19">
        <v>63416.4</v>
      </c>
      <c r="F383" s="19">
        <v>61809.5</v>
      </c>
    </row>
    <row r="384" spans="1:6" hidden="1" x14ac:dyDescent="0.3">
      <c r="A384" s="1" t="s">
        <v>760</v>
      </c>
      <c r="B384" s="1" t="s">
        <v>761</v>
      </c>
      <c r="C384" s="1" t="s">
        <v>86</v>
      </c>
      <c r="D384" s="1" t="s">
        <v>23</v>
      </c>
      <c r="E384" s="19">
        <v>63420</v>
      </c>
      <c r="F384" s="19">
        <v>24900</v>
      </c>
    </row>
    <row r="385" spans="1:6" hidden="1" x14ac:dyDescent="0.3">
      <c r="A385" s="1" t="s">
        <v>2514</v>
      </c>
      <c r="B385" s="1" t="s">
        <v>2515</v>
      </c>
      <c r="C385" s="1" t="s">
        <v>161</v>
      </c>
      <c r="D385" s="1" t="s">
        <v>11</v>
      </c>
      <c r="E385" s="19">
        <v>63699.9</v>
      </c>
      <c r="F385" s="19">
        <v>8430</v>
      </c>
    </row>
    <row r="386" spans="1:6" hidden="1" x14ac:dyDescent="0.3">
      <c r="A386" s="1" t="s">
        <v>2159</v>
      </c>
      <c r="B386" s="1" t="s">
        <v>2160</v>
      </c>
      <c r="C386" s="1" t="s">
        <v>299</v>
      </c>
      <c r="D386" s="1" t="s">
        <v>23</v>
      </c>
      <c r="E386" s="19">
        <v>63840</v>
      </c>
      <c r="F386" s="19">
        <v>65000</v>
      </c>
    </row>
    <row r="387" spans="1:6" hidden="1" x14ac:dyDescent="0.3">
      <c r="A387" s="1" t="s">
        <v>560</v>
      </c>
      <c r="B387" s="1" t="s">
        <v>561</v>
      </c>
      <c r="C387" s="1" t="s">
        <v>116</v>
      </c>
      <c r="D387" s="1" t="s">
        <v>23</v>
      </c>
      <c r="E387" s="19">
        <v>64000</v>
      </c>
      <c r="F387" s="19">
        <v>7950</v>
      </c>
    </row>
    <row r="388" spans="1:6" hidden="1" x14ac:dyDescent="0.3">
      <c r="A388" s="1" t="s">
        <v>3121</v>
      </c>
      <c r="B388" s="1" t="s">
        <v>3122</v>
      </c>
      <c r="C388" s="1" t="s">
        <v>38</v>
      </c>
      <c r="D388" s="1" t="s">
        <v>23</v>
      </c>
      <c r="E388" s="19">
        <v>64285</v>
      </c>
      <c r="F388" s="19">
        <v>40990</v>
      </c>
    </row>
    <row r="389" spans="1:6" hidden="1" x14ac:dyDescent="0.3">
      <c r="A389" s="1" t="s">
        <v>881</v>
      </c>
      <c r="B389" s="1" t="s">
        <v>882</v>
      </c>
      <c r="C389" s="1" t="s">
        <v>299</v>
      </c>
      <c r="D389" s="1" t="s">
        <v>11</v>
      </c>
      <c r="E389" s="19">
        <v>64495.000000000007</v>
      </c>
      <c r="F389" s="19">
        <v>38203.800000000003</v>
      </c>
    </row>
    <row r="390" spans="1:6" hidden="1" x14ac:dyDescent="0.3">
      <c r="A390" s="1" t="s">
        <v>3405</v>
      </c>
      <c r="B390" s="1" t="s">
        <v>3406</v>
      </c>
      <c r="C390" s="1" t="s">
        <v>15</v>
      </c>
      <c r="D390" s="1" t="s">
        <v>11</v>
      </c>
      <c r="E390" s="19">
        <v>64690</v>
      </c>
      <c r="F390" s="19">
        <v>58880</v>
      </c>
    </row>
    <row r="391" spans="1:6" hidden="1" x14ac:dyDescent="0.3">
      <c r="A391" s="1" t="s">
        <v>3305</v>
      </c>
      <c r="B391" s="1" t="s">
        <v>3306</v>
      </c>
      <c r="C391" s="1" t="s">
        <v>97</v>
      </c>
      <c r="D391" s="1" t="s">
        <v>23</v>
      </c>
      <c r="E391" s="19">
        <v>65000</v>
      </c>
      <c r="F391" s="19">
        <v>47100</v>
      </c>
    </row>
    <row r="392" spans="1:6" hidden="1" x14ac:dyDescent="0.3">
      <c r="A392" s="1" t="s">
        <v>2538</v>
      </c>
      <c r="B392" s="1" t="s">
        <v>2539</v>
      </c>
      <c r="C392" s="1" t="s">
        <v>41</v>
      </c>
      <c r="D392" s="1" t="s">
        <v>11</v>
      </c>
      <c r="E392" s="19">
        <v>65000</v>
      </c>
      <c r="F392" s="19">
        <v>26110.1</v>
      </c>
    </row>
    <row r="393" spans="1:6" hidden="1" x14ac:dyDescent="0.3">
      <c r="A393" s="1" t="s">
        <v>3589</v>
      </c>
      <c r="B393" s="1" t="s">
        <v>3590</v>
      </c>
      <c r="C393" s="1" t="s">
        <v>161</v>
      </c>
      <c r="D393" s="1" t="s">
        <v>11</v>
      </c>
      <c r="E393" s="19">
        <v>65019.999999999993</v>
      </c>
      <c r="F393" s="19">
        <v>18000</v>
      </c>
    </row>
    <row r="394" spans="1:6" hidden="1" x14ac:dyDescent="0.3">
      <c r="A394" s="1" t="s">
        <v>1734</v>
      </c>
      <c r="B394" s="1" t="s">
        <v>1735</v>
      </c>
      <c r="C394" s="1" t="s">
        <v>322</v>
      </c>
      <c r="D394" s="1" t="s">
        <v>23</v>
      </c>
      <c r="E394" s="19">
        <v>65220</v>
      </c>
      <c r="F394" s="19">
        <v>30440</v>
      </c>
    </row>
    <row r="395" spans="1:6" hidden="1" x14ac:dyDescent="0.3">
      <c r="A395" s="1" t="s">
        <v>449</v>
      </c>
      <c r="B395" s="1" t="s">
        <v>450</v>
      </c>
      <c r="C395" s="1" t="s">
        <v>12</v>
      </c>
      <c r="D395" s="1" t="s">
        <v>11</v>
      </c>
      <c r="E395" s="19">
        <v>65330</v>
      </c>
      <c r="F395" s="19">
        <v>2640</v>
      </c>
    </row>
    <row r="396" spans="1:6" hidden="1" x14ac:dyDescent="0.3">
      <c r="A396" s="1" t="s">
        <v>13</v>
      </c>
      <c r="B396" s="1" t="s">
        <v>14</v>
      </c>
      <c r="C396" s="1" t="s">
        <v>15</v>
      </c>
      <c r="D396" s="1" t="s">
        <v>11</v>
      </c>
      <c r="E396" s="19">
        <v>65420</v>
      </c>
      <c r="F396" s="19">
        <v>4120</v>
      </c>
    </row>
    <row r="397" spans="1:6" hidden="1" x14ac:dyDescent="0.3">
      <c r="A397" s="1" t="s">
        <v>3323</v>
      </c>
      <c r="B397" s="1" t="s">
        <v>3324</v>
      </c>
      <c r="C397" s="1" t="s">
        <v>41</v>
      </c>
      <c r="D397" s="1" t="s">
        <v>23</v>
      </c>
      <c r="E397" s="19">
        <v>65590</v>
      </c>
      <c r="F397" s="19">
        <v>115000</v>
      </c>
    </row>
    <row r="398" spans="1:6" hidden="1" x14ac:dyDescent="0.3">
      <c r="A398" s="1" t="s">
        <v>1099</v>
      </c>
      <c r="B398" s="1" t="s">
        <v>1100</v>
      </c>
      <c r="C398" s="1" t="s">
        <v>299</v>
      </c>
      <c r="D398" s="1" t="s">
        <v>11</v>
      </c>
      <c r="E398" s="19">
        <v>65810</v>
      </c>
      <c r="F398" s="19">
        <v>22840</v>
      </c>
    </row>
    <row r="399" spans="1:6" hidden="1" x14ac:dyDescent="0.3">
      <c r="A399" s="1" t="s">
        <v>497</v>
      </c>
      <c r="B399" s="1" t="s">
        <v>498</v>
      </c>
      <c r="C399" s="1" t="s">
        <v>67</v>
      </c>
      <c r="D399" s="1" t="s">
        <v>11</v>
      </c>
      <c r="E399" s="19">
        <v>65955</v>
      </c>
      <c r="F399" s="19">
        <v>13050</v>
      </c>
    </row>
    <row r="400" spans="1:6" hidden="1" x14ac:dyDescent="0.3">
      <c r="A400" s="1" t="s">
        <v>1599</v>
      </c>
      <c r="B400" s="1" t="s">
        <v>1600</v>
      </c>
      <c r="C400" s="1" t="s">
        <v>48</v>
      </c>
      <c r="D400" s="1" t="s">
        <v>23</v>
      </c>
      <c r="E400" s="19">
        <v>66699.5</v>
      </c>
      <c r="F400" s="19">
        <v>47850</v>
      </c>
    </row>
    <row r="401" spans="1:6" hidden="1" x14ac:dyDescent="0.3">
      <c r="A401" s="1" t="s">
        <v>1619</v>
      </c>
      <c r="B401" s="1" t="s">
        <v>1620</v>
      </c>
      <c r="C401" s="1" t="s">
        <v>18</v>
      </c>
      <c r="D401" s="1" t="s">
        <v>11</v>
      </c>
      <c r="E401" s="19">
        <v>66790</v>
      </c>
      <c r="F401" s="19">
        <v>5160</v>
      </c>
    </row>
    <row r="402" spans="1:6" hidden="1" x14ac:dyDescent="0.3">
      <c r="A402" s="1" t="s">
        <v>2244</v>
      </c>
      <c r="B402" s="1" t="s">
        <v>2245</v>
      </c>
      <c r="C402" s="1" t="s">
        <v>158</v>
      </c>
      <c r="D402" s="1" t="s">
        <v>23</v>
      </c>
      <c r="E402" s="19">
        <v>66850</v>
      </c>
      <c r="F402" s="19">
        <v>65560</v>
      </c>
    </row>
    <row r="403" spans="1:6" hidden="1" x14ac:dyDescent="0.3">
      <c r="A403" s="1" t="s">
        <v>405</v>
      </c>
      <c r="B403" s="1" t="s">
        <v>406</v>
      </c>
      <c r="C403" s="1" t="s">
        <v>195</v>
      </c>
      <c r="D403" s="1" t="s">
        <v>23</v>
      </c>
      <c r="E403" s="19">
        <v>67400</v>
      </c>
      <c r="F403" s="19">
        <v>207350</v>
      </c>
    </row>
    <row r="404" spans="1:6" hidden="1" x14ac:dyDescent="0.3">
      <c r="A404" s="1" t="s">
        <v>1233</v>
      </c>
      <c r="B404" s="1" t="s">
        <v>1234</v>
      </c>
      <c r="C404" s="1" t="s">
        <v>48</v>
      </c>
      <c r="D404" s="1" t="s">
        <v>23</v>
      </c>
      <c r="E404" s="19">
        <v>67760</v>
      </c>
      <c r="F404" s="19">
        <v>22850</v>
      </c>
    </row>
    <row r="405" spans="1:6" hidden="1" x14ac:dyDescent="0.3">
      <c r="A405" s="1" t="s">
        <v>170</v>
      </c>
      <c r="B405" s="1" t="s">
        <v>171</v>
      </c>
      <c r="C405" s="1" t="s">
        <v>30</v>
      </c>
      <c r="D405" s="1" t="s">
        <v>23</v>
      </c>
      <c r="E405" s="19">
        <v>68070</v>
      </c>
      <c r="F405" s="19">
        <v>11870</v>
      </c>
    </row>
    <row r="406" spans="1:6" hidden="1" x14ac:dyDescent="0.3">
      <c r="A406" s="1" t="s">
        <v>3411</v>
      </c>
      <c r="B406" s="1" t="s">
        <v>3412</v>
      </c>
      <c r="C406" s="1" t="s">
        <v>245</v>
      </c>
      <c r="D406" s="1" t="s">
        <v>23</v>
      </c>
      <c r="E406" s="19">
        <v>68490</v>
      </c>
      <c r="F406" s="19">
        <v>64660</v>
      </c>
    </row>
    <row r="407" spans="1:6" hidden="1" x14ac:dyDescent="0.3">
      <c r="A407" s="1" t="s">
        <v>2503</v>
      </c>
      <c r="B407" s="1" t="s">
        <v>2504</v>
      </c>
      <c r="C407" s="1" t="s">
        <v>67</v>
      </c>
      <c r="D407" s="1" t="s">
        <v>11</v>
      </c>
      <c r="E407" s="19">
        <v>68650</v>
      </c>
      <c r="F407" s="19">
        <v>101920</v>
      </c>
    </row>
    <row r="408" spans="1:6" hidden="1" x14ac:dyDescent="0.3">
      <c r="A408" s="1" t="s">
        <v>2455</v>
      </c>
      <c r="B408" s="1" t="s">
        <v>2456</v>
      </c>
      <c r="C408" s="1" t="s">
        <v>307</v>
      </c>
      <c r="D408" s="1" t="s">
        <v>11</v>
      </c>
      <c r="E408" s="19">
        <v>68760</v>
      </c>
      <c r="F408" s="19">
        <v>15825</v>
      </c>
    </row>
    <row r="409" spans="1:6" hidden="1" x14ac:dyDescent="0.3">
      <c r="A409" s="1" t="s">
        <v>138</v>
      </c>
      <c r="B409" s="1" t="s">
        <v>139</v>
      </c>
      <c r="C409" s="1" t="s">
        <v>100</v>
      </c>
      <c r="D409" s="1" t="s">
        <v>23</v>
      </c>
      <c r="E409" s="19">
        <v>69470</v>
      </c>
      <c r="F409" s="19">
        <v>6880</v>
      </c>
    </row>
    <row r="410" spans="1:6" hidden="1" x14ac:dyDescent="0.3">
      <c r="A410" s="1" t="s">
        <v>52</v>
      </c>
      <c r="B410" s="1" t="s">
        <v>53</v>
      </c>
      <c r="C410" s="1" t="s">
        <v>38</v>
      </c>
      <c r="D410" s="1" t="s">
        <v>23</v>
      </c>
      <c r="E410" s="19">
        <v>69540</v>
      </c>
      <c r="F410" s="19">
        <v>2950</v>
      </c>
    </row>
    <row r="411" spans="1:6" hidden="1" x14ac:dyDescent="0.3">
      <c r="A411" s="1" t="s">
        <v>2933</v>
      </c>
      <c r="B411" s="1" t="s">
        <v>2934</v>
      </c>
      <c r="C411" s="1" t="s">
        <v>38</v>
      </c>
      <c r="D411" s="1" t="s">
        <v>23</v>
      </c>
      <c r="E411" s="19">
        <v>69740</v>
      </c>
      <c r="F411" s="19">
        <v>23890</v>
      </c>
    </row>
    <row r="412" spans="1:6" hidden="1" x14ac:dyDescent="0.3">
      <c r="A412" s="1" t="s">
        <v>3117</v>
      </c>
      <c r="B412" s="1" t="s">
        <v>3118</v>
      </c>
      <c r="C412" s="1" t="s">
        <v>116</v>
      </c>
      <c r="D412" s="1" t="s">
        <v>11</v>
      </c>
      <c r="E412" s="19">
        <v>70800</v>
      </c>
      <c r="F412" s="19">
        <v>100600</v>
      </c>
    </row>
    <row r="413" spans="1:6" hidden="1" x14ac:dyDescent="0.3">
      <c r="A413" s="1" t="s">
        <v>638</v>
      </c>
      <c r="B413" s="1" t="s">
        <v>639</v>
      </c>
      <c r="C413" s="1" t="s">
        <v>268</v>
      </c>
      <c r="D413" s="1" t="s">
        <v>23</v>
      </c>
      <c r="E413" s="19">
        <v>71255</v>
      </c>
      <c r="F413" s="19">
        <v>9180</v>
      </c>
    </row>
    <row r="414" spans="1:6" hidden="1" x14ac:dyDescent="0.3">
      <c r="A414" s="1" t="s">
        <v>3401</v>
      </c>
      <c r="B414" s="1" t="s">
        <v>3402</v>
      </c>
      <c r="C414" s="1" t="s">
        <v>15</v>
      </c>
      <c r="D414" s="1" t="s">
        <v>11</v>
      </c>
      <c r="E414" s="19">
        <v>71889.899999999994</v>
      </c>
      <c r="F414" s="19">
        <v>49000</v>
      </c>
    </row>
    <row r="415" spans="1:6" hidden="1" x14ac:dyDescent="0.3">
      <c r="A415" s="1" t="s">
        <v>3038</v>
      </c>
      <c r="B415" s="1" t="s">
        <v>3039</v>
      </c>
      <c r="C415" s="1" t="s">
        <v>526</v>
      </c>
      <c r="D415" s="1" t="s">
        <v>11</v>
      </c>
      <c r="E415" s="19">
        <v>72670</v>
      </c>
      <c r="F415" s="19">
        <v>307000</v>
      </c>
    </row>
    <row r="416" spans="1:6" hidden="1" x14ac:dyDescent="0.3">
      <c r="A416" s="1" t="s">
        <v>3501</v>
      </c>
      <c r="B416" s="1" t="s">
        <v>3502</v>
      </c>
      <c r="C416" s="1" t="s">
        <v>35</v>
      </c>
      <c r="D416" s="1" t="s">
        <v>23</v>
      </c>
      <c r="E416" s="19">
        <v>72670</v>
      </c>
      <c r="F416" s="19">
        <v>7160</v>
      </c>
    </row>
    <row r="417" spans="1:6" hidden="1" x14ac:dyDescent="0.3">
      <c r="A417" s="1" t="s">
        <v>2124</v>
      </c>
      <c r="B417" s="1" t="s">
        <v>2125</v>
      </c>
      <c r="C417" s="1" t="s">
        <v>38</v>
      </c>
      <c r="D417" s="1" t="s">
        <v>23</v>
      </c>
      <c r="E417" s="19">
        <v>72940</v>
      </c>
      <c r="F417" s="19">
        <v>33420</v>
      </c>
    </row>
    <row r="418" spans="1:6" hidden="1" x14ac:dyDescent="0.3">
      <c r="A418" s="1" t="s">
        <v>441</v>
      </c>
      <c r="B418" s="1" t="s">
        <v>442</v>
      </c>
      <c r="C418" s="1" t="s">
        <v>105</v>
      </c>
      <c r="D418" s="1" t="s">
        <v>11</v>
      </c>
      <c r="E418" s="19">
        <v>73850</v>
      </c>
      <c r="F418" s="19">
        <v>27720</v>
      </c>
    </row>
    <row r="419" spans="1:6" hidden="1" x14ac:dyDescent="0.3">
      <c r="A419" s="1" t="s">
        <v>1768</v>
      </c>
      <c r="B419" s="1" t="s">
        <v>1769</v>
      </c>
      <c r="C419" s="1" t="s">
        <v>100</v>
      </c>
      <c r="D419" s="1" t="s">
        <v>11</v>
      </c>
      <c r="E419" s="19">
        <v>74120</v>
      </c>
      <c r="F419" s="19">
        <v>53510.1</v>
      </c>
    </row>
    <row r="420" spans="1:6" hidden="1" x14ac:dyDescent="0.3">
      <c r="A420" s="1" t="s">
        <v>2225</v>
      </c>
      <c r="B420" s="1" t="s">
        <v>2226</v>
      </c>
      <c r="C420" s="1" t="s">
        <v>198</v>
      </c>
      <c r="D420" s="1" t="s">
        <v>11</v>
      </c>
      <c r="E420" s="19">
        <v>74370</v>
      </c>
      <c r="F420" s="19">
        <v>111790</v>
      </c>
    </row>
    <row r="421" spans="1:6" hidden="1" x14ac:dyDescent="0.3">
      <c r="A421" s="1" t="s">
        <v>1643</v>
      </c>
      <c r="B421" s="1" t="s">
        <v>1644</v>
      </c>
      <c r="C421" s="1" t="s">
        <v>123</v>
      </c>
      <c r="D421" s="1" t="s">
        <v>23</v>
      </c>
      <c r="E421" s="19">
        <v>77400</v>
      </c>
      <c r="F421" s="19">
        <v>82890</v>
      </c>
    </row>
    <row r="422" spans="1:6" hidden="1" x14ac:dyDescent="0.3">
      <c r="A422" s="1" t="s">
        <v>915</v>
      </c>
      <c r="B422" s="1" t="s">
        <v>916</v>
      </c>
      <c r="C422" s="1" t="s">
        <v>299</v>
      </c>
      <c r="D422" s="1" t="s">
        <v>11</v>
      </c>
      <c r="E422" s="19">
        <v>77600</v>
      </c>
      <c r="F422" s="19">
        <v>346490</v>
      </c>
    </row>
    <row r="423" spans="1:6" hidden="1" x14ac:dyDescent="0.3">
      <c r="A423" s="1" t="s">
        <v>714</v>
      </c>
      <c r="B423" s="1" t="s">
        <v>715</v>
      </c>
      <c r="C423" s="1" t="s">
        <v>716</v>
      </c>
      <c r="D423" s="1" t="s">
        <v>11</v>
      </c>
      <c r="E423" s="19">
        <v>77890</v>
      </c>
      <c r="F423" s="19">
        <v>70340.3</v>
      </c>
    </row>
    <row r="424" spans="1:6" hidden="1" x14ac:dyDescent="0.3">
      <c r="A424" s="1" t="s">
        <v>1461</v>
      </c>
      <c r="B424" s="1" t="s">
        <v>1462</v>
      </c>
      <c r="C424" s="1" t="s">
        <v>100</v>
      </c>
      <c r="D424" s="1" t="s">
        <v>11</v>
      </c>
      <c r="E424" s="19">
        <v>78000</v>
      </c>
      <c r="F424" s="19">
        <v>9580</v>
      </c>
    </row>
    <row r="425" spans="1:6" hidden="1" x14ac:dyDescent="0.3">
      <c r="A425" s="1" t="s">
        <v>3259</v>
      </c>
      <c r="B425" s="1" t="s">
        <v>3260</v>
      </c>
      <c r="C425" s="1" t="s">
        <v>38</v>
      </c>
      <c r="D425" s="1" t="s">
        <v>23</v>
      </c>
      <c r="E425" s="19">
        <v>78140</v>
      </c>
      <c r="F425" s="19">
        <v>146145</v>
      </c>
    </row>
    <row r="426" spans="1:6" hidden="1" x14ac:dyDescent="0.3">
      <c r="A426" s="1" t="s">
        <v>387</v>
      </c>
      <c r="B426" s="1" t="s">
        <v>388</v>
      </c>
      <c r="C426" s="1" t="s">
        <v>339</v>
      </c>
      <c r="D426" s="1" t="s">
        <v>23</v>
      </c>
      <c r="E426" s="19">
        <v>78190</v>
      </c>
      <c r="F426" s="19">
        <v>94110</v>
      </c>
    </row>
    <row r="427" spans="1:6" hidden="1" x14ac:dyDescent="0.3">
      <c r="A427" s="1" t="s">
        <v>2510</v>
      </c>
      <c r="B427" s="1" t="s">
        <v>2511</v>
      </c>
      <c r="C427" s="1" t="s">
        <v>15</v>
      </c>
      <c r="D427" s="1" t="s">
        <v>11</v>
      </c>
      <c r="E427" s="19">
        <v>78190</v>
      </c>
      <c r="F427" s="19">
        <v>42580</v>
      </c>
    </row>
    <row r="428" spans="1:6" hidden="1" x14ac:dyDescent="0.3">
      <c r="A428" s="1" t="s">
        <v>2760</v>
      </c>
      <c r="B428" s="1" t="s">
        <v>2761</v>
      </c>
      <c r="C428" s="1" t="s">
        <v>97</v>
      </c>
      <c r="D428" s="1" t="s">
        <v>11</v>
      </c>
      <c r="E428" s="19">
        <v>78780</v>
      </c>
      <c r="F428" s="19">
        <v>107140</v>
      </c>
    </row>
    <row r="429" spans="1:6" hidden="1" x14ac:dyDescent="0.3">
      <c r="A429" s="1" t="s">
        <v>1690</v>
      </c>
      <c r="B429" s="1" t="s">
        <v>1691</v>
      </c>
      <c r="C429" s="1" t="s">
        <v>288</v>
      </c>
      <c r="D429" s="1" t="s">
        <v>23</v>
      </c>
      <c r="E429" s="19">
        <v>78890</v>
      </c>
      <c r="F429" s="19">
        <v>48810</v>
      </c>
    </row>
    <row r="430" spans="1:6" hidden="1" x14ac:dyDescent="0.3">
      <c r="A430" s="1" t="s">
        <v>302</v>
      </c>
      <c r="B430" s="1" t="s">
        <v>303</v>
      </c>
      <c r="C430" s="1" t="s">
        <v>304</v>
      </c>
      <c r="D430" s="1" t="s">
        <v>23</v>
      </c>
      <c r="E430" s="19">
        <v>79104.800000000003</v>
      </c>
      <c r="F430" s="19">
        <v>28715</v>
      </c>
    </row>
    <row r="431" spans="1:6" hidden="1" x14ac:dyDescent="0.3">
      <c r="A431" s="1" t="s">
        <v>3062</v>
      </c>
      <c r="B431" s="1" t="s">
        <v>3063</v>
      </c>
      <c r="C431" s="1" t="s">
        <v>38</v>
      </c>
      <c r="D431" s="1" t="s">
        <v>23</v>
      </c>
      <c r="E431" s="19">
        <v>79191.5</v>
      </c>
      <c r="F431" s="19">
        <v>34960</v>
      </c>
    </row>
    <row r="432" spans="1:6" hidden="1" x14ac:dyDescent="0.3">
      <c r="A432" s="1" t="s">
        <v>2147</v>
      </c>
      <c r="B432" s="1" t="s">
        <v>2148</v>
      </c>
      <c r="C432" s="1" t="s">
        <v>299</v>
      </c>
      <c r="D432" s="1" t="s">
        <v>23</v>
      </c>
      <c r="E432" s="19">
        <v>79450</v>
      </c>
      <c r="F432" s="19">
        <v>100350</v>
      </c>
    </row>
    <row r="433" spans="1:6" hidden="1" x14ac:dyDescent="0.3">
      <c r="A433" s="1" t="s">
        <v>1543</v>
      </c>
      <c r="B433" s="1" t="s">
        <v>1544</v>
      </c>
      <c r="C433" s="1" t="s">
        <v>30</v>
      </c>
      <c r="D433" s="1" t="s">
        <v>23</v>
      </c>
      <c r="E433" s="19">
        <v>79490</v>
      </c>
      <c r="F433" s="19">
        <v>198130</v>
      </c>
    </row>
    <row r="434" spans="1:6" hidden="1" x14ac:dyDescent="0.3">
      <c r="A434" s="1" t="s">
        <v>2286</v>
      </c>
      <c r="B434" s="1" t="s">
        <v>2287</v>
      </c>
      <c r="C434" s="1" t="s">
        <v>240</v>
      </c>
      <c r="D434" s="1" t="s">
        <v>23</v>
      </c>
      <c r="E434" s="19">
        <v>79749</v>
      </c>
      <c r="F434" s="19">
        <v>110160</v>
      </c>
    </row>
    <row r="435" spans="1:6" hidden="1" x14ac:dyDescent="0.3">
      <c r="A435" s="1" t="s">
        <v>599</v>
      </c>
      <c r="B435" s="1" t="s">
        <v>600</v>
      </c>
      <c r="C435" s="1" t="s">
        <v>299</v>
      </c>
      <c r="D435" s="1" t="s">
        <v>23</v>
      </c>
      <c r="E435" s="19">
        <v>79970</v>
      </c>
      <c r="F435" s="19">
        <v>26520</v>
      </c>
    </row>
    <row r="436" spans="1:6" hidden="1" x14ac:dyDescent="0.3">
      <c r="A436" s="1" t="s">
        <v>3425</v>
      </c>
      <c r="B436" s="1" t="s">
        <v>3426</v>
      </c>
      <c r="C436" s="1" t="s">
        <v>41</v>
      </c>
      <c r="D436" s="1" t="s">
        <v>11</v>
      </c>
      <c r="E436" s="19">
        <v>80000</v>
      </c>
      <c r="F436" s="19">
        <v>25010</v>
      </c>
    </row>
    <row r="437" spans="1:6" hidden="1" x14ac:dyDescent="0.3">
      <c r="A437" s="1" t="s">
        <v>1631</v>
      </c>
      <c r="B437" s="1" t="s">
        <v>1632</v>
      </c>
      <c r="C437" s="1" t="s">
        <v>299</v>
      </c>
      <c r="D437" s="1" t="s">
        <v>11</v>
      </c>
      <c r="E437" s="19">
        <v>80000</v>
      </c>
      <c r="F437" s="19">
        <v>18720</v>
      </c>
    </row>
    <row r="438" spans="1:6" hidden="1" x14ac:dyDescent="0.3">
      <c r="A438" s="1" t="s">
        <v>3321</v>
      </c>
      <c r="B438" s="1" t="s">
        <v>3322</v>
      </c>
      <c r="C438" s="1" t="s">
        <v>48</v>
      </c>
      <c r="D438" s="1" t="s">
        <v>23</v>
      </c>
      <c r="E438" s="19">
        <v>80300</v>
      </c>
      <c r="F438" s="19">
        <v>11220</v>
      </c>
    </row>
    <row r="439" spans="1:6" hidden="1" x14ac:dyDescent="0.3">
      <c r="A439" s="1" t="s">
        <v>1852</v>
      </c>
      <c r="B439" s="1" t="s">
        <v>1853</v>
      </c>
      <c r="C439" s="1" t="s">
        <v>116</v>
      </c>
      <c r="D439" s="1" t="s">
        <v>23</v>
      </c>
      <c r="E439" s="19">
        <v>80360</v>
      </c>
      <c r="F439" s="19">
        <v>68020</v>
      </c>
    </row>
    <row r="440" spans="1:6" hidden="1" x14ac:dyDescent="0.3">
      <c r="A440" s="1" t="s">
        <v>3613</v>
      </c>
      <c r="B440" s="1" t="s">
        <v>3614</v>
      </c>
      <c r="C440" s="1" t="s">
        <v>38</v>
      </c>
      <c r="D440" s="1" t="s">
        <v>11</v>
      </c>
      <c r="E440" s="19">
        <v>80500</v>
      </c>
      <c r="F440" s="19">
        <v>61640</v>
      </c>
    </row>
    <row r="441" spans="1:6" hidden="1" x14ac:dyDescent="0.3">
      <c r="A441" s="1" t="s">
        <v>628</v>
      </c>
      <c r="B441" s="1" t="s">
        <v>629</v>
      </c>
      <c r="C441" s="1" t="s">
        <v>27</v>
      </c>
      <c r="D441" s="1" t="s">
        <v>23</v>
      </c>
      <c r="E441" s="19">
        <v>80670</v>
      </c>
      <c r="F441" s="19">
        <v>72570</v>
      </c>
    </row>
    <row r="442" spans="1:6" hidden="1" x14ac:dyDescent="0.3">
      <c r="A442" s="1" t="s">
        <v>772</v>
      </c>
      <c r="B442" s="1" t="s">
        <v>773</v>
      </c>
      <c r="C442" s="1" t="s">
        <v>76</v>
      </c>
      <c r="D442" s="1" t="s">
        <v>11</v>
      </c>
      <c r="E442" s="19">
        <v>80710</v>
      </c>
      <c r="F442" s="19">
        <v>298000.09999999998</v>
      </c>
    </row>
    <row r="443" spans="1:6" hidden="1" x14ac:dyDescent="0.3">
      <c r="A443" s="1" t="s">
        <v>2830</v>
      </c>
      <c r="B443" s="1" t="s">
        <v>2831</v>
      </c>
      <c r="C443" s="1" t="s">
        <v>304</v>
      </c>
      <c r="D443" s="1" t="s">
        <v>11</v>
      </c>
      <c r="E443" s="19">
        <v>81040</v>
      </c>
      <c r="F443" s="19">
        <v>4420</v>
      </c>
    </row>
    <row r="444" spans="1:6" hidden="1" x14ac:dyDescent="0.3">
      <c r="A444" s="1" t="s">
        <v>1588</v>
      </c>
      <c r="B444" s="1" t="s">
        <v>1589</v>
      </c>
      <c r="C444" s="1" t="s">
        <v>30</v>
      </c>
      <c r="D444" s="1" t="s">
        <v>23</v>
      </c>
      <c r="E444" s="19">
        <v>81190</v>
      </c>
      <c r="F444" s="19">
        <v>17760</v>
      </c>
    </row>
    <row r="445" spans="1:6" hidden="1" x14ac:dyDescent="0.3">
      <c r="A445" s="1" t="s">
        <v>2720</v>
      </c>
      <c r="B445" s="1" t="s">
        <v>2721</v>
      </c>
      <c r="C445" s="1" t="s">
        <v>41</v>
      </c>
      <c r="D445" s="1" t="s">
        <v>23</v>
      </c>
      <c r="E445" s="19">
        <v>81420</v>
      </c>
      <c r="F445" s="19">
        <v>211220</v>
      </c>
    </row>
    <row r="446" spans="1:6" hidden="1" x14ac:dyDescent="0.3">
      <c r="A446" s="1" t="s">
        <v>2098</v>
      </c>
      <c r="B446" s="1" t="s">
        <v>2099</v>
      </c>
      <c r="C446" s="1" t="s">
        <v>198</v>
      </c>
      <c r="D446" s="1" t="s">
        <v>23</v>
      </c>
      <c r="E446" s="19">
        <v>81470</v>
      </c>
      <c r="F446" s="19">
        <v>128590</v>
      </c>
    </row>
    <row r="447" spans="1:6" hidden="1" x14ac:dyDescent="0.3">
      <c r="A447" s="1" t="s">
        <v>2128</v>
      </c>
      <c r="B447" s="1" t="s">
        <v>2129</v>
      </c>
      <c r="C447" s="1" t="s">
        <v>322</v>
      </c>
      <c r="D447" s="1" t="s">
        <v>23</v>
      </c>
      <c r="E447" s="19">
        <v>81970</v>
      </c>
      <c r="F447" s="19">
        <v>58700</v>
      </c>
    </row>
    <row r="448" spans="1:6" hidden="1" x14ac:dyDescent="0.3">
      <c r="A448" s="1" t="s">
        <v>3367</v>
      </c>
      <c r="B448" s="1" t="s">
        <v>3368</v>
      </c>
      <c r="C448" s="1" t="s">
        <v>198</v>
      </c>
      <c r="D448" s="1" t="s">
        <v>11</v>
      </c>
      <c r="E448" s="19">
        <v>82350</v>
      </c>
      <c r="F448" s="19">
        <v>29830</v>
      </c>
    </row>
    <row r="449" spans="1:6" hidden="1" x14ac:dyDescent="0.3">
      <c r="A449" s="1" t="s">
        <v>1391</v>
      </c>
      <c r="B449" s="1" t="s">
        <v>1392</v>
      </c>
      <c r="C449" s="1" t="s">
        <v>116</v>
      </c>
      <c r="D449" s="1" t="s">
        <v>23</v>
      </c>
      <c r="E449" s="19">
        <v>82380</v>
      </c>
      <c r="F449" s="19">
        <v>94380</v>
      </c>
    </row>
    <row r="450" spans="1:6" hidden="1" x14ac:dyDescent="0.3">
      <c r="A450" s="1" t="s">
        <v>1998</v>
      </c>
      <c r="B450" s="1" t="s">
        <v>1999</v>
      </c>
      <c r="C450" s="1" t="s">
        <v>716</v>
      </c>
      <c r="D450" s="1" t="s">
        <v>23</v>
      </c>
      <c r="E450" s="19">
        <v>82829.899999999994</v>
      </c>
      <c r="F450" s="19">
        <v>267920</v>
      </c>
    </row>
    <row r="451" spans="1:6" hidden="1" x14ac:dyDescent="0.3">
      <c r="A451" s="1" t="s">
        <v>2006</v>
      </c>
      <c r="B451" s="1" t="s">
        <v>2007</v>
      </c>
      <c r="C451" s="1" t="s">
        <v>123</v>
      </c>
      <c r="D451" s="1" t="s">
        <v>23</v>
      </c>
      <c r="E451" s="19">
        <v>82950</v>
      </c>
      <c r="F451" s="19">
        <v>320500</v>
      </c>
    </row>
    <row r="452" spans="1:6" hidden="1" x14ac:dyDescent="0.3">
      <c r="A452" s="1" t="s">
        <v>2309</v>
      </c>
      <c r="B452" s="1" t="s">
        <v>2310</v>
      </c>
      <c r="C452" s="1" t="s">
        <v>198</v>
      </c>
      <c r="D452" s="1" t="s">
        <v>11</v>
      </c>
      <c r="E452" s="19">
        <v>83630</v>
      </c>
      <c r="F452" s="19">
        <v>7340</v>
      </c>
    </row>
    <row r="453" spans="1:6" hidden="1" x14ac:dyDescent="0.3">
      <c r="A453" s="1" t="s">
        <v>220</v>
      </c>
      <c r="B453" s="1" t="s">
        <v>221</v>
      </c>
      <c r="C453" s="1" t="s">
        <v>48</v>
      </c>
      <c r="D453" s="1" t="s">
        <v>23</v>
      </c>
      <c r="E453" s="19">
        <v>83790</v>
      </c>
      <c r="F453" s="19">
        <v>13480</v>
      </c>
    </row>
    <row r="454" spans="1:6" hidden="1" x14ac:dyDescent="0.3">
      <c r="A454" s="1" t="s">
        <v>3427</v>
      </c>
      <c r="B454" s="1" t="s">
        <v>3428</v>
      </c>
      <c r="C454" s="1" t="s">
        <v>245</v>
      </c>
      <c r="D454" s="1" t="s">
        <v>23</v>
      </c>
      <c r="E454" s="19">
        <v>84220</v>
      </c>
      <c r="F454" s="19">
        <v>33400</v>
      </c>
    </row>
    <row r="455" spans="1:6" hidden="1" x14ac:dyDescent="0.3">
      <c r="A455" s="1" t="s">
        <v>1965</v>
      </c>
      <c r="B455" s="1" t="s">
        <v>1966</v>
      </c>
      <c r="C455" s="1" t="s">
        <v>100</v>
      </c>
      <c r="D455" s="1" t="s">
        <v>23</v>
      </c>
      <c r="E455" s="19">
        <v>85230</v>
      </c>
      <c r="F455" s="19">
        <v>28081.399999999998</v>
      </c>
    </row>
    <row r="456" spans="1:6" hidden="1" x14ac:dyDescent="0.3">
      <c r="A456" s="1" t="s">
        <v>1399</v>
      </c>
      <c r="B456" s="1" t="s">
        <v>1400</v>
      </c>
      <c r="C456" s="1" t="s">
        <v>198</v>
      </c>
      <c r="D456" s="1" t="s">
        <v>11</v>
      </c>
      <c r="E456" s="19">
        <v>85398</v>
      </c>
      <c r="F456" s="19">
        <v>13330</v>
      </c>
    </row>
    <row r="457" spans="1:6" hidden="1" x14ac:dyDescent="0.3">
      <c r="A457" s="1" t="s">
        <v>2656</v>
      </c>
      <c r="B457" s="1" t="s">
        <v>2657</v>
      </c>
      <c r="C457" s="1" t="s">
        <v>41</v>
      </c>
      <c r="D457" s="1" t="s">
        <v>11</v>
      </c>
      <c r="E457" s="19">
        <v>85448</v>
      </c>
      <c r="F457" s="19">
        <v>48130</v>
      </c>
    </row>
    <row r="458" spans="1:6" hidden="1" x14ac:dyDescent="0.3">
      <c r="A458" s="1" t="s">
        <v>1403</v>
      </c>
      <c r="B458" s="1" t="s">
        <v>1404</v>
      </c>
      <c r="C458" s="1" t="s">
        <v>48</v>
      </c>
      <c r="D458" s="1" t="s">
        <v>23</v>
      </c>
      <c r="E458" s="19">
        <v>85710</v>
      </c>
      <c r="F458" s="19">
        <v>19394.8</v>
      </c>
    </row>
    <row r="459" spans="1:6" hidden="1" x14ac:dyDescent="0.3">
      <c r="A459" s="1" t="s">
        <v>3567</v>
      </c>
      <c r="B459" s="1" t="s">
        <v>3568</v>
      </c>
      <c r="C459" s="1" t="s">
        <v>41</v>
      </c>
      <c r="D459" s="1" t="s">
        <v>11</v>
      </c>
      <c r="E459" s="19">
        <v>85750</v>
      </c>
      <c r="F459" s="19">
        <v>318450</v>
      </c>
    </row>
    <row r="460" spans="1:6" hidden="1" x14ac:dyDescent="0.3">
      <c r="A460" s="1" t="s">
        <v>108</v>
      </c>
      <c r="B460" s="1" t="s">
        <v>109</v>
      </c>
      <c r="C460" s="1" t="s">
        <v>24</v>
      </c>
      <c r="D460" s="1" t="s">
        <v>23</v>
      </c>
      <c r="E460" s="19">
        <v>86820</v>
      </c>
      <c r="F460" s="19">
        <v>4550</v>
      </c>
    </row>
    <row r="461" spans="1:6" hidden="1" x14ac:dyDescent="0.3">
      <c r="A461" s="1" t="s">
        <v>807</v>
      </c>
      <c r="B461" s="1" t="s">
        <v>808</v>
      </c>
      <c r="C461" s="1" t="s">
        <v>105</v>
      </c>
      <c r="D461" s="1" t="s">
        <v>11</v>
      </c>
      <c r="E461" s="19">
        <v>87205</v>
      </c>
      <c r="F461" s="19">
        <v>127288.79999999999</v>
      </c>
    </row>
    <row r="462" spans="1:6" hidden="1" x14ac:dyDescent="0.3">
      <c r="A462" s="1" t="s">
        <v>1142</v>
      </c>
      <c r="B462" s="1" t="s">
        <v>1143</v>
      </c>
      <c r="C462" s="1" t="s">
        <v>48</v>
      </c>
      <c r="D462" s="1" t="s">
        <v>11</v>
      </c>
      <c r="E462" s="19">
        <v>87530</v>
      </c>
      <c r="F462" s="19">
        <v>65269.999999999993</v>
      </c>
    </row>
    <row r="463" spans="1:6" hidden="1" x14ac:dyDescent="0.3">
      <c r="A463" s="1" t="s">
        <v>148</v>
      </c>
      <c r="B463" s="1" t="s">
        <v>149</v>
      </c>
      <c r="C463" s="1" t="s">
        <v>38</v>
      </c>
      <c r="D463" s="1" t="s">
        <v>23</v>
      </c>
      <c r="E463" s="19">
        <v>88260</v>
      </c>
      <c r="F463" s="19">
        <v>8039.9999999999991</v>
      </c>
    </row>
    <row r="464" spans="1:6" hidden="1" x14ac:dyDescent="0.3">
      <c r="A464" s="1" t="s">
        <v>774</v>
      </c>
      <c r="B464" s="1" t="s">
        <v>775</v>
      </c>
      <c r="C464" s="1" t="s">
        <v>67</v>
      </c>
      <c r="D464" s="1" t="s">
        <v>23</v>
      </c>
      <c r="E464" s="19">
        <v>88280</v>
      </c>
      <c r="F464" s="19">
        <v>64025.599999999999</v>
      </c>
    </row>
    <row r="465" spans="1:6" hidden="1" x14ac:dyDescent="0.3">
      <c r="A465" s="1" t="s">
        <v>126</v>
      </c>
      <c r="B465" s="1" t="s">
        <v>127</v>
      </c>
      <c r="C465" s="1" t="s">
        <v>128</v>
      </c>
      <c r="D465" s="1" t="s">
        <v>23</v>
      </c>
      <c r="E465" s="19">
        <v>88490</v>
      </c>
      <c r="F465" s="19">
        <v>7540</v>
      </c>
    </row>
    <row r="466" spans="1:6" hidden="1" x14ac:dyDescent="0.3">
      <c r="A466" s="1" t="s">
        <v>3207</v>
      </c>
      <c r="B466" s="1" t="s">
        <v>3208</v>
      </c>
      <c r="C466" s="1" t="s">
        <v>161</v>
      </c>
      <c r="D466" s="1" t="s">
        <v>11</v>
      </c>
      <c r="E466" s="19">
        <v>88510</v>
      </c>
      <c r="F466" s="19">
        <v>16329.999999999998</v>
      </c>
    </row>
    <row r="467" spans="1:6" hidden="1" x14ac:dyDescent="0.3">
      <c r="A467" s="1" t="s">
        <v>2266</v>
      </c>
      <c r="B467" s="1" t="s">
        <v>2267</v>
      </c>
      <c r="C467" s="1" t="s">
        <v>38</v>
      </c>
      <c r="D467" s="1" t="s">
        <v>23</v>
      </c>
      <c r="E467" s="19">
        <v>89180</v>
      </c>
      <c r="F467" s="19">
        <v>124650</v>
      </c>
    </row>
    <row r="468" spans="1:6" hidden="1" x14ac:dyDescent="0.3">
      <c r="A468" s="1" t="s">
        <v>543</v>
      </c>
      <c r="B468" s="1" t="s">
        <v>544</v>
      </c>
      <c r="C468" s="1" t="s">
        <v>526</v>
      </c>
      <c r="D468" s="1" t="s">
        <v>23</v>
      </c>
      <c r="E468" s="19">
        <v>89499</v>
      </c>
      <c r="F468" s="19">
        <v>74527.600000000006</v>
      </c>
    </row>
    <row r="469" spans="1:6" hidden="1" x14ac:dyDescent="0.3">
      <c r="A469" s="1" t="s">
        <v>1647</v>
      </c>
      <c r="B469" s="1" t="s">
        <v>1648</v>
      </c>
      <c r="C469" s="1" t="s">
        <v>299</v>
      </c>
      <c r="D469" s="1" t="s">
        <v>11</v>
      </c>
      <c r="E469" s="19">
        <v>89530</v>
      </c>
      <c r="F469" s="19">
        <v>29070</v>
      </c>
    </row>
    <row r="470" spans="1:6" hidden="1" x14ac:dyDescent="0.3">
      <c r="A470" s="1" t="s">
        <v>1947</v>
      </c>
      <c r="B470" s="1" t="s">
        <v>1948</v>
      </c>
      <c r="C470" s="1" t="s">
        <v>198</v>
      </c>
      <c r="D470" s="1" t="s">
        <v>23</v>
      </c>
      <c r="E470" s="19">
        <v>89840</v>
      </c>
      <c r="F470" s="19">
        <v>61380</v>
      </c>
    </row>
    <row r="471" spans="1:6" hidden="1" x14ac:dyDescent="0.3">
      <c r="A471" s="1" t="s">
        <v>1837</v>
      </c>
      <c r="B471" s="1" t="s">
        <v>1838</v>
      </c>
      <c r="C471" s="1" t="s">
        <v>201</v>
      </c>
      <c r="D471" s="1" t="s">
        <v>11</v>
      </c>
      <c r="E471" s="19">
        <v>90000</v>
      </c>
      <c r="F471" s="19">
        <v>68010</v>
      </c>
    </row>
    <row r="472" spans="1:6" hidden="1" x14ac:dyDescent="0.3">
      <c r="A472" s="1" t="s">
        <v>736</v>
      </c>
      <c r="B472" s="1" t="s">
        <v>737</v>
      </c>
      <c r="C472" s="1" t="s">
        <v>299</v>
      </c>
      <c r="D472" s="1" t="s">
        <v>23</v>
      </c>
      <c r="E472" s="19">
        <v>90200</v>
      </c>
      <c r="F472" s="19">
        <v>89830</v>
      </c>
    </row>
    <row r="473" spans="1:6" hidden="1" x14ac:dyDescent="0.3">
      <c r="A473" s="1" t="s">
        <v>1521</v>
      </c>
      <c r="B473" s="1" t="s">
        <v>1522</v>
      </c>
      <c r="C473" s="1" t="s">
        <v>76</v>
      </c>
      <c r="D473" s="1" t="s">
        <v>11</v>
      </c>
      <c r="E473" s="19">
        <v>90350</v>
      </c>
      <c r="F473" s="19">
        <v>20860</v>
      </c>
    </row>
    <row r="474" spans="1:6" hidden="1" x14ac:dyDescent="0.3">
      <c r="A474" s="1" t="s">
        <v>1667</v>
      </c>
      <c r="B474" s="1" t="s">
        <v>1522</v>
      </c>
      <c r="C474" s="1" t="s">
        <v>76</v>
      </c>
      <c r="D474" s="1" t="s">
        <v>11</v>
      </c>
      <c r="E474" s="19">
        <v>91460</v>
      </c>
      <c r="F474" s="19">
        <v>21655</v>
      </c>
    </row>
    <row r="475" spans="1:6" hidden="1" x14ac:dyDescent="0.3">
      <c r="A475" s="1" t="s">
        <v>668</v>
      </c>
      <c r="B475" s="1" t="s">
        <v>669</v>
      </c>
      <c r="C475" s="1" t="s">
        <v>76</v>
      </c>
      <c r="D475" s="1" t="s">
        <v>11</v>
      </c>
      <c r="E475" s="19">
        <v>91660</v>
      </c>
      <c r="F475" s="19">
        <v>25840</v>
      </c>
    </row>
    <row r="476" spans="1:6" hidden="1" x14ac:dyDescent="0.3">
      <c r="A476" s="1" t="s">
        <v>1975</v>
      </c>
      <c r="B476" s="1" t="s">
        <v>1976</v>
      </c>
      <c r="C476" s="1" t="s">
        <v>86</v>
      </c>
      <c r="D476" s="1" t="s">
        <v>555</v>
      </c>
      <c r="E476" s="19">
        <v>92000</v>
      </c>
      <c r="F476" s="19">
        <v>170</v>
      </c>
    </row>
    <row r="477" spans="1:6" hidden="1" x14ac:dyDescent="0.3">
      <c r="A477" s="1" t="s">
        <v>2708</v>
      </c>
      <c r="B477" s="1" t="s">
        <v>2709</v>
      </c>
      <c r="C477" s="1" t="s">
        <v>15</v>
      </c>
      <c r="D477" s="1" t="s">
        <v>23</v>
      </c>
      <c r="E477" s="19">
        <v>92170</v>
      </c>
      <c r="F477" s="19">
        <v>72880</v>
      </c>
    </row>
    <row r="478" spans="1:6" hidden="1" x14ac:dyDescent="0.3">
      <c r="A478" s="1" t="s">
        <v>2317</v>
      </c>
      <c r="B478" s="1" t="s">
        <v>2318</v>
      </c>
      <c r="C478" s="1" t="s">
        <v>526</v>
      </c>
      <c r="D478" s="1" t="s">
        <v>11</v>
      </c>
      <c r="E478" s="19">
        <v>92350</v>
      </c>
      <c r="F478" s="19">
        <v>84260</v>
      </c>
    </row>
    <row r="479" spans="1:6" hidden="1" x14ac:dyDescent="0.3">
      <c r="A479" s="1" t="s">
        <v>2425</v>
      </c>
      <c r="B479" s="1" t="s">
        <v>2426</v>
      </c>
      <c r="C479" s="1" t="s">
        <v>158</v>
      </c>
      <c r="D479" s="1" t="s">
        <v>23</v>
      </c>
      <c r="E479" s="19">
        <v>92440</v>
      </c>
      <c r="F479" s="19">
        <v>67850</v>
      </c>
    </row>
    <row r="480" spans="1:6" hidden="1" x14ac:dyDescent="0.3">
      <c r="A480" s="1" t="s">
        <v>2710</v>
      </c>
      <c r="B480" s="1" t="s">
        <v>2711</v>
      </c>
      <c r="C480" s="1" t="s">
        <v>198</v>
      </c>
      <c r="D480" s="1" t="s">
        <v>23</v>
      </c>
      <c r="E480" s="19">
        <v>92606.8</v>
      </c>
      <c r="F480" s="19">
        <v>319710</v>
      </c>
    </row>
    <row r="481" spans="1:6" hidden="1" x14ac:dyDescent="0.3">
      <c r="A481" s="1" t="s">
        <v>2264</v>
      </c>
      <c r="B481" s="1" t="s">
        <v>2265</v>
      </c>
      <c r="C481" s="1" t="s">
        <v>100</v>
      </c>
      <c r="D481" s="1" t="s">
        <v>23</v>
      </c>
      <c r="E481" s="19">
        <v>93000</v>
      </c>
      <c r="F481" s="19">
        <v>51020</v>
      </c>
    </row>
    <row r="482" spans="1:6" hidden="1" x14ac:dyDescent="0.3">
      <c r="A482" s="1" t="s">
        <v>776</v>
      </c>
      <c r="B482" s="1" t="s">
        <v>777</v>
      </c>
      <c r="C482" s="1" t="s">
        <v>100</v>
      </c>
      <c r="D482" s="1" t="s">
        <v>23</v>
      </c>
      <c r="E482" s="19">
        <v>93260</v>
      </c>
      <c r="F482" s="19">
        <v>21320</v>
      </c>
    </row>
    <row r="483" spans="1:6" hidden="1" x14ac:dyDescent="0.3">
      <c r="A483" s="1" t="s">
        <v>719</v>
      </c>
      <c r="B483" s="1" t="s">
        <v>720</v>
      </c>
      <c r="C483" s="1" t="s">
        <v>24</v>
      </c>
      <c r="D483" s="1" t="s">
        <v>23</v>
      </c>
      <c r="E483" s="19">
        <v>93340</v>
      </c>
      <c r="F483" s="19">
        <v>10249.4</v>
      </c>
    </row>
    <row r="484" spans="1:6" hidden="1" x14ac:dyDescent="0.3">
      <c r="A484" s="1" t="s">
        <v>2254</v>
      </c>
      <c r="B484" s="1" t="s">
        <v>2255</v>
      </c>
      <c r="C484" s="1" t="s">
        <v>30</v>
      </c>
      <c r="D484" s="1" t="s">
        <v>11</v>
      </c>
      <c r="E484" s="19">
        <v>93440</v>
      </c>
      <c r="F484" s="19">
        <v>88435</v>
      </c>
    </row>
    <row r="485" spans="1:6" hidden="1" x14ac:dyDescent="0.3">
      <c r="A485" s="1" t="s">
        <v>2522</v>
      </c>
      <c r="B485" s="1" t="s">
        <v>2523</v>
      </c>
      <c r="C485" s="1" t="s">
        <v>123</v>
      </c>
      <c r="D485" s="1" t="s">
        <v>23</v>
      </c>
      <c r="E485" s="19">
        <v>93514.799999999988</v>
      </c>
      <c r="F485" s="19">
        <v>34370</v>
      </c>
    </row>
    <row r="486" spans="1:6" hidden="1" x14ac:dyDescent="0.3">
      <c r="A486" s="1" t="s">
        <v>3373</v>
      </c>
      <c r="B486" s="1" t="s">
        <v>3374</v>
      </c>
      <c r="C486" s="1" t="s">
        <v>38</v>
      </c>
      <c r="D486" s="1" t="s">
        <v>23</v>
      </c>
      <c r="E486" s="19">
        <v>93850</v>
      </c>
      <c r="F486" s="19">
        <v>29380</v>
      </c>
    </row>
    <row r="487" spans="1:6" hidden="1" x14ac:dyDescent="0.3">
      <c r="A487" s="1" t="s">
        <v>2108</v>
      </c>
      <c r="B487" s="1" t="s">
        <v>2109</v>
      </c>
      <c r="C487" s="1" t="s">
        <v>123</v>
      </c>
      <c r="D487" s="1" t="s">
        <v>23</v>
      </c>
      <c r="E487" s="19">
        <v>94200</v>
      </c>
      <c r="F487" s="19">
        <v>121140</v>
      </c>
    </row>
    <row r="488" spans="1:6" hidden="1" x14ac:dyDescent="0.3">
      <c r="A488" s="1" t="s">
        <v>269</v>
      </c>
      <c r="B488" s="1" t="s">
        <v>270</v>
      </c>
      <c r="C488" s="1" t="s">
        <v>24</v>
      </c>
      <c r="D488" s="1" t="s">
        <v>23</v>
      </c>
      <c r="E488" s="19">
        <v>94500</v>
      </c>
      <c r="F488" s="19">
        <v>18170</v>
      </c>
    </row>
    <row r="489" spans="1:6" hidden="1" x14ac:dyDescent="0.3">
      <c r="A489" s="1" t="s">
        <v>2427</v>
      </c>
      <c r="B489" s="1" t="s">
        <v>2428</v>
      </c>
      <c r="C489" s="1" t="s">
        <v>158</v>
      </c>
      <c r="D489" s="1" t="s">
        <v>23</v>
      </c>
      <c r="E489" s="19">
        <v>94800</v>
      </c>
      <c r="F489" s="19">
        <v>98426.2</v>
      </c>
    </row>
    <row r="490" spans="1:6" hidden="1" x14ac:dyDescent="0.3">
      <c r="A490" s="1" t="s">
        <v>1821</v>
      </c>
      <c r="B490" s="1" t="s">
        <v>1822</v>
      </c>
      <c r="C490" s="1" t="s">
        <v>240</v>
      </c>
      <c r="D490" s="1" t="s">
        <v>23</v>
      </c>
      <c r="E490" s="19">
        <v>94919.9</v>
      </c>
      <c r="F490" s="19">
        <v>40820.6</v>
      </c>
    </row>
    <row r="491" spans="1:6" hidden="1" x14ac:dyDescent="0.3">
      <c r="A491" s="1" t="s">
        <v>2086</v>
      </c>
      <c r="B491" s="1" t="s">
        <v>2087</v>
      </c>
      <c r="C491" s="1" t="s">
        <v>158</v>
      </c>
      <c r="D491" s="1" t="s">
        <v>23</v>
      </c>
      <c r="E491" s="19">
        <v>95610</v>
      </c>
      <c r="F491" s="19">
        <v>85560</v>
      </c>
    </row>
    <row r="492" spans="1:6" hidden="1" x14ac:dyDescent="0.3">
      <c r="A492" s="1" t="s">
        <v>2347</v>
      </c>
      <c r="B492" s="1" t="s">
        <v>2348</v>
      </c>
      <c r="C492" s="1" t="s">
        <v>38</v>
      </c>
      <c r="D492" s="1" t="s">
        <v>23</v>
      </c>
      <c r="E492" s="19">
        <v>95826</v>
      </c>
      <c r="F492" s="19">
        <v>37740</v>
      </c>
    </row>
    <row r="493" spans="1:6" hidden="1" x14ac:dyDescent="0.3">
      <c r="A493" s="1" t="s">
        <v>1429</v>
      </c>
      <c r="B493" s="1" t="s">
        <v>1430</v>
      </c>
      <c r="C493" s="1" t="s">
        <v>716</v>
      </c>
      <c r="D493" s="1" t="s">
        <v>11</v>
      </c>
      <c r="E493" s="19">
        <v>95840</v>
      </c>
      <c r="F493" s="19">
        <v>12760.1</v>
      </c>
    </row>
    <row r="494" spans="1:6" hidden="1" x14ac:dyDescent="0.3">
      <c r="A494" s="1" t="s">
        <v>2357</v>
      </c>
      <c r="B494" s="1" t="s">
        <v>2358</v>
      </c>
      <c r="C494" s="1" t="s">
        <v>97</v>
      </c>
      <c r="D494" s="1" t="s">
        <v>23</v>
      </c>
      <c r="E494" s="19">
        <v>96487.4</v>
      </c>
      <c r="F494" s="19">
        <v>66370</v>
      </c>
    </row>
    <row r="495" spans="1:6" hidden="1" x14ac:dyDescent="0.3">
      <c r="A495" s="1" t="s">
        <v>291</v>
      </c>
      <c r="B495" s="1" t="s">
        <v>292</v>
      </c>
      <c r="C495" s="1" t="s">
        <v>15</v>
      </c>
      <c r="D495" s="1" t="s">
        <v>23</v>
      </c>
      <c r="E495" s="19">
        <v>96680</v>
      </c>
      <c r="F495" s="19">
        <v>24200</v>
      </c>
    </row>
    <row r="496" spans="1:6" hidden="1" x14ac:dyDescent="0.3">
      <c r="A496" s="1" t="s">
        <v>3050</v>
      </c>
      <c r="B496" s="1" t="s">
        <v>3051</v>
      </c>
      <c r="C496" s="1" t="s">
        <v>123</v>
      </c>
      <c r="D496" s="1" t="s">
        <v>11</v>
      </c>
      <c r="E496" s="19">
        <v>96800</v>
      </c>
      <c r="F496" s="19">
        <v>23330</v>
      </c>
    </row>
    <row r="497" spans="1:6" hidden="1" x14ac:dyDescent="0.3">
      <c r="A497" s="1" t="s">
        <v>3286</v>
      </c>
      <c r="B497" s="1" t="s">
        <v>3287</v>
      </c>
      <c r="C497" s="1" t="s">
        <v>51</v>
      </c>
      <c r="D497" s="1" t="s">
        <v>23</v>
      </c>
      <c r="E497" s="19">
        <v>96820</v>
      </c>
      <c r="F497" s="19">
        <v>62880</v>
      </c>
    </row>
    <row r="498" spans="1:6" hidden="1" x14ac:dyDescent="0.3">
      <c r="A498" s="1" t="s">
        <v>487</v>
      </c>
      <c r="B498" s="1" t="s">
        <v>488</v>
      </c>
      <c r="C498" s="1" t="s">
        <v>38</v>
      </c>
      <c r="D498" s="1" t="s">
        <v>23</v>
      </c>
      <c r="E498" s="19">
        <v>96950</v>
      </c>
      <c r="F498" s="19">
        <v>14625</v>
      </c>
    </row>
    <row r="499" spans="1:6" hidden="1" x14ac:dyDescent="0.3">
      <c r="A499" s="1" t="s">
        <v>3307</v>
      </c>
      <c r="B499" s="1" t="s">
        <v>3308</v>
      </c>
      <c r="C499" s="1" t="s">
        <v>67</v>
      </c>
      <c r="D499" s="1" t="s">
        <v>23</v>
      </c>
      <c r="E499" s="19">
        <v>97040</v>
      </c>
      <c r="F499" s="19">
        <v>24201.899999999998</v>
      </c>
    </row>
    <row r="500" spans="1:6" hidden="1" x14ac:dyDescent="0.3">
      <c r="A500" s="1" t="s">
        <v>1160</v>
      </c>
      <c r="B500" s="1" t="s">
        <v>1161</v>
      </c>
      <c r="C500" s="1" t="s">
        <v>299</v>
      </c>
      <c r="D500" s="1" t="s">
        <v>11</v>
      </c>
      <c r="E500" s="19">
        <v>97130</v>
      </c>
      <c r="F500" s="19">
        <v>48630</v>
      </c>
    </row>
    <row r="501" spans="1:6" hidden="1" x14ac:dyDescent="0.3">
      <c r="A501" s="1" t="s">
        <v>1641</v>
      </c>
      <c r="B501" s="1" t="s">
        <v>1642</v>
      </c>
      <c r="C501" s="1" t="s">
        <v>1594</v>
      </c>
      <c r="D501" s="1" t="s">
        <v>23</v>
      </c>
      <c r="E501" s="19">
        <v>98389.9</v>
      </c>
      <c r="F501" s="19">
        <v>120460</v>
      </c>
    </row>
    <row r="502" spans="1:6" hidden="1" x14ac:dyDescent="0.3">
      <c r="A502" s="1" t="s">
        <v>3479</v>
      </c>
      <c r="B502" s="1" t="s">
        <v>3480</v>
      </c>
      <c r="C502" s="1" t="s">
        <v>307</v>
      </c>
      <c r="D502" s="1" t="s">
        <v>11</v>
      </c>
      <c r="E502" s="19">
        <v>98450</v>
      </c>
      <c r="F502" s="19">
        <v>36480</v>
      </c>
    </row>
    <row r="503" spans="1:6" hidden="1" x14ac:dyDescent="0.3">
      <c r="A503" s="1" t="s">
        <v>1570</v>
      </c>
      <c r="B503" s="1" t="s">
        <v>1571</v>
      </c>
      <c r="C503" s="1" t="s">
        <v>299</v>
      </c>
      <c r="D503" s="1" t="s">
        <v>11</v>
      </c>
      <c r="E503" s="19">
        <v>98580</v>
      </c>
      <c r="F503" s="19">
        <v>65870</v>
      </c>
    </row>
    <row r="504" spans="1:6" hidden="1" x14ac:dyDescent="0.3">
      <c r="A504" s="1" t="s">
        <v>3301</v>
      </c>
      <c r="B504" s="1" t="s">
        <v>3302</v>
      </c>
      <c r="C504" s="1" t="s">
        <v>38</v>
      </c>
      <c r="D504" s="1" t="s">
        <v>23</v>
      </c>
      <c r="E504" s="19">
        <v>98664.1</v>
      </c>
      <c r="F504" s="19">
        <v>19640</v>
      </c>
    </row>
    <row r="505" spans="1:6" hidden="1" x14ac:dyDescent="0.3">
      <c r="A505" s="1" t="s">
        <v>3115</v>
      </c>
      <c r="B505" s="1" t="s">
        <v>3116</v>
      </c>
      <c r="C505" s="1" t="s">
        <v>38</v>
      </c>
      <c r="D505" s="1" t="s">
        <v>23</v>
      </c>
      <c r="E505" s="19">
        <v>98830</v>
      </c>
      <c r="F505" s="19">
        <v>131280</v>
      </c>
    </row>
    <row r="506" spans="1:6" hidden="1" x14ac:dyDescent="0.3">
      <c r="A506" s="1" t="s">
        <v>2024</v>
      </c>
      <c r="B506" s="1" t="s">
        <v>2025</v>
      </c>
      <c r="C506" s="1" t="s">
        <v>97</v>
      </c>
      <c r="D506" s="1" t="s">
        <v>23</v>
      </c>
      <c r="E506" s="19">
        <v>98995</v>
      </c>
      <c r="F506" s="19">
        <v>98241</v>
      </c>
    </row>
    <row r="507" spans="1:6" hidden="1" x14ac:dyDescent="0.3">
      <c r="A507" s="1" t="s">
        <v>2602</v>
      </c>
      <c r="B507" s="1" t="s">
        <v>2603</v>
      </c>
      <c r="C507" s="1" t="s">
        <v>123</v>
      </c>
      <c r="D507" s="1" t="s">
        <v>23</v>
      </c>
      <c r="E507" s="19">
        <v>99330</v>
      </c>
      <c r="F507" s="19">
        <v>128581.6</v>
      </c>
    </row>
    <row r="508" spans="1:6" hidden="1" x14ac:dyDescent="0.3">
      <c r="A508" s="1" t="s">
        <v>2062</v>
      </c>
      <c r="B508" s="1" t="s">
        <v>2063</v>
      </c>
      <c r="C508" s="1" t="s">
        <v>15</v>
      </c>
      <c r="D508" s="1" t="s">
        <v>11</v>
      </c>
      <c r="E508" s="19">
        <v>99459</v>
      </c>
      <c r="F508" s="19">
        <v>49530</v>
      </c>
    </row>
    <row r="509" spans="1:6" hidden="1" x14ac:dyDescent="0.3">
      <c r="A509" s="1" t="s">
        <v>1427</v>
      </c>
      <c r="B509" s="1" t="s">
        <v>1428</v>
      </c>
      <c r="C509" s="1" t="s">
        <v>15</v>
      </c>
      <c r="D509" s="1" t="s">
        <v>11</v>
      </c>
      <c r="E509" s="19">
        <v>99480</v>
      </c>
      <c r="F509" s="19">
        <v>22390</v>
      </c>
    </row>
    <row r="510" spans="1:6" hidden="1" x14ac:dyDescent="0.3">
      <c r="A510" s="1" t="s">
        <v>1651</v>
      </c>
      <c r="B510" s="1" t="s">
        <v>1652</v>
      </c>
      <c r="C510" s="1" t="s">
        <v>161</v>
      </c>
      <c r="D510" s="1" t="s">
        <v>11</v>
      </c>
      <c r="E510" s="19">
        <v>99485</v>
      </c>
      <c r="F510" s="19">
        <v>18650</v>
      </c>
    </row>
    <row r="511" spans="1:6" hidden="1" x14ac:dyDescent="0.3">
      <c r="A511" s="1" t="s">
        <v>3074</v>
      </c>
      <c r="B511" s="1" t="s">
        <v>3075</v>
      </c>
      <c r="C511" s="1" t="s">
        <v>97</v>
      </c>
      <c r="D511" s="1" t="s">
        <v>23</v>
      </c>
      <c r="E511" s="19">
        <v>99850</v>
      </c>
      <c r="F511" s="19">
        <v>169060</v>
      </c>
    </row>
    <row r="512" spans="1:6" hidden="1" x14ac:dyDescent="0.3">
      <c r="A512" s="1" t="s">
        <v>1915</v>
      </c>
      <c r="B512" s="1" t="s">
        <v>1916</v>
      </c>
      <c r="C512" s="1" t="s">
        <v>35</v>
      </c>
      <c r="D512" s="1" t="s">
        <v>23</v>
      </c>
      <c r="E512" s="19">
        <v>99890</v>
      </c>
      <c r="F512" s="19">
        <v>29870</v>
      </c>
    </row>
    <row r="513" spans="1:6" hidden="1" x14ac:dyDescent="0.3">
      <c r="A513" s="1" t="s">
        <v>2674</v>
      </c>
      <c r="B513" s="1" t="s">
        <v>2675</v>
      </c>
      <c r="C513" s="1" t="s">
        <v>158</v>
      </c>
      <c r="D513" s="1" t="s">
        <v>23</v>
      </c>
      <c r="E513" s="19">
        <v>99890</v>
      </c>
      <c r="F513" s="19">
        <v>53920</v>
      </c>
    </row>
    <row r="514" spans="1:6" hidden="1" x14ac:dyDescent="0.3">
      <c r="A514" s="1" t="s">
        <v>3070</v>
      </c>
      <c r="B514" s="1" t="s">
        <v>3071</v>
      </c>
      <c r="C514" s="1" t="s">
        <v>41</v>
      </c>
      <c r="D514" s="1" t="s">
        <v>23</v>
      </c>
      <c r="E514" s="19">
        <v>101050</v>
      </c>
      <c r="F514" s="19">
        <v>78440.200000000012</v>
      </c>
    </row>
    <row r="515" spans="1:6" hidden="1" x14ac:dyDescent="0.3">
      <c r="A515" s="1" t="s">
        <v>3231</v>
      </c>
      <c r="B515" s="1" t="s">
        <v>3232</v>
      </c>
      <c r="C515" s="1" t="s">
        <v>79</v>
      </c>
      <c r="D515" s="1" t="s">
        <v>11</v>
      </c>
      <c r="E515" s="19">
        <v>101172.6</v>
      </c>
      <c r="F515" s="19">
        <v>12100</v>
      </c>
    </row>
    <row r="516" spans="1:6" hidden="1" x14ac:dyDescent="0.3">
      <c r="A516" s="1" t="s">
        <v>1777</v>
      </c>
      <c r="B516" s="1" t="s">
        <v>1778</v>
      </c>
      <c r="C516" s="1" t="s">
        <v>198</v>
      </c>
      <c r="D516" s="1" t="s">
        <v>11</v>
      </c>
      <c r="E516" s="19">
        <v>101650</v>
      </c>
      <c r="F516" s="19">
        <v>12060</v>
      </c>
    </row>
    <row r="517" spans="1:6" hidden="1" x14ac:dyDescent="0.3">
      <c r="A517" s="1" t="s">
        <v>3225</v>
      </c>
      <c r="B517" s="1" t="s">
        <v>3226</v>
      </c>
      <c r="C517" s="1" t="s">
        <v>15</v>
      </c>
      <c r="D517" s="1" t="s">
        <v>11</v>
      </c>
      <c r="E517" s="19">
        <v>102235</v>
      </c>
      <c r="F517" s="19">
        <v>120080</v>
      </c>
    </row>
    <row r="518" spans="1:6" hidden="1" x14ac:dyDescent="0.3">
      <c r="A518" s="1" t="s">
        <v>2959</v>
      </c>
      <c r="B518" s="1" t="s">
        <v>2960</v>
      </c>
      <c r="C518" s="1" t="s">
        <v>307</v>
      </c>
      <c r="D518" s="1" t="s">
        <v>23</v>
      </c>
      <c r="E518" s="19">
        <v>104900</v>
      </c>
      <c r="F518" s="19">
        <v>178577.9</v>
      </c>
    </row>
    <row r="519" spans="1:6" hidden="1" x14ac:dyDescent="0.3">
      <c r="A519" s="1" t="s">
        <v>1872</v>
      </c>
      <c r="B519" s="1" t="s">
        <v>1873</v>
      </c>
      <c r="C519" s="1" t="s">
        <v>51</v>
      </c>
      <c r="D519" s="1" t="s">
        <v>23</v>
      </c>
      <c r="E519" s="19">
        <v>105560</v>
      </c>
      <c r="F519" s="19">
        <v>94570</v>
      </c>
    </row>
    <row r="520" spans="1:6" hidden="1" x14ac:dyDescent="0.3">
      <c r="A520" s="1" t="s">
        <v>577</v>
      </c>
      <c r="B520" s="1" t="s">
        <v>578</v>
      </c>
      <c r="C520" s="1" t="s">
        <v>161</v>
      </c>
      <c r="D520" s="1" t="s">
        <v>11</v>
      </c>
      <c r="E520" s="19">
        <v>107730</v>
      </c>
      <c r="F520" s="19">
        <v>3670</v>
      </c>
    </row>
    <row r="521" spans="1:6" hidden="1" x14ac:dyDescent="0.3">
      <c r="A521" s="1" t="s">
        <v>1081</v>
      </c>
      <c r="B521" s="1" t="s">
        <v>1082</v>
      </c>
      <c r="C521" s="1" t="s">
        <v>307</v>
      </c>
      <c r="D521" s="1" t="s">
        <v>23</v>
      </c>
      <c r="E521" s="19">
        <v>108230</v>
      </c>
      <c r="F521" s="19">
        <v>29880</v>
      </c>
    </row>
    <row r="522" spans="1:6" hidden="1" x14ac:dyDescent="0.3">
      <c r="A522" s="1" t="s">
        <v>2092</v>
      </c>
      <c r="B522" s="1" t="s">
        <v>2093</v>
      </c>
      <c r="C522" s="1" t="s">
        <v>123</v>
      </c>
      <c r="D522" s="1" t="s">
        <v>23</v>
      </c>
      <c r="E522" s="19">
        <v>108354.7</v>
      </c>
      <c r="F522" s="19">
        <v>85870</v>
      </c>
    </row>
    <row r="523" spans="1:6" hidden="1" x14ac:dyDescent="0.3">
      <c r="A523" s="1" t="s">
        <v>144</v>
      </c>
      <c r="B523" s="1" t="s">
        <v>145</v>
      </c>
      <c r="C523" s="1" t="s">
        <v>38</v>
      </c>
      <c r="D523" s="1" t="s">
        <v>23</v>
      </c>
      <c r="E523" s="19">
        <v>108810</v>
      </c>
      <c r="F523" s="19">
        <v>8360</v>
      </c>
    </row>
    <row r="524" spans="1:6" hidden="1" x14ac:dyDescent="0.3">
      <c r="A524" s="1" t="s">
        <v>967</v>
      </c>
      <c r="B524" s="1" t="s">
        <v>968</v>
      </c>
      <c r="C524" s="1" t="s">
        <v>79</v>
      </c>
      <c r="D524" s="1" t="s">
        <v>23</v>
      </c>
      <c r="E524" s="19">
        <v>108900</v>
      </c>
      <c r="F524" s="19">
        <v>33120</v>
      </c>
    </row>
    <row r="525" spans="1:6" hidden="1" x14ac:dyDescent="0.3">
      <c r="A525" s="1" t="s">
        <v>731</v>
      </c>
      <c r="B525" s="1" t="s">
        <v>732</v>
      </c>
      <c r="C525" s="1" t="s">
        <v>299</v>
      </c>
      <c r="D525" s="1" t="s">
        <v>11</v>
      </c>
      <c r="E525" s="19">
        <v>110660</v>
      </c>
      <c r="F525" s="19">
        <v>31820</v>
      </c>
    </row>
    <row r="526" spans="1:6" hidden="1" x14ac:dyDescent="0.3">
      <c r="A526" s="1" t="s">
        <v>483</v>
      </c>
      <c r="B526" s="1" t="s">
        <v>484</v>
      </c>
      <c r="C526" s="1" t="s">
        <v>123</v>
      </c>
      <c r="D526" s="1" t="s">
        <v>11</v>
      </c>
      <c r="E526" s="19">
        <v>110750</v>
      </c>
      <c r="F526" s="19">
        <v>64890</v>
      </c>
    </row>
    <row r="527" spans="1:6" hidden="1" x14ac:dyDescent="0.3">
      <c r="A527" s="1" t="s">
        <v>3557</v>
      </c>
      <c r="B527" s="1" t="s">
        <v>3558</v>
      </c>
      <c r="C527" s="1" t="s">
        <v>307</v>
      </c>
      <c r="D527" s="1" t="s">
        <v>11</v>
      </c>
      <c r="E527" s="19">
        <v>111020</v>
      </c>
      <c r="F527" s="19">
        <v>1939.1000000000001</v>
      </c>
    </row>
    <row r="528" spans="1:6" hidden="1" x14ac:dyDescent="0.3">
      <c r="A528" s="1" t="s">
        <v>3389</v>
      </c>
      <c r="B528" s="1" t="s">
        <v>3390</v>
      </c>
      <c r="C528" s="1" t="s">
        <v>123</v>
      </c>
      <c r="D528" s="1" t="s">
        <v>11</v>
      </c>
      <c r="E528" s="19">
        <v>111280</v>
      </c>
      <c r="F528" s="19">
        <v>15260</v>
      </c>
    </row>
    <row r="529" spans="1:6" hidden="1" x14ac:dyDescent="0.3">
      <c r="A529" s="1" t="s">
        <v>2132</v>
      </c>
      <c r="B529" s="1" t="s">
        <v>2133</v>
      </c>
      <c r="C529" s="1" t="s">
        <v>123</v>
      </c>
      <c r="D529" s="1" t="s">
        <v>23</v>
      </c>
      <c r="E529" s="19">
        <v>111310</v>
      </c>
      <c r="F529" s="19">
        <v>68230</v>
      </c>
    </row>
    <row r="530" spans="1:6" hidden="1" x14ac:dyDescent="0.3">
      <c r="A530" s="1" t="s">
        <v>1895</v>
      </c>
      <c r="B530" s="1" t="s">
        <v>1896</v>
      </c>
      <c r="C530" s="1" t="s">
        <v>100</v>
      </c>
      <c r="D530" s="1" t="s">
        <v>23</v>
      </c>
      <c r="E530" s="19">
        <v>111440</v>
      </c>
      <c r="F530" s="19">
        <v>17650</v>
      </c>
    </row>
    <row r="531" spans="1:6" hidden="1" x14ac:dyDescent="0.3">
      <c r="A531" s="1" t="s">
        <v>597</v>
      </c>
      <c r="B531" s="1" t="s">
        <v>598</v>
      </c>
      <c r="C531" s="1" t="s">
        <v>299</v>
      </c>
      <c r="D531" s="1" t="s">
        <v>23</v>
      </c>
      <c r="E531" s="19">
        <v>111750</v>
      </c>
      <c r="F531" s="19">
        <v>29310</v>
      </c>
    </row>
    <row r="532" spans="1:6" hidden="1" x14ac:dyDescent="0.3">
      <c r="A532" s="1" t="s">
        <v>1375</v>
      </c>
      <c r="B532" s="1" t="s">
        <v>1376</v>
      </c>
      <c r="C532" s="1" t="s">
        <v>123</v>
      </c>
      <c r="D532" s="1" t="s">
        <v>23</v>
      </c>
      <c r="E532" s="19">
        <v>112150</v>
      </c>
      <c r="F532" s="19">
        <v>79570</v>
      </c>
    </row>
    <row r="533" spans="1:6" hidden="1" x14ac:dyDescent="0.3">
      <c r="A533" s="1" t="s">
        <v>541</v>
      </c>
      <c r="B533" s="1" t="s">
        <v>542</v>
      </c>
      <c r="C533" s="1" t="s">
        <v>79</v>
      </c>
      <c r="D533" s="1" t="s">
        <v>11</v>
      </c>
      <c r="E533" s="19">
        <v>112240</v>
      </c>
      <c r="F533" s="19">
        <v>212590</v>
      </c>
    </row>
    <row r="534" spans="1:6" hidden="1" x14ac:dyDescent="0.3">
      <c r="A534" s="1" t="s">
        <v>3016</v>
      </c>
      <c r="B534" s="1" t="s">
        <v>3017</v>
      </c>
      <c r="C534" s="1" t="s">
        <v>201</v>
      </c>
      <c r="D534" s="1" t="s">
        <v>11</v>
      </c>
      <c r="E534" s="19">
        <v>113370</v>
      </c>
      <c r="F534" s="19">
        <v>93500</v>
      </c>
    </row>
    <row r="535" spans="1:6" hidden="1" x14ac:dyDescent="0.3">
      <c r="A535" s="1" t="s">
        <v>2020</v>
      </c>
      <c r="B535" s="1" t="s">
        <v>2021</v>
      </c>
      <c r="C535" s="1" t="s">
        <v>158</v>
      </c>
      <c r="D535" s="1" t="s">
        <v>23</v>
      </c>
      <c r="E535" s="19">
        <v>113500</v>
      </c>
      <c r="F535" s="19">
        <v>85780</v>
      </c>
    </row>
    <row r="536" spans="1:6" hidden="1" x14ac:dyDescent="0.3">
      <c r="A536" s="1" t="s">
        <v>1239</v>
      </c>
      <c r="B536" s="1" t="s">
        <v>1240</v>
      </c>
      <c r="C536" s="1" t="s">
        <v>299</v>
      </c>
      <c r="D536" s="1" t="s">
        <v>11</v>
      </c>
      <c r="E536" s="19">
        <v>113979.9</v>
      </c>
      <c r="F536" s="19">
        <v>28810</v>
      </c>
    </row>
    <row r="537" spans="1:6" hidden="1" x14ac:dyDescent="0.3">
      <c r="A537" s="1" t="s">
        <v>1389</v>
      </c>
      <c r="B537" s="1" t="s">
        <v>1390</v>
      </c>
      <c r="C537" s="1" t="s">
        <v>299</v>
      </c>
      <c r="D537" s="1" t="s">
        <v>11</v>
      </c>
      <c r="E537" s="19">
        <v>114090</v>
      </c>
      <c r="F537" s="19">
        <v>42120</v>
      </c>
    </row>
    <row r="538" spans="1:6" hidden="1" x14ac:dyDescent="0.3">
      <c r="A538" s="1" t="s">
        <v>1249</v>
      </c>
      <c r="B538" s="1" t="s">
        <v>1250</v>
      </c>
      <c r="C538" s="1" t="s">
        <v>76</v>
      </c>
      <c r="D538" s="1" t="s">
        <v>23</v>
      </c>
      <c r="E538" s="19">
        <v>114980</v>
      </c>
      <c r="F538" s="19">
        <v>3080</v>
      </c>
    </row>
    <row r="539" spans="1:6" hidden="1" x14ac:dyDescent="0.3">
      <c r="A539" s="1" t="s">
        <v>3525</v>
      </c>
      <c r="B539" s="1" t="s">
        <v>3526</v>
      </c>
      <c r="C539" s="1" t="s">
        <v>15</v>
      </c>
      <c r="D539" s="1" t="s">
        <v>23</v>
      </c>
      <c r="E539" s="19">
        <v>115960</v>
      </c>
      <c r="F539" s="19">
        <v>61000</v>
      </c>
    </row>
    <row r="540" spans="1:6" hidden="1" x14ac:dyDescent="0.3">
      <c r="A540" s="1" t="s">
        <v>2732</v>
      </c>
      <c r="B540" s="1" t="s">
        <v>2733</v>
      </c>
      <c r="C540" s="1" t="s">
        <v>116</v>
      </c>
      <c r="D540" s="1" t="s">
        <v>23</v>
      </c>
      <c r="E540" s="19">
        <v>116710</v>
      </c>
      <c r="F540" s="19">
        <v>2610</v>
      </c>
    </row>
    <row r="541" spans="1:6" hidden="1" x14ac:dyDescent="0.3">
      <c r="A541" s="1" t="s">
        <v>2203</v>
      </c>
      <c r="B541" s="1" t="s">
        <v>2204</v>
      </c>
      <c r="C541" s="1" t="s">
        <v>48</v>
      </c>
      <c r="D541" s="1" t="s">
        <v>23</v>
      </c>
      <c r="E541" s="19">
        <v>117860</v>
      </c>
      <c r="F541" s="19">
        <v>61201.1</v>
      </c>
    </row>
    <row r="542" spans="1:6" hidden="1" x14ac:dyDescent="0.3">
      <c r="A542" s="1" t="s">
        <v>3159</v>
      </c>
      <c r="B542" s="1" t="s">
        <v>3160</v>
      </c>
      <c r="C542" s="1" t="s">
        <v>15</v>
      </c>
      <c r="D542" s="1" t="s">
        <v>23</v>
      </c>
      <c r="E542" s="19">
        <v>119810</v>
      </c>
      <c r="F542" s="19">
        <v>338690</v>
      </c>
    </row>
    <row r="543" spans="1:6" hidden="1" x14ac:dyDescent="0.3">
      <c r="A543" s="1" t="s">
        <v>1345</v>
      </c>
      <c r="B543" s="1" t="s">
        <v>1346</v>
      </c>
      <c r="C543" s="1" t="s">
        <v>15</v>
      </c>
      <c r="D543" s="1" t="s">
        <v>11</v>
      </c>
      <c r="E543" s="19">
        <v>120201.2</v>
      </c>
      <c r="F543" s="19">
        <v>42002.5</v>
      </c>
    </row>
    <row r="544" spans="1:6" hidden="1" x14ac:dyDescent="0.3">
      <c r="A544" s="1" t="s">
        <v>3133</v>
      </c>
      <c r="B544" s="1" t="s">
        <v>3134</v>
      </c>
      <c r="C544" s="1" t="s">
        <v>38</v>
      </c>
      <c r="D544" s="1" t="s">
        <v>23</v>
      </c>
      <c r="E544" s="19">
        <v>120535</v>
      </c>
      <c r="F544" s="19">
        <v>41140</v>
      </c>
    </row>
    <row r="545" spans="1:6" hidden="1" x14ac:dyDescent="0.3">
      <c r="A545" s="1" t="s">
        <v>241</v>
      </c>
      <c r="B545" s="1" t="s">
        <v>242</v>
      </c>
      <c r="C545" s="1" t="s">
        <v>48</v>
      </c>
      <c r="D545" s="1" t="s">
        <v>23</v>
      </c>
      <c r="E545" s="19">
        <v>120675</v>
      </c>
      <c r="F545" s="19">
        <v>15710</v>
      </c>
    </row>
    <row r="546" spans="1:6" hidden="1" x14ac:dyDescent="0.3">
      <c r="A546" s="1" t="s">
        <v>2865</v>
      </c>
      <c r="B546" s="1" t="s">
        <v>2866</v>
      </c>
      <c r="C546" s="1" t="s">
        <v>100</v>
      </c>
      <c r="D546" s="1" t="s">
        <v>23</v>
      </c>
      <c r="E546" s="19">
        <v>121220</v>
      </c>
      <c r="F546" s="19">
        <v>161870</v>
      </c>
    </row>
    <row r="547" spans="1:6" hidden="1" x14ac:dyDescent="0.3">
      <c r="A547" s="1" t="s">
        <v>3483</v>
      </c>
      <c r="B547" s="1" t="s">
        <v>3484</v>
      </c>
      <c r="C547" s="1" t="s">
        <v>38</v>
      </c>
      <c r="D547" s="1" t="s">
        <v>11</v>
      </c>
      <c r="E547" s="19">
        <v>121425</v>
      </c>
      <c r="F547" s="19">
        <v>586730</v>
      </c>
    </row>
    <row r="548" spans="1:6" hidden="1" x14ac:dyDescent="0.3">
      <c r="A548" s="1" t="s">
        <v>941</v>
      </c>
      <c r="B548" s="1" t="s">
        <v>942</v>
      </c>
      <c r="C548" s="1" t="s">
        <v>299</v>
      </c>
      <c r="D548" s="1" t="s">
        <v>11</v>
      </c>
      <c r="E548" s="19">
        <v>121990</v>
      </c>
      <c r="F548" s="19">
        <v>25500</v>
      </c>
    </row>
    <row r="549" spans="1:6" hidden="1" x14ac:dyDescent="0.3">
      <c r="A549" s="1" t="s">
        <v>275</v>
      </c>
      <c r="B549" s="1" t="s">
        <v>276</v>
      </c>
      <c r="C549" s="1" t="s">
        <v>38</v>
      </c>
      <c r="D549" s="1" t="s">
        <v>23</v>
      </c>
      <c r="E549" s="19">
        <v>122300</v>
      </c>
      <c r="F549" s="19">
        <v>25000</v>
      </c>
    </row>
    <row r="550" spans="1:6" hidden="1" x14ac:dyDescent="0.3">
      <c r="A550" s="1" t="s">
        <v>3175</v>
      </c>
      <c r="B550" s="1" t="s">
        <v>3176</v>
      </c>
      <c r="C550" s="1" t="s">
        <v>38</v>
      </c>
      <c r="D550" s="1" t="s">
        <v>23</v>
      </c>
      <c r="E550" s="19">
        <v>122355</v>
      </c>
      <c r="F550" s="19">
        <v>58270</v>
      </c>
    </row>
    <row r="551" spans="1:6" hidden="1" x14ac:dyDescent="0.3">
      <c r="A551" s="1" t="s">
        <v>2373</v>
      </c>
      <c r="B551" s="1" t="s">
        <v>2374</v>
      </c>
      <c r="C551" s="1" t="s">
        <v>38</v>
      </c>
      <c r="D551" s="1" t="s">
        <v>23</v>
      </c>
      <c r="E551" s="19">
        <v>122960</v>
      </c>
      <c r="F551" s="19">
        <v>65370.000000000007</v>
      </c>
    </row>
    <row r="552" spans="1:6" hidden="1" x14ac:dyDescent="0.3">
      <c r="A552" s="1" t="s">
        <v>2712</v>
      </c>
      <c r="B552" s="1" t="s">
        <v>2713</v>
      </c>
      <c r="C552" s="1" t="s">
        <v>79</v>
      </c>
      <c r="D552" s="1" t="s">
        <v>11</v>
      </c>
      <c r="E552" s="19">
        <v>123125</v>
      </c>
      <c r="F552" s="19">
        <v>168870</v>
      </c>
    </row>
    <row r="553" spans="1:6" hidden="1" x14ac:dyDescent="0.3">
      <c r="A553" s="1" t="s">
        <v>2606</v>
      </c>
      <c r="B553" s="1" t="s">
        <v>2607</v>
      </c>
      <c r="C553" s="1" t="s">
        <v>123</v>
      </c>
      <c r="D553" s="1" t="s">
        <v>23</v>
      </c>
      <c r="E553" s="19">
        <v>124320</v>
      </c>
      <c r="F553" s="19">
        <v>66708.800000000003</v>
      </c>
    </row>
    <row r="554" spans="1:6" hidden="1" x14ac:dyDescent="0.3">
      <c r="A554" s="1" t="s">
        <v>734</v>
      </c>
      <c r="B554" s="1" t="s">
        <v>735</v>
      </c>
      <c r="C554" s="1" t="s">
        <v>79</v>
      </c>
      <c r="D554" s="1" t="s">
        <v>23</v>
      </c>
      <c r="E554" s="19">
        <v>124530</v>
      </c>
      <c r="F554" s="19">
        <v>39620</v>
      </c>
    </row>
    <row r="555" spans="1:6" hidden="1" x14ac:dyDescent="0.3">
      <c r="A555" s="1" t="s">
        <v>3024</v>
      </c>
      <c r="B555" s="1" t="s">
        <v>3025</v>
      </c>
      <c r="C555" s="1" t="s">
        <v>38</v>
      </c>
      <c r="D555" s="1" t="s">
        <v>23</v>
      </c>
      <c r="E555" s="19">
        <v>125000</v>
      </c>
      <c r="F555" s="19">
        <v>254630</v>
      </c>
    </row>
    <row r="556" spans="1:6" hidden="1" x14ac:dyDescent="0.3">
      <c r="A556" s="1" t="s">
        <v>758</v>
      </c>
      <c r="B556" s="1" t="s">
        <v>759</v>
      </c>
      <c r="C556" s="1" t="s">
        <v>373</v>
      </c>
      <c r="D556" s="1" t="s">
        <v>23</v>
      </c>
      <c r="E556" s="19">
        <v>125710</v>
      </c>
      <c r="F556" s="19">
        <v>22018.100000000002</v>
      </c>
    </row>
    <row r="557" spans="1:6" hidden="1" x14ac:dyDescent="0.3">
      <c r="A557" s="1" t="s">
        <v>2848</v>
      </c>
      <c r="B557" s="1" t="s">
        <v>2849</v>
      </c>
      <c r="C557" s="1" t="s">
        <v>526</v>
      </c>
      <c r="D557" s="1" t="s">
        <v>11</v>
      </c>
      <c r="E557" s="19">
        <v>126320</v>
      </c>
      <c r="F557" s="19">
        <v>109380</v>
      </c>
    </row>
    <row r="558" spans="1:6" hidden="1" x14ac:dyDescent="0.3">
      <c r="A558" s="1" t="s">
        <v>3433</v>
      </c>
      <c r="B558" s="1" t="s">
        <v>3434</v>
      </c>
      <c r="C558" s="1" t="s">
        <v>100</v>
      </c>
      <c r="D558" s="1" t="s">
        <v>11</v>
      </c>
      <c r="E558" s="19">
        <v>127340</v>
      </c>
      <c r="F558" s="19">
        <v>101180</v>
      </c>
    </row>
    <row r="559" spans="1:6" hidden="1" x14ac:dyDescent="0.3">
      <c r="A559" s="1" t="s">
        <v>729</v>
      </c>
      <c r="B559" s="1" t="s">
        <v>730</v>
      </c>
      <c r="C559" s="1" t="s">
        <v>105</v>
      </c>
      <c r="D559" s="1" t="s">
        <v>23</v>
      </c>
      <c r="E559" s="19">
        <v>127610</v>
      </c>
      <c r="F559" s="19">
        <v>111510</v>
      </c>
    </row>
    <row r="560" spans="1:6" hidden="1" x14ac:dyDescent="0.3">
      <c r="A560" s="1" t="s">
        <v>2290</v>
      </c>
      <c r="B560" s="1" t="s">
        <v>2291</v>
      </c>
      <c r="C560" s="1" t="s">
        <v>158</v>
      </c>
      <c r="D560" s="1" t="s">
        <v>23</v>
      </c>
      <c r="E560" s="19">
        <v>128979.99999999999</v>
      </c>
      <c r="F560" s="19">
        <v>76640</v>
      </c>
    </row>
    <row r="561" spans="1:6" hidden="1" x14ac:dyDescent="0.3">
      <c r="A561" s="1" t="s">
        <v>2084</v>
      </c>
      <c r="B561" s="1" t="s">
        <v>2085</v>
      </c>
      <c r="C561" s="1" t="s">
        <v>100</v>
      </c>
      <c r="D561" s="1" t="s">
        <v>23</v>
      </c>
      <c r="E561" s="19">
        <v>129169.99999999999</v>
      </c>
      <c r="F561" s="19">
        <v>35510</v>
      </c>
    </row>
    <row r="562" spans="1:6" hidden="1" x14ac:dyDescent="0.3">
      <c r="A562" s="1" t="s">
        <v>262</v>
      </c>
      <c r="B562" s="1" t="s">
        <v>263</v>
      </c>
      <c r="C562" s="1" t="s">
        <v>41</v>
      </c>
      <c r="D562" s="1" t="s">
        <v>23</v>
      </c>
      <c r="E562" s="19">
        <v>129690</v>
      </c>
      <c r="F562" s="19">
        <v>17500</v>
      </c>
    </row>
    <row r="563" spans="1:6" hidden="1" x14ac:dyDescent="0.3">
      <c r="A563" s="1" t="s">
        <v>1672</v>
      </c>
      <c r="B563" s="1" t="s">
        <v>1673</v>
      </c>
      <c r="C563" s="1" t="s">
        <v>48</v>
      </c>
      <c r="D563" s="1" t="s">
        <v>23</v>
      </c>
      <c r="E563" s="19">
        <v>130750</v>
      </c>
      <c r="F563" s="19">
        <v>3010</v>
      </c>
    </row>
    <row r="564" spans="1:6" hidden="1" x14ac:dyDescent="0.3">
      <c r="A564" s="1" t="s">
        <v>2552</v>
      </c>
      <c r="B564" s="1" t="s">
        <v>2553</v>
      </c>
      <c r="C564" s="1" t="s">
        <v>12</v>
      </c>
      <c r="D564" s="1" t="s">
        <v>11</v>
      </c>
      <c r="E564" s="19">
        <v>131458.20000000001</v>
      </c>
      <c r="F564" s="19">
        <v>15500</v>
      </c>
    </row>
    <row r="565" spans="1:6" hidden="1" x14ac:dyDescent="0.3">
      <c r="A565" s="1" t="s">
        <v>2387</v>
      </c>
      <c r="B565" s="1" t="s">
        <v>2388</v>
      </c>
      <c r="C565" s="1" t="s">
        <v>158</v>
      </c>
      <c r="D565" s="1" t="s">
        <v>11</v>
      </c>
      <c r="E565" s="19">
        <v>134215</v>
      </c>
      <c r="F565" s="19">
        <v>27349.699999999997</v>
      </c>
    </row>
    <row r="566" spans="1:6" hidden="1" x14ac:dyDescent="0.3">
      <c r="A566" s="1" t="s">
        <v>2806</v>
      </c>
      <c r="B566" s="1" t="s">
        <v>2807</v>
      </c>
      <c r="C566" s="1" t="s">
        <v>100</v>
      </c>
      <c r="D566" s="1" t="s">
        <v>11</v>
      </c>
      <c r="E566" s="19">
        <v>134500</v>
      </c>
      <c r="F566" s="19">
        <v>79600</v>
      </c>
    </row>
    <row r="567" spans="1:6" hidden="1" x14ac:dyDescent="0.3">
      <c r="A567" s="1" t="s">
        <v>2143</v>
      </c>
      <c r="B567" s="1" t="s">
        <v>2144</v>
      </c>
      <c r="C567" s="1" t="s">
        <v>198</v>
      </c>
      <c r="D567" s="1" t="s">
        <v>11</v>
      </c>
      <c r="E567" s="19">
        <v>135150</v>
      </c>
      <c r="F567" s="19">
        <v>136770</v>
      </c>
    </row>
    <row r="568" spans="1:6" hidden="1" x14ac:dyDescent="0.3">
      <c r="A568" s="1" t="s">
        <v>1337</v>
      </c>
      <c r="B568" s="1" t="s">
        <v>1338</v>
      </c>
      <c r="C568" s="1" t="s">
        <v>268</v>
      </c>
      <c r="D568" s="1" t="s">
        <v>11</v>
      </c>
      <c r="E568" s="19">
        <v>136015</v>
      </c>
      <c r="F568" s="19">
        <v>91170</v>
      </c>
    </row>
    <row r="569" spans="1:6" hidden="1" x14ac:dyDescent="0.3">
      <c r="A569" s="1" t="s">
        <v>3099</v>
      </c>
      <c r="B569" s="1" t="s">
        <v>3100</v>
      </c>
      <c r="C569" s="1" t="s">
        <v>100</v>
      </c>
      <c r="D569" s="1" t="s">
        <v>11</v>
      </c>
      <c r="E569" s="19">
        <v>136550</v>
      </c>
      <c r="F569" s="19">
        <v>83485</v>
      </c>
    </row>
    <row r="570" spans="1:6" hidden="1" x14ac:dyDescent="0.3">
      <c r="A570" s="1" t="s">
        <v>70</v>
      </c>
      <c r="B570" s="1" t="s">
        <v>71</v>
      </c>
      <c r="C570" s="1" t="s">
        <v>67</v>
      </c>
      <c r="D570" s="1" t="s">
        <v>23</v>
      </c>
      <c r="E570" s="19">
        <v>136580</v>
      </c>
      <c r="F570" s="19">
        <v>2301.8999999999996</v>
      </c>
    </row>
    <row r="571" spans="1:6" hidden="1" x14ac:dyDescent="0.3">
      <c r="A571" s="1" t="s">
        <v>110</v>
      </c>
      <c r="B571" s="1" t="s">
        <v>111</v>
      </c>
      <c r="C571" s="1" t="s">
        <v>24</v>
      </c>
      <c r="D571" s="1" t="s">
        <v>23</v>
      </c>
      <c r="E571" s="19">
        <v>137800</v>
      </c>
      <c r="F571" s="19">
        <v>2670</v>
      </c>
    </row>
    <row r="572" spans="1:6" hidden="1" x14ac:dyDescent="0.3">
      <c r="A572" s="1" t="s">
        <v>2867</v>
      </c>
      <c r="B572" s="1" t="s">
        <v>2868</v>
      </c>
      <c r="C572" s="1" t="s">
        <v>38</v>
      </c>
      <c r="D572" s="1" t="s">
        <v>23</v>
      </c>
      <c r="E572" s="19">
        <v>138965</v>
      </c>
      <c r="F572" s="19">
        <v>120910</v>
      </c>
    </row>
    <row r="573" spans="1:6" hidden="1" x14ac:dyDescent="0.3">
      <c r="A573" s="1" t="s">
        <v>2929</v>
      </c>
      <c r="B573" s="1" t="s">
        <v>2930</v>
      </c>
      <c r="C573" s="1" t="s">
        <v>161</v>
      </c>
      <c r="D573" s="1" t="s">
        <v>11</v>
      </c>
      <c r="E573" s="19">
        <v>140680</v>
      </c>
      <c r="F573" s="19">
        <v>7820</v>
      </c>
    </row>
    <row r="574" spans="1:6" hidden="1" x14ac:dyDescent="0.3">
      <c r="A574" s="1" t="s">
        <v>1566</v>
      </c>
      <c r="B574" s="1" t="s">
        <v>1567</v>
      </c>
      <c r="C574" s="1" t="s">
        <v>48</v>
      </c>
      <c r="D574" s="1" t="s">
        <v>23</v>
      </c>
      <c r="E574" s="19">
        <v>141070</v>
      </c>
      <c r="F574" s="19">
        <v>52100</v>
      </c>
    </row>
    <row r="575" spans="1:6" hidden="1" x14ac:dyDescent="0.3">
      <c r="A575" s="1" t="s">
        <v>2233</v>
      </c>
      <c r="B575" s="1" t="s">
        <v>2234</v>
      </c>
      <c r="C575" s="1" t="s">
        <v>299</v>
      </c>
      <c r="D575" s="1" t="s">
        <v>11</v>
      </c>
      <c r="E575" s="19">
        <v>141480</v>
      </c>
      <c r="F575" s="19">
        <v>4785</v>
      </c>
    </row>
    <row r="576" spans="1:6" hidden="1" x14ac:dyDescent="0.3">
      <c r="A576" s="1" t="s">
        <v>1166</v>
      </c>
      <c r="B576" s="1" t="s">
        <v>1167</v>
      </c>
      <c r="C576" s="1" t="s">
        <v>299</v>
      </c>
      <c r="D576" s="1" t="s">
        <v>23</v>
      </c>
      <c r="E576" s="19">
        <v>142000</v>
      </c>
      <c r="F576" s="19">
        <v>10505</v>
      </c>
    </row>
    <row r="577" spans="1:6" hidden="1" x14ac:dyDescent="0.3">
      <c r="A577" s="1" t="s">
        <v>2897</v>
      </c>
      <c r="B577" s="1" t="s">
        <v>2898</v>
      </c>
      <c r="C577" s="1" t="s">
        <v>15</v>
      </c>
      <c r="D577" s="1" t="s">
        <v>11</v>
      </c>
      <c r="E577" s="19">
        <v>142940</v>
      </c>
      <c r="F577" s="19">
        <v>174340</v>
      </c>
    </row>
    <row r="578" spans="1:6" hidden="1" x14ac:dyDescent="0.3">
      <c r="A578" s="1" t="s">
        <v>2201</v>
      </c>
      <c r="B578" s="1" t="s">
        <v>2202</v>
      </c>
      <c r="C578" s="1" t="s">
        <v>304</v>
      </c>
      <c r="D578" s="1" t="s">
        <v>23</v>
      </c>
      <c r="E578" s="19">
        <v>143880</v>
      </c>
      <c r="F578" s="19">
        <v>77300</v>
      </c>
    </row>
    <row r="579" spans="1:6" hidden="1" x14ac:dyDescent="0.3">
      <c r="A579" s="1" t="s">
        <v>2927</v>
      </c>
      <c r="B579" s="1" t="s">
        <v>2928</v>
      </c>
      <c r="C579" s="1" t="s">
        <v>100</v>
      </c>
      <c r="D579" s="1" t="s">
        <v>23</v>
      </c>
      <c r="E579" s="19">
        <v>144470</v>
      </c>
      <c r="F579" s="19">
        <v>294210</v>
      </c>
    </row>
    <row r="580" spans="1:6" hidden="1" x14ac:dyDescent="0.3">
      <c r="A580" s="1" t="s">
        <v>2818</v>
      </c>
      <c r="B580" s="1" t="s">
        <v>2819</v>
      </c>
      <c r="C580" s="1" t="s">
        <v>15</v>
      </c>
      <c r="D580" s="1" t="s">
        <v>23</v>
      </c>
      <c r="E580" s="19">
        <v>145500</v>
      </c>
      <c r="F580" s="19">
        <v>342890</v>
      </c>
    </row>
    <row r="581" spans="1:6" hidden="1" x14ac:dyDescent="0.3">
      <c r="A581" s="1" t="s">
        <v>1003</v>
      </c>
      <c r="B581" s="1" t="s">
        <v>1004</v>
      </c>
      <c r="C581" s="1" t="s">
        <v>299</v>
      </c>
      <c r="D581" s="1" t="s">
        <v>11</v>
      </c>
      <c r="E581" s="19">
        <v>146200</v>
      </c>
      <c r="F581" s="19">
        <v>13795</v>
      </c>
    </row>
    <row r="582" spans="1:6" hidden="1" x14ac:dyDescent="0.3">
      <c r="A582" s="1" t="s">
        <v>166</v>
      </c>
      <c r="B582" s="1" t="s">
        <v>167</v>
      </c>
      <c r="C582" s="1" t="s">
        <v>38</v>
      </c>
      <c r="D582" s="1" t="s">
        <v>23</v>
      </c>
      <c r="E582" s="19">
        <v>148545</v>
      </c>
      <c r="F582" s="19">
        <v>10620</v>
      </c>
    </row>
    <row r="583" spans="1:6" hidden="1" x14ac:dyDescent="0.3">
      <c r="A583" s="1" t="s">
        <v>3191</v>
      </c>
      <c r="B583" s="1" t="s">
        <v>3192</v>
      </c>
      <c r="C583" s="1" t="s">
        <v>304</v>
      </c>
      <c r="D583" s="1" t="s">
        <v>11</v>
      </c>
      <c r="E583" s="19">
        <v>148930</v>
      </c>
      <c r="F583" s="19">
        <v>48180</v>
      </c>
    </row>
    <row r="584" spans="1:6" hidden="1" x14ac:dyDescent="0.3">
      <c r="A584" s="1" t="s">
        <v>1170</v>
      </c>
      <c r="B584" s="1" t="s">
        <v>1171</v>
      </c>
      <c r="C584" s="1" t="s">
        <v>299</v>
      </c>
      <c r="D584" s="1" t="s">
        <v>23</v>
      </c>
      <c r="E584" s="19">
        <v>149374.20000000001</v>
      </c>
      <c r="F584" s="19">
        <v>34986.5</v>
      </c>
    </row>
    <row r="585" spans="1:6" hidden="1" x14ac:dyDescent="0.3">
      <c r="A585" s="1" t="s">
        <v>1319</v>
      </c>
      <c r="B585" s="1" t="s">
        <v>1320</v>
      </c>
      <c r="C585" s="1" t="s">
        <v>299</v>
      </c>
      <c r="D585" s="1" t="s">
        <v>23</v>
      </c>
      <c r="E585" s="19">
        <v>150200</v>
      </c>
      <c r="F585" s="19">
        <v>83340</v>
      </c>
    </row>
    <row r="586" spans="1:6" hidden="1" x14ac:dyDescent="0.3">
      <c r="A586" s="1" t="s">
        <v>2887</v>
      </c>
      <c r="B586" s="1" t="s">
        <v>2888</v>
      </c>
      <c r="C586" s="1" t="s">
        <v>38</v>
      </c>
      <c r="D586" s="1" t="s">
        <v>23</v>
      </c>
      <c r="E586" s="19">
        <v>151640</v>
      </c>
      <c r="F586" s="19">
        <v>97870</v>
      </c>
    </row>
    <row r="587" spans="1:6" hidden="1" x14ac:dyDescent="0.3">
      <c r="A587" s="1" t="s">
        <v>2177</v>
      </c>
      <c r="B587" s="1" t="s">
        <v>2178</v>
      </c>
      <c r="C587" s="1" t="s">
        <v>123</v>
      </c>
      <c r="D587" s="1" t="s">
        <v>23</v>
      </c>
      <c r="E587" s="19">
        <v>153280</v>
      </c>
      <c r="F587" s="19">
        <v>35060</v>
      </c>
    </row>
    <row r="588" spans="1:6" hidden="1" x14ac:dyDescent="0.3">
      <c r="A588" s="1" t="s">
        <v>1365</v>
      </c>
      <c r="B588" s="1" t="s">
        <v>1366</v>
      </c>
      <c r="C588" s="1" t="s">
        <v>268</v>
      </c>
      <c r="D588" s="1" t="s">
        <v>23</v>
      </c>
      <c r="E588" s="19">
        <v>153730</v>
      </c>
      <c r="F588" s="19">
        <v>206309.59999999998</v>
      </c>
    </row>
    <row r="589" spans="1:6" hidden="1" x14ac:dyDescent="0.3">
      <c r="A589" s="1" t="s">
        <v>1785</v>
      </c>
      <c r="B589" s="1" t="s">
        <v>1786</v>
      </c>
      <c r="C589" s="1" t="s">
        <v>79</v>
      </c>
      <c r="D589" s="1" t="s">
        <v>11</v>
      </c>
      <c r="E589" s="19">
        <v>158000</v>
      </c>
      <c r="F589" s="19">
        <v>1140</v>
      </c>
    </row>
    <row r="590" spans="1:6" hidden="1" x14ac:dyDescent="0.3">
      <c r="A590" s="1" t="s">
        <v>2873</v>
      </c>
      <c r="B590" s="1" t="s">
        <v>2874</v>
      </c>
      <c r="C590" s="1" t="s">
        <v>97</v>
      </c>
      <c r="D590" s="1" t="s">
        <v>23</v>
      </c>
      <c r="E590" s="19">
        <v>161120</v>
      </c>
      <c r="F590" s="19">
        <v>15200</v>
      </c>
    </row>
    <row r="591" spans="1:6" hidden="1" x14ac:dyDescent="0.3">
      <c r="A591" s="1" t="s">
        <v>3449</v>
      </c>
      <c r="B591" s="1" t="s">
        <v>3450</v>
      </c>
      <c r="C591" s="1" t="s">
        <v>12</v>
      </c>
      <c r="D591" s="1" t="s">
        <v>11</v>
      </c>
      <c r="E591" s="19">
        <v>163080</v>
      </c>
      <c r="F591" s="19">
        <v>9880</v>
      </c>
    </row>
    <row r="592" spans="1:6" hidden="1" x14ac:dyDescent="0.3">
      <c r="A592" s="1" t="s">
        <v>514</v>
      </c>
      <c r="B592" s="1" t="s">
        <v>515</v>
      </c>
      <c r="C592" s="1" t="s">
        <v>79</v>
      </c>
      <c r="D592" s="1" t="s">
        <v>23</v>
      </c>
      <c r="E592" s="19">
        <v>164459.9</v>
      </c>
      <c r="F592" s="19">
        <v>35715</v>
      </c>
    </row>
    <row r="593" spans="1:6" hidden="1" x14ac:dyDescent="0.3">
      <c r="A593" s="1" t="s">
        <v>3505</v>
      </c>
      <c r="B593" s="1" t="s">
        <v>3506</v>
      </c>
      <c r="C593" s="1" t="s">
        <v>3092</v>
      </c>
      <c r="D593" s="1" t="s">
        <v>23</v>
      </c>
      <c r="E593" s="19">
        <v>164760</v>
      </c>
      <c r="F593" s="19">
        <v>90480</v>
      </c>
    </row>
    <row r="594" spans="1:6" hidden="1" x14ac:dyDescent="0.3">
      <c r="A594" s="1" t="s">
        <v>2991</v>
      </c>
      <c r="B594" s="1" t="s">
        <v>2992</v>
      </c>
      <c r="C594" s="1" t="s">
        <v>198</v>
      </c>
      <c r="D594" s="1" t="s">
        <v>11</v>
      </c>
      <c r="E594" s="19">
        <v>167060</v>
      </c>
      <c r="F594" s="19">
        <v>8820</v>
      </c>
    </row>
    <row r="595" spans="1:6" hidden="1" x14ac:dyDescent="0.3">
      <c r="A595" s="1" t="s">
        <v>1385</v>
      </c>
      <c r="B595" s="1" t="s">
        <v>1386</v>
      </c>
      <c r="C595" s="1" t="s">
        <v>299</v>
      </c>
      <c r="D595" s="1" t="s">
        <v>11</v>
      </c>
      <c r="E595" s="19">
        <v>167710</v>
      </c>
      <c r="F595" s="19">
        <v>34350</v>
      </c>
    </row>
    <row r="596" spans="1:6" hidden="1" x14ac:dyDescent="0.3">
      <c r="A596" s="1" t="s">
        <v>662</v>
      </c>
      <c r="B596" s="1" t="s">
        <v>663</v>
      </c>
      <c r="C596" s="1" t="s">
        <v>299</v>
      </c>
      <c r="D596" s="1" t="s">
        <v>11</v>
      </c>
      <c r="E596" s="19">
        <v>168910</v>
      </c>
      <c r="F596" s="19">
        <v>27080</v>
      </c>
    </row>
    <row r="597" spans="1:6" hidden="1" x14ac:dyDescent="0.3">
      <c r="A597" s="1" t="s">
        <v>662</v>
      </c>
      <c r="B597" s="1" t="s">
        <v>663</v>
      </c>
      <c r="C597" s="1" t="s">
        <v>299</v>
      </c>
      <c r="D597" s="1" t="s">
        <v>11</v>
      </c>
      <c r="E597" s="19">
        <v>169220</v>
      </c>
      <c r="F597" s="19">
        <v>27080</v>
      </c>
    </row>
    <row r="598" spans="1:6" hidden="1" x14ac:dyDescent="0.3">
      <c r="A598" s="1" t="s">
        <v>595</v>
      </c>
      <c r="B598" s="1" t="s">
        <v>596</v>
      </c>
      <c r="C598" s="1" t="s">
        <v>79</v>
      </c>
      <c r="D598" s="1" t="s">
        <v>23</v>
      </c>
      <c r="E598" s="19">
        <v>172190</v>
      </c>
      <c r="F598" s="19">
        <v>48690</v>
      </c>
    </row>
    <row r="599" spans="1:6" hidden="1" x14ac:dyDescent="0.3">
      <c r="A599" s="1" t="s">
        <v>1265</v>
      </c>
      <c r="B599" s="1" t="s">
        <v>1266</v>
      </c>
      <c r="C599" s="1" t="s">
        <v>299</v>
      </c>
      <c r="D599" s="1" t="s">
        <v>11</v>
      </c>
      <c r="E599" s="19">
        <v>174290.9</v>
      </c>
      <c r="F599" s="19">
        <v>37600</v>
      </c>
    </row>
    <row r="600" spans="1:6" hidden="1" x14ac:dyDescent="0.3">
      <c r="A600" s="1" t="s">
        <v>1331</v>
      </c>
      <c r="B600" s="1" t="s">
        <v>1332</v>
      </c>
      <c r="C600" s="1" t="s">
        <v>299</v>
      </c>
      <c r="D600" s="1" t="s">
        <v>11</v>
      </c>
      <c r="E600" s="19">
        <v>174417.30000000002</v>
      </c>
      <c r="F600" s="19">
        <v>21000</v>
      </c>
    </row>
    <row r="601" spans="1:6" hidden="1" x14ac:dyDescent="0.3">
      <c r="A601" s="1" t="s">
        <v>873</v>
      </c>
      <c r="B601" s="1" t="s">
        <v>874</v>
      </c>
      <c r="C601" s="1" t="s">
        <v>299</v>
      </c>
      <c r="D601" s="1" t="s">
        <v>11</v>
      </c>
      <c r="E601" s="19">
        <v>177240</v>
      </c>
      <c r="F601" s="19">
        <v>21600</v>
      </c>
    </row>
    <row r="602" spans="1:6" hidden="1" x14ac:dyDescent="0.3">
      <c r="A602" s="1" t="s">
        <v>1515</v>
      </c>
      <c r="B602" s="1" t="s">
        <v>1516</v>
      </c>
      <c r="C602" s="1" t="s">
        <v>299</v>
      </c>
      <c r="D602" s="1" t="s">
        <v>11</v>
      </c>
      <c r="E602" s="19">
        <v>177450</v>
      </c>
      <c r="F602" s="19">
        <v>707750</v>
      </c>
    </row>
    <row r="603" spans="1:6" hidden="1" x14ac:dyDescent="0.3">
      <c r="A603" s="1" t="s">
        <v>1211</v>
      </c>
      <c r="B603" s="1" t="s">
        <v>1212</v>
      </c>
      <c r="C603" s="1" t="s">
        <v>299</v>
      </c>
      <c r="D603" s="1" t="s">
        <v>23</v>
      </c>
      <c r="E603" s="19">
        <v>178530</v>
      </c>
      <c r="F603" s="19">
        <v>12360</v>
      </c>
    </row>
    <row r="604" spans="1:6" hidden="1" x14ac:dyDescent="0.3">
      <c r="A604" s="1" t="s">
        <v>1033</v>
      </c>
      <c r="B604" s="1" t="s">
        <v>1034</v>
      </c>
      <c r="C604" s="1" t="s">
        <v>299</v>
      </c>
      <c r="D604" s="1" t="s">
        <v>11</v>
      </c>
      <c r="E604" s="19">
        <v>178820</v>
      </c>
      <c r="F604" s="19">
        <v>25480</v>
      </c>
    </row>
    <row r="605" spans="1:6" hidden="1" x14ac:dyDescent="0.3">
      <c r="A605" s="1" t="s">
        <v>1259</v>
      </c>
      <c r="B605" s="1" t="s">
        <v>1260</v>
      </c>
      <c r="C605" s="1" t="s">
        <v>299</v>
      </c>
      <c r="D605" s="1" t="s">
        <v>11</v>
      </c>
      <c r="E605" s="19">
        <v>179120</v>
      </c>
      <c r="F605" s="19">
        <v>21250</v>
      </c>
    </row>
    <row r="606" spans="1:6" hidden="1" x14ac:dyDescent="0.3">
      <c r="A606" s="1" t="s">
        <v>2646</v>
      </c>
      <c r="B606" s="1" t="s">
        <v>2647</v>
      </c>
      <c r="C606" s="1" t="s">
        <v>299</v>
      </c>
      <c r="D606" s="1" t="s">
        <v>11</v>
      </c>
      <c r="E606" s="19">
        <v>179980</v>
      </c>
      <c r="F606" s="19">
        <v>43028</v>
      </c>
    </row>
    <row r="607" spans="1:6" hidden="1" x14ac:dyDescent="0.3">
      <c r="A607" s="1" t="s">
        <v>1253</v>
      </c>
      <c r="B607" s="1" t="s">
        <v>1254</v>
      </c>
      <c r="C607" s="1" t="s">
        <v>299</v>
      </c>
      <c r="D607" s="1" t="s">
        <v>11</v>
      </c>
      <c r="E607" s="19">
        <v>180060</v>
      </c>
      <c r="F607" s="19">
        <v>37695</v>
      </c>
    </row>
    <row r="608" spans="1:6" hidden="1" x14ac:dyDescent="0.3">
      <c r="A608" s="1" t="s">
        <v>1148</v>
      </c>
      <c r="B608" s="1" t="s">
        <v>1149</v>
      </c>
      <c r="C608" s="1" t="s">
        <v>299</v>
      </c>
      <c r="D608" s="1" t="s">
        <v>11</v>
      </c>
      <c r="E608" s="19">
        <v>181710</v>
      </c>
      <c r="F608" s="19">
        <v>20300</v>
      </c>
    </row>
    <row r="609" spans="1:6" hidden="1" x14ac:dyDescent="0.3">
      <c r="A609" s="1" t="s">
        <v>1529</v>
      </c>
      <c r="B609" s="1" t="s">
        <v>1530</v>
      </c>
      <c r="C609" s="1" t="s">
        <v>299</v>
      </c>
      <c r="D609" s="1" t="s">
        <v>11</v>
      </c>
      <c r="E609" s="19">
        <v>182000</v>
      </c>
      <c r="F609" s="19">
        <v>24750</v>
      </c>
    </row>
    <row r="610" spans="1:6" hidden="1" x14ac:dyDescent="0.3">
      <c r="A610" s="1" t="s">
        <v>1075</v>
      </c>
      <c r="B610" s="1" t="s">
        <v>1076</v>
      </c>
      <c r="C610" s="1" t="s">
        <v>299</v>
      </c>
      <c r="D610" s="1" t="s">
        <v>23</v>
      </c>
      <c r="E610" s="19">
        <v>182940</v>
      </c>
      <c r="F610" s="19">
        <v>14671</v>
      </c>
    </row>
    <row r="611" spans="1:6" hidden="1" x14ac:dyDescent="0.3">
      <c r="A611" s="1" t="s">
        <v>2546</v>
      </c>
      <c r="B611" s="1" t="s">
        <v>2547</v>
      </c>
      <c r="C611" s="1" t="s">
        <v>38</v>
      </c>
      <c r="D611" s="1" t="s">
        <v>23</v>
      </c>
      <c r="E611" s="19">
        <v>183880</v>
      </c>
      <c r="F611" s="19">
        <v>41150</v>
      </c>
    </row>
    <row r="612" spans="1:6" hidden="1" x14ac:dyDescent="0.3">
      <c r="A612" s="1" t="s">
        <v>1351</v>
      </c>
      <c r="B612" s="1" t="s">
        <v>1352</v>
      </c>
      <c r="C612" s="1" t="s">
        <v>299</v>
      </c>
      <c r="D612" s="1" t="s">
        <v>11</v>
      </c>
      <c r="E612" s="19">
        <v>184440</v>
      </c>
      <c r="F612" s="19">
        <v>36010</v>
      </c>
    </row>
    <row r="613" spans="1:6" hidden="1" x14ac:dyDescent="0.3">
      <c r="A613" s="1" t="s">
        <v>1227</v>
      </c>
      <c r="B613" s="1" t="s">
        <v>1228</v>
      </c>
      <c r="C613" s="1" t="s">
        <v>299</v>
      </c>
      <c r="D613" s="1" t="s">
        <v>11</v>
      </c>
      <c r="E613" s="19">
        <v>184990</v>
      </c>
      <c r="F613" s="19">
        <v>37670</v>
      </c>
    </row>
    <row r="614" spans="1:6" hidden="1" x14ac:dyDescent="0.3">
      <c r="A614" s="1" t="s">
        <v>1539</v>
      </c>
      <c r="B614" s="1" t="s">
        <v>1540</v>
      </c>
      <c r="C614" s="1" t="s">
        <v>299</v>
      </c>
      <c r="D614" s="1" t="s">
        <v>11</v>
      </c>
      <c r="E614" s="19">
        <v>185550</v>
      </c>
      <c r="F614" s="19">
        <v>35640</v>
      </c>
    </row>
    <row r="615" spans="1:6" hidden="1" x14ac:dyDescent="0.3">
      <c r="A615" s="1" t="s">
        <v>1437</v>
      </c>
      <c r="B615" s="1" t="s">
        <v>1438</v>
      </c>
      <c r="C615" s="1" t="s">
        <v>299</v>
      </c>
      <c r="D615" s="1" t="s">
        <v>11</v>
      </c>
      <c r="E615" s="19">
        <v>186521.5</v>
      </c>
      <c r="F615" s="19">
        <v>17410</v>
      </c>
    </row>
    <row r="616" spans="1:6" hidden="1" x14ac:dyDescent="0.3">
      <c r="A616" s="1" t="s">
        <v>2189</v>
      </c>
      <c r="B616" s="1" t="s">
        <v>2190</v>
      </c>
      <c r="C616" s="1" t="s">
        <v>299</v>
      </c>
      <c r="D616" s="1" t="s">
        <v>23</v>
      </c>
      <c r="E616" s="19">
        <v>187285</v>
      </c>
      <c r="F616" s="19">
        <v>155820</v>
      </c>
    </row>
    <row r="617" spans="1:6" hidden="1" x14ac:dyDescent="0.3">
      <c r="A617" s="1" t="s">
        <v>1708</v>
      </c>
      <c r="B617" s="1" t="s">
        <v>1709</v>
      </c>
      <c r="C617" s="1" t="s">
        <v>823</v>
      </c>
      <c r="D617" s="1" t="s">
        <v>11</v>
      </c>
      <c r="E617" s="19">
        <v>187350</v>
      </c>
      <c r="F617" s="19">
        <v>61240</v>
      </c>
    </row>
    <row r="618" spans="1:6" hidden="1" x14ac:dyDescent="0.3">
      <c r="A618" s="1" t="s">
        <v>2413</v>
      </c>
      <c r="B618" s="1" t="s">
        <v>2414</v>
      </c>
      <c r="C618" s="1" t="s">
        <v>299</v>
      </c>
      <c r="D618" s="1" t="s">
        <v>11</v>
      </c>
      <c r="E618" s="19">
        <v>188000</v>
      </c>
      <c r="F618" s="19">
        <v>61080</v>
      </c>
    </row>
    <row r="619" spans="1:6" hidden="1" x14ac:dyDescent="0.3">
      <c r="A619" s="1" t="s">
        <v>1884</v>
      </c>
      <c r="B619" s="1" t="s">
        <v>1885</v>
      </c>
      <c r="C619" s="1" t="s">
        <v>158</v>
      </c>
      <c r="D619" s="1" t="s">
        <v>23</v>
      </c>
      <c r="E619" s="19">
        <v>188520</v>
      </c>
      <c r="F619" s="19">
        <v>32270.000000000004</v>
      </c>
    </row>
    <row r="620" spans="1:6" hidden="1" x14ac:dyDescent="0.3">
      <c r="A620" s="1" t="s">
        <v>3101</v>
      </c>
      <c r="B620" s="1" t="s">
        <v>3102</v>
      </c>
      <c r="C620" s="1" t="s">
        <v>100</v>
      </c>
      <c r="D620" s="1" t="s">
        <v>11</v>
      </c>
      <c r="E620" s="19">
        <v>188760</v>
      </c>
      <c r="F620" s="19">
        <v>89910</v>
      </c>
    </row>
    <row r="621" spans="1:6" hidden="1" x14ac:dyDescent="0.3">
      <c r="A621" s="1" t="s">
        <v>2812</v>
      </c>
      <c r="B621" s="1" t="s">
        <v>2813</v>
      </c>
      <c r="C621" s="1" t="s">
        <v>526</v>
      </c>
      <c r="D621" s="1" t="s">
        <v>11</v>
      </c>
      <c r="E621" s="19">
        <v>190290</v>
      </c>
      <c r="F621" s="19">
        <v>147160</v>
      </c>
    </row>
    <row r="622" spans="1:6" hidden="1" x14ac:dyDescent="0.3">
      <c r="A622" s="1" t="s">
        <v>3511</v>
      </c>
      <c r="B622" s="1" t="s">
        <v>3512</v>
      </c>
      <c r="C622" s="1" t="s">
        <v>15</v>
      </c>
      <c r="D622" s="1" t="s">
        <v>11</v>
      </c>
      <c r="E622" s="19">
        <v>191950</v>
      </c>
      <c r="F622" s="19">
        <v>90010</v>
      </c>
    </row>
    <row r="623" spans="1:6" hidden="1" x14ac:dyDescent="0.3">
      <c r="A623" s="1" t="s">
        <v>489</v>
      </c>
      <c r="B623" s="1" t="s">
        <v>490</v>
      </c>
      <c r="C623" s="1" t="s">
        <v>299</v>
      </c>
      <c r="D623" s="1" t="s">
        <v>23</v>
      </c>
      <c r="E623" s="19">
        <v>192700</v>
      </c>
      <c r="F623" s="19">
        <v>40690</v>
      </c>
    </row>
    <row r="624" spans="1:6" hidden="1" x14ac:dyDescent="0.3">
      <c r="A624" s="1" t="s">
        <v>2272</v>
      </c>
      <c r="B624" s="1" t="s">
        <v>2273</v>
      </c>
      <c r="C624" s="1" t="s">
        <v>373</v>
      </c>
      <c r="D624" s="1" t="s">
        <v>11</v>
      </c>
      <c r="E624" s="19">
        <v>192786.69999999998</v>
      </c>
      <c r="F624" s="19">
        <v>21180</v>
      </c>
    </row>
    <row r="625" spans="1:6" hidden="1" x14ac:dyDescent="0.3">
      <c r="A625" s="1" t="s">
        <v>2367</v>
      </c>
      <c r="B625" s="1" t="s">
        <v>2368</v>
      </c>
      <c r="C625" s="1" t="s">
        <v>198</v>
      </c>
      <c r="D625" s="1" t="s">
        <v>1979</v>
      </c>
      <c r="E625" s="19">
        <v>192910</v>
      </c>
      <c r="F625" s="19">
        <v>13670</v>
      </c>
    </row>
    <row r="626" spans="1:6" hidden="1" x14ac:dyDescent="0.3">
      <c r="A626" s="1" t="s">
        <v>21</v>
      </c>
      <c r="B626" s="1" t="s">
        <v>22</v>
      </c>
      <c r="C626" s="1" t="s">
        <v>24</v>
      </c>
      <c r="D626" s="1" t="s">
        <v>23</v>
      </c>
      <c r="E626" s="19">
        <v>193580</v>
      </c>
      <c r="F626" s="19">
        <v>529.20000000000005</v>
      </c>
    </row>
    <row r="627" spans="1:6" hidden="1" x14ac:dyDescent="0.3">
      <c r="A627" s="1" t="s">
        <v>2672</v>
      </c>
      <c r="B627" s="1" t="s">
        <v>2673</v>
      </c>
      <c r="C627" s="1" t="s">
        <v>322</v>
      </c>
      <c r="D627" s="1" t="s">
        <v>23</v>
      </c>
      <c r="E627" s="19">
        <v>194050</v>
      </c>
      <c r="F627" s="19">
        <v>21715</v>
      </c>
    </row>
    <row r="628" spans="1:6" hidden="1" x14ac:dyDescent="0.3">
      <c r="A628" s="1" t="s">
        <v>2451</v>
      </c>
      <c r="B628" s="1" t="s">
        <v>2452</v>
      </c>
      <c r="C628" s="1" t="s">
        <v>123</v>
      </c>
      <c r="D628" s="1" t="s">
        <v>23</v>
      </c>
      <c r="E628" s="19">
        <v>195825</v>
      </c>
      <c r="F628" s="19">
        <v>28150</v>
      </c>
    </row>
    <row r="629" spans="1:6" hidden="1" x14ac:dyDescent="0.3">
      <c r="A629" s="1" t="s">
        <v>230</v>
      </c>
      <c r="B629" s="1" t="s">
        <v>231</v>
      </c>
      <c r="C629" s="1" t="s">
        <v>51</v>
      </c>
      <c r="D629" s="1" t="s">
        <v>23</v>
      </c>
      <c r="E629" s="19">
        <v>195890</v>
      </c>
      <c r="F629" s="19">
        <v>14410</v>
      </c>
    </row>
    <row r="630" spans="1:6" hidden="1" x14ac:dyDescent="0.3">
      <c r="A630" s="1" t="s">
        <v>935</v>
      </c>
      <c r="B630" s="1" t="s">
        <v>936</v>
      </c>
      <c r="C630" s="1" t="s">
        <v>299</v>
      </c>
      <c r="D630" s="1" t="s">
        <v>11</v>
      </c>
      <c r="E630" s="19">
        <v>196285</v>
      </c>
      <c r="F630" s="19">
        <v>19792</v>
      </c>
    </row>
    <row r="631" spans="1:6" hidden="1" x14ac:dyDescent="0.3">
      <c r="A631" s="1" t="s">
        <v>499</v>
      </c>
      <c r="B631" s="1" t="s">
        <v>500</v>
      </c>
      <c r="C631" s="1" t="s">
        <v>67</v>
      </c>
      <c r="D631" s="1" t="s">
        <v>23</v>
      </c>
      <c r="E631" s="19">
        <v>198605</v>
      </c>
      <c r="F631" s="19">
        <v>38515</v>
      </c>
    </row>
    <row r="632" spans="1:6" hidden="1" x14ac:dyDescent="0.3">
      <c r="A632" s="1" t="s">
        <v>463</v>
      </c>
      <c r="B632" s="1" t="s">
        <v>464</v>
      </c>
      <c r="C632" s="1" t="s">
        <v>30</v>
      </c>
      <c r="D632" s="1" t="s">
        <v>23</v>
      </c>
      <c r="E632" s="19">
        <v>199440</v>
      </c>
      <c r="F632" s="19">
        <v>11140</v>
      </c>
    </row>
    <row r="633" spans="1:6" hidden="1" x14ac:dyDescent="0.3">
      <c r="A633" s="1" t="s">
        <v>1125</v>
      </c>
      <c r="B633" s="1" t="s">
        <v>1126</v>
      </c>
      <c r="C633" s="1" t="s">
        <v>299</v>
      </c>
      <c r="D633" s="1" t="s">
        <v>23</v>
      </c>
      <c r="E633" s="19">
        <v>199999.5</v>
      </c>
      <c r="F633" s="19">
        <v>14300</v>
      </c>
    </row>
    <row r="634" spans="1:6" hidden="1" x14ac:dyDescent="0.3">
      <c r="A634" s="1" t="s">
        <v>686</v>
      </c>
      <c r="B634" s="1" t="s">
        <v>687</v>
      </c>
      <c r="C634" s="1" t="s">
        <v>51</v>
      </c>
      <c r="D634" s="1" t="s">
        <v>23</v>
      </c>
      <c r="E634" s="19">
        <v>201310</v>
      </c>
      <c r="F634" s="19">
        <v>17190</v>
      </c>
    </row>
    <row r="635" spans="1:6" hidden="1" x14ac:dyDescent="0.3">
      <c r="A635" s="1" t="s">
        <v>2917</v>
      </c>
      <c r="B635" s="1" t="s">
        <v>2918</v>
      </c>
      <c r="C635" s="1" t="s">
        <v>201</v>
      </c>
      <c r="D635" s="1" t="s">
        <v>11</v>
      </c>
      <c r="E635" s="19">
        <v>201340</v>
      </c>
      <c r="F635" s="19">
        <v>32689.999999999996</v>
      </c>
    </row>
    <row r="636" spans="1:6" hidden="1" x14ac:dyDescent="0.3">
      <c r="A636" s="1" t="s">
        <v>2967</v>
      </c>
      <c r="B636" s="1" t="s">
        <v>2968</v>
      </c>
      <c r="C636" s="1" t="s">
        <v>76</v>
      </c>
      <c r="D636" s="1" t="s">
        <v>11</v>
      </c>
      <c r="E636" s="19">
        <v>201680</v>
      </c>
      <c r="F636" s="19">
        <v>39640</v>
      </c>
    </row>
    <row r="637" spans="1:6" hidden="1" x14ac:dyDescent="0.3">
      <c r="A637" s="1" t="s">
        <v>1592</v>
      </c>
      <c r="B637" s="1" t="s">
        <v>1593</v>
      </c>
      <c r="C637" s="1" t="s">
        <v>1594</v>
      </c>
      <c r="D637" s="1" t="s">
        <v>11</v>
      </c>
      <c r="E637" s="19">
        <v>202260</v>
      </c>
      <c r="F637" s="19">
        <v>22600</v>
      </c>
    </row>
    <row r="638" spans="1:6" hidden="1" x14ac:dyDescent="0.3">
      <c r="A638" s="1" t="s">
        <v>3349</v>
      </c>
      <c r="B638" s="1" t="s">
        <v>3350</v>
      </c>
      <c r="C638" s="1" t="s">
        <v>15</v>
      </c>
      <c r="D638" s="1" t="s">
        <v>11</v>
      </c>
      <c r="E638" s="19">
        <v>204000</v>
      </c>
      <c r="F638" s="19">
        <v>161130</v>
      </c>
    </row>
    <row r="639" spans="1:6" hidden="1" x14ac:dyDescent="0.3">
      <c r="A639" s="1" t="s">
        <v>2945</v>
      </c>
      <c r="B639" s="1" t="s">
        <v>2946</v>
      </c>
      <c r="C639" s="1" t="s">
        <v>123</v>
      </c>
      <c r="D639" s="1" t="s">
        <v>23</v>
      </c>
      <c r="E639" s="19">
        <v>208705</v>
      </c>
      <c r="F639" s="19">
        <v>60960</v>
      </c>
    </row>
    <row r="640" spans="1:6" hidden="1" x14ac:dyDescent="0.3">
      <c r="A640" s="1" t="s">
        <v>1674</v>
      </c>
      <c r="B640" s="1" t="s">
        <v>1675</v>
      </c>
      <c r="C640" s="1" t="s">
        <v>27</v>
      </c>
      <c r="D640" s="1" t="s">
        <v>23</v>
      </c>
      <c r="E640" s="19">
        <v>208870</v>
      </c>
      <c r="F640" s="19">
        <v>80400</v>
      </c>
    </row>
    <row r="641" spans="1:6" hidden="1" x14ac:dyDescent="0.3">
      <c r="A641" s="1" t="s">
        <v>226</v>
      </c>
      <c r="B641" s="1" t="s">
        <v>227</v>
      </c>
      <c r="C641" s="1" t="s">
        <v>24</v>
      </c>
      <c r="D641" s="1" t="s">
        <v>23</v>
      </c>
      <c r="E641" s="19">
        <v>211680</v>
      </c>
      <c r="F641" s="19">
        <v>14706.699999999999</v>
      </c>
    </row>
    <row r="642" spans="1:6" hidden="1" x14ac:dyDescent="0.3">
      <c r="A642" s="1" t="s">
        <v>2343</v>
      </c>
      <c r="B642" s="1" t="s">
        <v>2344</v>
      </c>
      <c r="C642" s="1" t="s">
        <v>268</v>
      </c>
      <c r="D642" s="1" t="s">
        <v>11</v>
      </c>
      <c r="E642" s="19">
        <v>211982</v>
      </c>
      <c r="F642" s="19">
        <v>80560</v>
      </c>
    </row>
    <row r="643" spans="1:6" hidden="1" x14ac:dyDescent="0.3">
      <c r="A643" s="1" t="s">
        <v>2359</v>
      </c>
      <c r="B643" s="1" t="s">
        <v>2360</v>
      </c>
      <c r="C643" s="1" t="s">
        <v>38</v>
      </c>
      <c r="D643" s="1" t="s">
        <v>23</v>
      </c>
      <c r="E643" s="19">
        <v>213375</v>
      </c>
      <c r="F643" s="19">
        <v>25540</v>
      </c>
    </row>
    <row r="644" spans="1:6" hidden="1" x14ac:dyDescent="0.3">
      <c r="A644" s="1" t="s">
        <v>2734</v>
      </c>
      <c r="B644" s="1" t="s">
        <v>2735</v>
      </c>
      <c r="C644" s="1" t="s">
        <v>30</v>
      </c>
      <c r="D644" s="1" t="s">
        <v>11</v>
      </c>
      <c r="E644" s="19">
        <v>214955</v>
      </c>
      <c r="F644" s="19">
        <v>112150</v>
      </c>
    </row>
    <row r="645" spans="1:6" hidden="1" x14ac:dyDescent="0.3">
      <c r="A645" s="1" t="s">
        <v>2860</v>
      </c>
      <c r="B645" s="1" t="s">
        <v>2861</v>
      </c>
      <c r="C645" s="1" t="s">
        <v>2862</v>
      </c>
      <c r="D645" s="1" t="s">
        <v>23</v>
      </c>
      <c r="E645" s="19">
        <v>215539</v>
      </c>
      <c r="F645" s="19">
        <v>25570</v>
      </c>
    </row>
    <row r="646" spans="1:6" hidden="1" x14ac:dyDescent="0.3">
      <c r="A646" s="1" t="s">
        <v>2461</v>
      </c>
      <c r="B646" s="1" t="s">
        <v>2462</v>
      </c>
      <c r="C646" s="1" t="s">
        <v>123</v>
      </c>
      <c r="D646" s="1" t="s">
        <v>11</v>
      </c>
      <c r="E646" s="19">
        <v>217720</v>
      </c>
      <c r="F646" s="19">
        <v>73070</v>
      </c>
    </row>
    <row r="647" spans="1:6" hidden="1" x14ac:dyDescent="0.3">
      <c r="A647" s="1" t="s">
        <v>786</v>
      </c>
      <c r="B647" s="1" t="s">
        <v>787</v>
      </c>
      <c r="C647" s="1" t="s">
        <v>105</v>
      </c>
      <c r="D647" s="1" t="s">
        <v>23</v>
      </c>
      <c r="E647" s="19">
        <v>218375</v>
      </c>
      <c r="F647" s="19">
        <v>24910</v>
      </c>
    </row>
    <row r="648" spans="1:6" hidden="1" x14ac:dyDescent="0.3">
      <c r="A648" s="1" t="s">
        <v>648</v>
      </c>
      <c r="B648" s="1" t="s">
        <v>649</v>
      </c>
      <c r="C648" s="1" t="s">
        <v>38</v>
      </c>
      <c r="D648" s="1" t="s">
        <v>23</v>
      </c>
      <c r="E648" s="19">
        <v>223630</v>
      </c>
      <c r="F648" s="19">
        <v>4186.3999999999996</v>
      </c>
    </row>
    <row r="649" spans="1:6" hidden="1" x14ac:dyDescent="0.3">
      <c r="A649" s="1" t="s">
        <v>1611</v>
      </c>
      <c r="B649" s="1" t="s">
        <v>1612</v>
      </c>
      <c r="C649" s="1" t="s">
        <v>86</v>
      </c>
      <c r="D649" s="1" t="s">
        <v>23</v>
      </c>
      <c r="E649" s="19">
        <v>224555</v>
      </c>
      <c r="F649" s="19">
        <v>29445</v>
      </c>
    </row>
    <row r="650" spans="1:6" hidden="1" x14ac:dyDescent="0.3">
      <c r="A650" s="1" t="s">
        <v>1449</v>
      </c>
      <c r="B650" s="1" t="s">
        <v>1450</v>
      </c>
      <c r="C650" s="1" t="s">
        <v>322</v>
      </c>
      <c r="D650" s="1" t="s">
        <v>23</v>
      </c>
      <c r="E650" s="19">
        <v>228875.69999999998</v>
      </c>
      <c r="F650" s="19">
        <v>24100</v>
      </c>
    </row>
    <row r="651" spans="1:6" hidden="1" x14ac:dyDescent="0.3">
      <c r="A651" s="1" t="s">
        <v>131</v>
      </c>
      <c r="B651" s="1" t="s">
        <v>132</v>
      </c>
      <c r="C651" s="1" t="s">
        <v>24</v>
      </c>
      <c r="D651" s="1" t="s">
        <v>23</v>
      </c>
      <c r="E651" s="19">
        <v>229180</v>
      </c>
      <c r="F651" s="19">
        <v>6100</v>
      </c>
    </row>
    <row r="652" spans="1:6" hidden="1" x14ac:dyDescent="0.3">
      <c r="A652" s="1" t="s">
        <v>1888</v>
      </c>
      <c r="B652" s="1" t="s">
        <v>1889</v>
      </c>
      <c r="C652" s="1" t="s">
        <v>1890</v>
      </c>
      <c r="D652" s="1" t="s">
        <v>11</v>
      </c>
      <c r="E652" s="19">
        <v>231000</v>
      </c>
      <c r="F652" s="19">
        <v>45000</v>
      </c>
    </row>
    <row r="653" spans="1:6" hidden="1" x14ac:dyDescent="0.3">
      <c r="A653" s="1" t="s">
        <v>1888</v>
      </c>
      <c r="B653" s="1" t="s">
        <v>1889</v>
      </c>
      <c r="C653" s="1" t="s">
        <v>1890</v>
      </c>
      <c r="D653" s="1" t="s">
        <v>11</v>
      </c>
      <c r="E653" s="19">
        <v>231570</v>
      </c>
      <c r="F653" s="19">
        <v>45000</v>
      </c>
    </row>
    <row r="654" spans="1:6" hidden="1" x14ac:dyDescent="0.3">
      <c r="A654" s="1" t="s">
        <v>2048</v>
      </c>
      <c r="B654" s="1" t="s">
        <v>2049</v>
      </c>
      <c r="C654" s="1" t="s">
        <v>100</v>
      </c>
      <c r="D654" s="1" t="s">
        <v>23</v>
      </c>
      <c r="E654" s="19">
        <v>236860</v>
      </c>
      <c r="F654" s="19">
        <v>109370</v>
      </c>
    </row>
    <row r="655" spans="1:6" hidden="1" x14ac:dyDescent="0.3">
      <c r="A655" s="1" t="s">
        <v>1193</v>
      </c>
      <c r="B655" s="1" t="s">
        <v>1194</v>
      </c>
      <c r="C655" s="1" t="s">
        <v>299</v>
      </c>
      <c r="D655" s="1" t="s">
        <v>11</v>
      </c>
      <c r="E655" s="19">
        <v>237860</v>
      </c>
      <c r="F655" s="19">
        <v>14090.1</v>
      </c>
    </row>
    <row r="656" spans="1:6" hidden="1" x14ac:dyDescent="0.3">
      <c r="A656" s="1" t="s">
        <v>2808</v>
      </c>
      <c r="B656" s="1" t="s">
        <v>2809</v>
      </c>
      <c r="C656" s="1" t="s">
        <v>823</v>
      </c>
      <c r="D656" s="1" t="s">
        <v>23</v>
      </c>
      <c r="E656" s="19">
        <v>239790</v>
      </c>
      <c r="F656" s="19">
        <v>6850</v>
      </c>
    </row>
    <row r="657" spans="1:6" hidden="1" x14ac:dyDescent="0.3">
      <c r="A657" s="1" t="s">
        <v>381</v>
      </c>
      <c r="B657" s="1" t="s">
        <v>382</v>
      </c>
      <c r="C657" s="1" t="s">
        <v>67</v>
      </c>
      <c r="D657" s="1" t="s">
        <v>23</v>
      </c>
      <c r="E657" s="19">
        <v>239860</v>
      </c>
      <c r="F657" s="19">
        <v>44700</v>
      </c>
    </row>
    <row r="658" spans="1:6" hidden="1" x14ac:dyDescent="0.3">
      <c r="A658" s="1" t="s">
        <v>1876</v>
      </c>
      <c r="B658" s="1" t="s">
        <v>1877</v>
      </c>
      <c r="C658" s="1" t="s">
        <v>38</v>
      </c>
      <c r="D658" s="1" t="s">
        <v>11</v>
      </c>
      <c r="E658" s="19">
        <v>241430</v>
      </c>
      <c r="F658" s="19">
        <v>40500</v>
      </c>
    </row>
    <row r="659" spans="1:6" hidden="1" x14ac:dyDescent="0.3">
      <c r="A659" s="1" t="s">
        <v>74</v>
      </c>
      <c r="B659" s="1" t="s">
        <v>75</v>
      </c>
      <c r="C659" s="1" t="s">
        <v>76</v>
      </c>
      <c r="D659" s="1" t="s">
        <v>23</v>
      </c>
      <c r="E659" s="19">
        <v>246420</v>
      </c>
      <c r="F659" s="19">
        <v>3660</v>
      </c>
    </row>
    <row r="660" spans="1:6" hidden="1" x14ac:dyDescent="0.3">
      <c r="A660" s="1" t="s">
        <v>2072</v>
      </c>
      <c r="B660" s="1" t="s">
        <v>2073</v>
      </c>
      <c r="C660" s="1" t="s">
        <v>161</v>
      </c>
      <c r="D660" s="1" t="s">
        <v>23</v>
      </c>
      <c r="E660" s="19">
        <v>248960</v>
      </c>
      <c r="F660" s="19">
        <v>106660</v>
      </c>
    </row>
    <row r="661" spans="1:6" hidden="1" x14ac:dyDescent="0.3">
      <c r="A661" s="1" t="s">
        <v>2678</v>
      </c>
      <c r="B661" s="1" t="s">
        <v>2679</v>
      </c>
      <c r="C661" s="1" t="s">
        <v>15</v>
      </c>
      <c r="D661" s="1" t="s">
        <v>23</v>
      </c>
      <c r="E661" s="19">
        <v>249000</v>
      </c>
      <c r="F661" s="19">
        <v>175175</v>
      </c>
    </row>
    <row r="662" spans="1:6" hidden="1" x14ac:dyDescent="0.3">
      <c r="A662" s="1" t="s">
        <v>266</v>
      </c>
      <c r="B662" s="1" t="s">
        <v>267</v>
      </c>
      <c r="C662" s="1" t="s">
        <v>268</v>
      </c>
      <c r="D662" s="1" t="s">
        <v>23</v>
      </c>
      <c r="E662" s="19">
        <v>250520</v>
      </c>
      <c r="F662" s="19">
        <v>24030</v>
      </c>
    </row>
    <row r="663" spans="1:6" hidden="1" x14ac:dyDescent="0.3">
      <c r="A663" s="1" t="s">
        <v>2495</v>
      </c>
      <c r="B663" s="1" t="s">
        <v>2496</v>
      </c>
      <c r="C663" s="1" t="s">
        <v>299</v>
      </c>
      <c r="D663" s="1" t="s">
        <v>23</v>
      </c>
      <c r="E663" s="19">
        <v>252100</v>
      </c>
      <c r="F663" s="19">
        <v>84500</v>
      </c>
    </row>
    <row r="664" spans="1:6" hidden="1" x14ac:dyDescent="0.3">
      <c r="A664" s="1" t="s">
        <v>3471</v>
      </c>
      <c r="B664" s="1" t="s">
        <v>3472</v>
      </c>
      <c r="C664" s="1" t="s">
        <v>1594</v>
      </c>
      <c r="D664" s="1" t="s">
        <v>23</v>
      </c>
      <c r="E664" s="19">
        <v>254930</v>
      </c>
      <c r="F664" s="19">
        <v>20760</v>
      </c>
    </row>
    <row r="665" spans="1:6" hidden="1" x14ac:dyDescent="0.3">
      <c r="A665" s="1" t="s">
        <v>2740</v>
      </c>
      <c r="B665" s="1" t="s">
        <v>2741</v>
      </c>
      <c r="C665" s="1" t="s">
        <v>123</v>
      </c>
      <c r="D665" s="1" t="s">
        <v>23</v>
      </c>
      <c r="E665" s="19">
        <v>256260</v>
      </c>
      <c r="F665" s="19">
        <v>251743.59999999998</v>
      </c>
    </row>
    <row r="666" spans="1:6" hidden="1" x14ac:dyDescent="0.3">
      <c r="A666" s="1" t="s">
        <v>2010</v>
      </c>
      <c r="B666" s="1" t="s">
        <v>2011</v>
      </c>
      <c r="C666" s="1" t="s">
        <v>240</v>
      </c>
      <c r="D666" s="1" t="s">
        <v>23</v>
      </c>
      <c r="E666" s="19">
        <v>256940</v>
      </c>
      <c r="F666" s="19">
        <v>163120</v>
      </c>
    </row>
    <row r="667" spans="1:6" hidden="1" x14ac:dyDescent="0.3">
      <c r="A667" s="1" t="s">
        <v>374</v>
      </c>
      <c r="B667" s="1" t="s">
        <v>375</v>
      </c>
      <c r="C667" s="1" t="s">
        <v>376</v>
      </c>
      <c r="D667" s="1" t="s">
        <v>23</v>
      </c>
      <c r="E667" s="19">
        <v>257029.99999999997</v>
      </c>
      <c r="F667" s="19">
        <v>87710</v>
      </c>
    </row>
    <row r="668" spans="1:6" hidden="1" x14ac:dyDescent="0.3">
      <c r="A668" s="1" t="s">
        <v>1980</v>
      </c>
      <c r="B668" s="1" t="s">
        <v>1981</v>
      </c>
      <c r="C668" s="1" t="s">
        <v>322</v>
      </c>
      <c r="D668" s="1" t="s">
        <v>23</v>
      </c>
      <c r="E668" s="19">
        <v>260000</v>
      </c>
      <c r="F668" s="19">
        <v>54310</v>
      </c>
    </row>
    <row r="669" spans="1:6" hidden="1" x14ac:dyDescent="0.3">
      <c r="A669" s="1" t="s">
        <v>700</v>
      </c>
      <c r="B669" s="1" t="s">
        <v>701</v>
      </c>
      <c r="C669" s="1" t="s">
        <v>30</v>
      </c>
      <c r="D669" s="1" t="s">
        <v>23</v>
      </c>
      <c r="E669" s="19">
        <v>261000</v>
      </c>
      <c r="F669" s="19">
        <v>43910</v>
      </c>
    </row>
    <row r="670" spans="1:6" hidden="1" x14ac:dyDescent="0.3">
      <c r="A670" s="1" t="s">
        <v>636</v>
      </c>
      <c r="B670" s="1" t="s">
        <v>637</v>
      </c>
      <c r="C670" s="1" t="s">
        <v>67</v>
      </c>
      <c r="D670" s="1" t="s">
        <v>23</v>
      </c>
      <c r="E670" s="19">
        <v>262200</v>
      </c>
      <c r="F670" s="19">
        <v>40700</v>
      </c>
    </row>
    <row r="671" spans="1:6" hidden="1" x14ac:dyDescent="0.3">
      <c r="A671" s="1" t="s">
        <v>2256</v>
      </c>
      <c r="B671" s="1" t="s">
        <v>2257</v>
      </c>
      <c r="C671" s="1" t="s">
        <v>100</v>
      </c>
      <c r="D671" s="1" t="s">
        <v>23</v>
      </c>
      <c r="E671" s="19">
        <v>265750</v>
      </c>
      <c r="F671" s="19">
        <v>39320</v>
      </c>
    </row>
    <row r="672" spans="1:6" hidden="1" x14ac:dyDescent="0.3">
      <c r="A672" s="1" t="s">
        <v>1848</v>
      </c>
      <c r="B672" s="1" t="s">
        <v>1849</v>
      </c>
      <c r="C672" s="1" t="s">
        <v>30</v>
      </c>
      <c r="D672" s="1" t="s">
        <v>11</v>
      </c>
      <c r="E672" s="19">
        <v>270990</v>
      </c>
      <c r="F672" s="19">
        <v>28280</v>
      </c>
    </row>
    <row r="673" spans="1:6" hidden="1" x14ac:dyDescent="0.3">
      <c r="A673" s="1" t="s">
        <v>2752</v>
      </c>
      <c r="B673" s="1" t="s">
        <v>2753</v>
      </c>
      <c r="C673" s="1" t="s">
        <v>30</v>
      </c>
      <c r="D673" s="1" t="s">
        <v>11</v>
      </c>
      <c r="E673" s="19">
        <v>271290</v>
      </c>
      <c r="F673" s="19">
        <v>64450</v>
      </c>
    </row>
    <row r="674" spans="1:6" hidden="1" x14ac:dyDescent="0.3">
      <c r="A674" s="1" t="s">
        <v>2034</v>
      </c>
      <c r="B674" s="1" t="s">
        <v>2035</v>
      </c>
      <c r="C674" s="1" t="s">
        <v>30</v>
      </c>
      <c r="D674" s="1" t="s">
        <v>23</v>
      </c>
      <c r="E674" s="19">
        <v>272280.5</v>
      </c>
      <c r="F674" s="19">
        <v>104360</v>
      </c>
    </row>
    <row r="675" spans="1:6" hidden="1" x14ac:dyDescent="0.3">
      <c r="A675" s="1" t="s">
        <v>427</v>
      </c>
      <c r="B675" s="1" t="s">
        <v>428</v>
      </c>
      <c r="C675" s="1" t="s">
        <v>79</v>
      </c>
      <c r="D675" s="1" t="s">
        <v>23</v>
      </c>
      <c r="E675" s="19">
        <v>277990</v>
      </c>
      <c r="F675" s="19">
        <v>3000</v>
      </c>
    </row>
    <row r="676" spans="1:6" hidden="1" x14ac:dyDescent="0.3">
      <c r="A676" s="1" t="s">
        <v>1905</v>
      </c>
      <c r="B676" s="1" t="s">
        <v>1906</v>
      </c>
      <c r="C676" s="1" t="s">
        <v>24</v>
      </c>
      <c r="D676" s="1" t="s">
        <v>11</v>
      </c>
      <c r="E676" s="19">
        <v>282000</v>
      </c>
      <c r="F676" s="19">
        <v>4968</v>
      </c>
    </row>
    <row r="677" spans="1:6" hidden="1" x14ac:dyDescent="0.3">
      <c r="A677" s="1" t="s">
        <v>1293</v>
      </c>
      <c r="B677" s="1" t="s">
        <v>1294</v>
      </c>
      <c r="C677" s="1" t="s">
        <v>299</v>
      </c>
      <c r="D677" s="1" t="s">
        <v>11</v>
      </c>
      <c r="E677" s="19">
        <v>282000</v>
      </c>
      <c r="F677" s="19">
        <v>34300</v>
      </c>
    </row>
    <row r="678" spans="1:6" hidden="1" x14ac:dyDescent="0.3">
      <c r="A678" s="1" t="s">
        <v>1726</v>
      </c>
      <c r="B678" s="1" t="s">
        <v>1727</v>
      </c>
      <c r="C678" s="1" t="s">
        <v>38</v>
      </c>
      <c r="D678" s="1" t="s">
        <v>23</v>
      </c>
      <c r="E678" s="19">
        <v>292970</v>
      </c>
      <c r="F678" s="19">
        <v>26800</v>
      </c>
    </row>
    <row r="679" spans="1:6" hidden="1" x14ac:dyDescent="0.3">
      <c r="A679" s="1" t="s">
        <v>2139</v>
      </c>
      <c r="B679" s="1" t="s">
        <v>2140</v>
      </c>
      <c r="C679" s="1" t="s">
        <v>27</v>
      </c>
      <c r="D679" s="1" t="s">
        <v>11</v>
      </c>
      <c r="E679" s="19">
        <v>299390</v>
      </c>
      <c r="F679" s="19">
        <v>44480</v>
      </c>
    </row>
    <row r="680" spans="1:6" hidden="1" x14ac:dyDescent="0.3">
      <c r="A680" s="1" t="s">
        <v>811</v>
      </c>
      <c r="B680" s="1" t="s">
        <v>812</v>
      </c>
      <c r="C680" s="1" t="s">
        <v>716</v>
      </c>
      <c r="D680" s="1" t="s">
        <v>11</v>
      </c>
      <c r="E680" s="19">
        <v>305210</v>
      </c>
      <c r="F680" s="19">
        <v>24530</v>
      </c>
    </row>
    <row r="681" spans="1:6" hidden="1" x14ac:dyDescent="0.3">
      <c r="A681" s="1" t="s">
        <v>1359</v>
      </c>
      <c r="B681" s="1" t="s">
        <v>1360</v>
      </c>
      <c r="C681" s="1" t="s">
        <v>12</v>
      </c>
      <c r="D681" s="1" t="s">
        <v>11</v>
      </c>
      <c r="E681" s="19">
        <v>307750</v>
      </c>
      <c r="F681" s="19">
        <v>60240</v>
      </c>
    </row>
    <row r="682" spans="1:6" hidden="1" x14ac:dyDescent="0.3">
      <c r="A682" s="1" t="s">
        <v>1967</v>
      </c>
      <c r="B682" s="1" t="s">
        <v>1968</v>
      </c>
      <c r="C682" s="1" t="s">
        <v>299</v>
      </c>
      <c r="D682" s="1" t="s">
        <v>23</v>
      </c>
      <c r="E682" s="19">
        <v>310160</v>
      </c>
      <c r="F682" s="19">
        <v>48538.200000000004</v>
      </c>
    </row>
    <row r="683" spans="1:6" hidden="1" x14ac:dyDescent="0.3">
      <c r="A683" s="1" t="s">
        <v>3621</v>
      </c>
      <c r="B683" s="1" t="s">
        <v>3622</v>
      </c>
      <c r="C683" s="1" t="s">
        <v>38</v>
      </c>
      <c r="D683" s="1" t="s">
        <v>11</v>
      </c>
      <c r="E683" s="19">
        <v>314495</v>
      </c>
      <c r="F683" s="19">
        <v>18640</v>
      </c>
    </row>
    <row r="684" spans="1:6" hidden="1" x14ac:dyDescent="0.3">
      <c r="A684" s="1" t="s">
        <v>3397</v>
      </c>
      <c r="B684" s="1" t="s">
        <v>3398</v>
      </c>
      <c r="C684" s="1" t="s">
        <v>285</v>
      </c>
      <c r="D684" s="1" t="s">
        <v>23</v>
      </c>
      <c r="E684" s="19">
        <v>322779.90000000002</v>
      </c>
      <c r="F684" s="19">
        <v>13210</v>
      </c>
    </row>
    <row r="685" spans="1:6" hidden="1" x14ac:dyDescent="0.3">
      <c r="A685" s="1" t="s">
        <v>329</v>
      </c>
      <c r="B685" s="1" t="s">
        <v>330</v>
      </c>
      <c r="C685" s="1" t="s">
        <v>41</v>
      </c>
      <c r="D685" s="1" t="s">
        <v>23</v>
      </c>
      <c r="E685" s="19">
        <v>327240</v>
      </c>
      <c r="F685" s="19">
        <v>39350</v>
      </c>
    </row>
    <row r="686" spans="1:6" hidden="1" x14ac:dyDescent="0.3">
      <c r="A686" s="1" t="s">
        <v>3353</v>
      </c>
      <c r="B686" s="1" t="s">
        <v>3354</v>
      </c>
      <c r="C686" s="1" t="s">
        <v>79</v>
      </c>
      <c r="D686" s="1" t="s">
        <v>23</v>
      </c>
      <c r="E686" s="19">
        <v>327320</v>
      </c>
      <c r="F686" s="19">
        <v>23965</v>
      </c>
    </row>
    <row r="687" spans="1:6" hidden="1" x14ac:dyDescent="0.3">
      <c r="A687" s="1" t="s">
        <v>187</v>
      </c>
      <c r="B687" s="1" t="s">
        <v>188</v>
      </c>
      <c r="C687" s="1" t="s">
        <v>38</v>
      </c>
      <c r="D687" s="1" t="s">
        <v>23</v>
      </c>
      <c r="E687" s="19">
        <v>333420</v>
      </c>
      <c r="F687" s="19">
        <v>13515</v>
      </c>
    </row>
    <row r="688" spans="1:6" hidden="1" x14ac:dyDescent="0.3">
      <c r="A688" s="1" t="s">
        <v>2989</v>
      </c>
      <c r="B688" s="1" t="s">
        <v>2990</v>
      </c>
      <c r="C688" s="1" t="s">
        <v>100</v>
      </c>
      <c r="D688" s="1" t="s">
        <v>23</v>
      </c>
      <c r="E688" s="19">
        <v>334840</v>
      </c>
      <c r="F688" s="19">
        <v>116745</v>
      </c>
    </row>
    <row r="689" spans="1:6" hidden="1" x14ac:dyDescent="0.3">
      <c r="A689" s="1" t="s">
        <v>3095</v>
      </c>
      <c r="B689" s="1" t="s">
        <v>3096</v>
      </c>
      <c r="C689" s="1" t="s">
        <v>41</v>
      </c>
      <c r="D689" s="1" t="s">
        <v>23</v>
      </c>
      <c r="E689" s="19">
        <v>337170</v>
      </c>
      <c r="F689" s="19">
        <v>59365</v>
      </c>
    </row>
    <row r="690" spans="1:6" hidden="1" x14ac:dyDescent="0.3">
      <c r="A690" s="1" t="s">
        <v>1287</v>
      </c>
      <c r="B690" s="1" t="s">
        <v>1288</v>
      </c>
      <c r="C690" s="1" t="s">
        <v>27</v>
      </c>
      <c r="D690" s="1" t="s">
        <v>23</v>
      </c>
      <c r="E690" s="19">
        <v>338800</v>
      </c>
      <c r="F690" s="19">
        <v>35250</v>
      </c>
    </row>
    <row r="691" spans="1:6" hidden="1" x14ac:dyDescent="0.3">
      <c r="A691" s="1" t="s">
        <v>3219</v>
      </c>
      <c r="B691" s="1" t="s">
        <v>3220</v>
      </c>
      <c r="C691" s="1" t="s">
        <v>15</v>
      </c>
      <c r="D691" s="1" t="s">
        <v>23</v>
      </c>
      <c r="E691" s="19">
        <v>344390</v>
      </c>
      <c r="F691" s="19">
        <v>65699</v>
      </c>
    </row>
    <row r="692" spans="1:6" hidden="1" x14ac:dyDescent="0.3">
      <c r="A692" s="1" t="s">
        <v>2520</v>
      </c>
      <c r="B692" s="1" t="s">
        <v>2521</v>
      </c>
      <c r="C692" s="1" t="s">
        <v>24</v>
      </c>
      <c r="D692" s="1" t="s">
        <v>11</v>
      </c>
      <c r="E692" s="19">
        <v>346470</v>
      </c>
      <c r="F692" s="19">
        <v>9260</v>
      </c>
    </row>
    <row r="693" spans="1:6" hidden="1" x14ac:dyDescent="0.3">
      <c r="A693" s="1" t="s">
        <v>455</v>
      </c>
      <c r="B693" s="1" t="s">
        <v>456</v>
      </c>
      <c r="C693" s="1" t="s">
        <v>128</v>
      </c>
      <c r="D693" s="1" t="s">
        <v>11</v>
      </c>
      <c r="E693" s="19">
        <v>349670</v>
      </c>
      <c r="F693" s="19">
        <v>7290</v>
      </c>
    </row>
    <row r="694" spans="1:6" hidden="1" x14ac:dyDescent="0.3">
      <c r="A694" s="1" t="s">
        <v>2586</v>
      </c>
      <c r="B694" s="1" t="s">
        <v>2587</v>
      </c>
      <c r="C694" s="1" t="s">
        <v>123</v>
      </c>
      <c r="D694" s="1" t="s">
        <v>23</v>
      </c>
      <c r="E694" s="19">
        <v>350210</v>
      </c>
      <c r="F694" s="19">
        <v>64340</v>
      </c>
    </row>
    <row r="695" spans="1:6" hidden="1" x14ac:dyDescent="0.3">
      <c r="A695" s="1" t="s">
        <v>121</v>
      </c>
      <c r="B695" s="1" t="s">
        <v>122</v>
      </c>
      <c r="C695" s="1" t="s">
        <v>123</v>
      </c>
      <c r="D695" s="1" t="s">
        <v>23</v>
      </c>
      <c r="E695" s="19">
        <v>365500</v>
      </c>
      <c r="F695" s="19">
        <v>7760</v>
      </c>
    </row>
    <row r="696" spans="1:6" hidden="1" x14ac:dyDescent="0.3">
      <c r="A696" s="1" t="s">
        <v>574</v>
      </c>
      <c r="B696" s="1" t="s">
        <v>575</v>
      </c>
      <c r="C696" s="1" t="s">
        <v>576</v>
      </c>
      <c r="D696" s="1" t="s">
        <v>23</v>
      </c>
      <c r="E696" s="19">
        <v>369690</v>
      </c>
      <c r="F696" s="19">
        <v>547750</v>
      </c>
    </row>
    <row r="697" spans="1:6" hidden="1" x14ac:dyDescent="0.3">
      <c r="A697" s="1" t="s">
        <v>1590</v>
      </c>
      <c r="B697" s="1" t="s">
        <v>1591</v>
      </c>
      <c r="C697" s="1" t="s">
        <v>1180</v>
      </c>
      <c r="D697" s="1" t="s">
        <v>11</v>
      </c>
      <c r="E697" s="19">
        <v>371770</v>
      </c>
      <c r="F697" s="19">
        <v>70000</v>
      </c>
    </row>
    <row r="698" spans="1:6" hidden="1" x14ac:dyDescent="0.3">
      <c r="A698" s="1" t="s">
        <v>3227</v>
      </c>
      <c r="B698" s="1" t="s">
        <v>3228</v>
      </c>
      <c r="C698" s="1" t="s">
        <v>51</v>
      </c>
      <c r="D698" s="1" t="s">
        <v>23</v>
      </c>
      <c r="E698" s="19">
        <v>373580</v>
      </c>
      <c r="F698" s="19">
        <v>33300</v>
      </c>
    </row>
    <row r="699" spans="1:6" hidden="1" x14ac:dyDescent="0.3">
      <c r="A699" s="1" t="s">
        <v>2634</v>
      </c>
      <c r="B699" s="1" t="s">
        <v>2635</v>
      </c>
      <c r="C699" s="1" t="s">
        <v>339</v>
      </c>
      <c r="D699" s="1" t="s">
        <v>23</v>
      </c>
      <c r="E699" s="19">
        <v>374760</v>
      </c>
      <c r="F699" s="19">
        <v>15840</v>
      </c>
    </row>
    <row r="700" spans="1:6" hidden="1" x14ac:dyDescent="0.3">
      <c r="A700" s="1" t="s">
        <v>857</v>
      </c>
      <c r="B700" s="1" t="s">
        <v>858</v>
      </c>
      <c r="C700" s="1" t="s">
        <v>76</v>
      </c>
      <c r="D700" s="1" t="s">
        <v>23</v>
      </c>
      <c r="E700" s="19">
        <v>377600</v>
      </c>
      <c r="F700" s="19">
        <v>17530</v>
      </c>
    </row>
    <row r="701" spans="1:6" hidden="1" x14ac:dyDescent="0.3">
      <c r="A701" s="1" t="s">
        <v>819</v>
      </c>
      <c r="B701" s="1" t="s">
        <v>820</v>
      </c>
      <c r="C701" s="1" t="s">
        <v>38</v>
      </c>
      <c r="D701" s="1" t="s">
        <v>23</v>
      </c>
      <c r="E701" s="19">
        <v>379295</v>
      </c>
      <c r="F701" s="19">
        <v>10649</v>
      </c>
    </row>
    <row r="702" spans="1:6" hidden="1" x14ac:dyDescent="0.3">
      <c r="A702" s="1" t="s">
        <v>1969</v>
      </c>
      <c r="B702" s="1" t="s">
        <v>1970</v>
      </c>
      <c r="C702" s="1" t="s">
        <v>51</v>
      </c>
      <c r="D702" s="1" t="s">
        <v>11</v>
      </c>
      <c r="E702" s="19">
        <v>384330</v>
      </c>
      <c r="F702" s="19">
        <v>13240</v>
      </c>
    </row>
    <row r="703" spans="1:6" hidden="1" x14ac:dyDescent="0.3">
      <c r="A703" s="1" t="s">
        <v>1207</v>
      </c>
      <c r="B703" s="1" t="s">
        <v>1208</v>
      </c>
      <c r="C703" s="1" t="s">
        <v>299</v>
      </c>
      <c r="D703" s="1" t="s">
        <v>11</v>
      </c>
      <c r="E703" s="19">
        <v>391150</v>
      </c>
      <c r="F703" s="19">
        <v>49530</v>
      </c>
    </row>
    <row r="704" spans="1:6" hidden="1" x14ac:dyDescent="0.3">
      <c r="A704" s="1" t="s">
        <v>875</v>
      </c>
      <c r="B704" s="1" t="s">
        <v>876</v>
      </c>
      <c r="C704" s="1" t="s">
        <v>299</v>
      </c>
      <c r="D704" s="1" t="s">
        <v>23</v>
      </c>
      <c r="E704" s="19">
        <v>413890</v>
      </c>
      <c r="F704" s="19">
        <v>23900</v>
      </c>
    </row>
    <row r="705" spans="1:6" hidden="1" x14ac:dyDescent="0.3">
      <c r="A705" s="1" t="s">
        <v>690</v>
      </c>
      <c r="B705" s="1" t="s">
        <v>691</v>
      </c>
      <c r="C705" s="1" t="s">
        <v>27</v>
      </c>
      <c r="D705" s="1" t="s">
        <v>23</v>
      </c>
      <c r="E705" s="19">
        <v>415660</v>
      </c>
      <c r="F705" s="19">
        <v>18270</v>
      </c>
    </row>
    <row r="706" spans="1:6" hidden="1" x14ac:dyDescent="0.3">
      <c r="A706" s="1" t="s">
        <v>3147</v>
      </c>
      <c r="B706" s="1" t="s">
        <v>3148</v>
      </c>
      <c r="C706" s="1" t="s">
        <v>299</v>
      </c>
      <c r="D706" s="1" t="s">
        <v>23</v>
      </c>
      <c r="E706" s="19">
        <v>422430</v>
      </c>
      <c r="F706" s="19">
        <v>28290</v>
      </c>
    </row>
    <row r="707" spans="1:6" hidden="1" x14ac:dyDescent="0.3">
      <c r="A707" s="1" t="s">
        <v>3223</v>
      </c>
      <c r="B707" s="1" t="s">
        <v>3224</v>
      </c>
      <c r="C707" s="1" t="s">
        <v>823</v>
      </c>
      <c r="D707" s="1" t="s">
        <v>11</v>
      </c>
      <c r="E707" s="19">
        <v>432190</v>
      </c>
      <c r="F707" s="19">
        <v>22420</v>
      </c>
    </row>
    <row r="708" spans="1:6" hidden="1" x14ac:dyDescent="0.3">
      <c r="A708" s="1" t="s">
        <v>1103</v>
      </c>
      <c r="B708" s="1" t="s">
        <v>1104</v>
      </c>
      <c r="C708" s="1" t="s">
        <v>105</v>
      </c>
      <c r="D708" s="1" t="s">
        <v>23</v>
      </c>
      <c r="E708" s="19">
        <v>457120</v>
      </c>
      <c r="F708" s="19">
        <v>13250</v>
      </c>
    </row>
    <row r="709" spans="1:6" hidden="1" x14ac:dyDescent="0.3">
      <c r="A709" s="1" t="s">
        <v>826</v>
      </c>
      <c r="B709" s="1" t="s">
        <v>827</v>
      </c>
      <c r="C709" s="1" t="s">
        <v>79</v>
      </c>
      <c r="D709" s="1" t="s">
        <v>11</v>
      </c>
      <c r="E709" s="19">
        <v>461440</v>
      </c>
      <c r="F709" s="19">
        <v>6600</v>
      </c>
    </row>
    <row r="710" spans="1:6" hidden="1" x14ac:dyDescent="0.3">
      <c r="A710" s="1" t="s">
        <v>605</v>
      </c>
      <c r="B710" s="1" t="s">
        <v>606</v>
      </c>
      <c r="C710" s="1" t="s">
        <v>339</v>
      </c>
      <c r="D710" s="1" t="s">
        <v>23</v>
      </c>
      <c r="E710" s="19">
        <v>468550</v>
      </c>
      <c r="F710" s="19">
        <v>47720.100000000006</v>
      </c>
    </row>
    <row r="711" spans="1:6" hidden="1" x14ac:dyDescent="0.3">
      <c r="A711" s="1" t="s">
        <v>844</v>
      </c>
      <c r="B711" s="1" t="s">
        <v>606</v>
      </c>
      <c r="C711" s="1" t="s">
        <v>339</v>
      </c>
      <c r="D711" s="1" t="s">
        <v>23</v>
      </c>
      <c r="E711" s="19">
        <v>485825</v>
      </c>
      <c r="F711" s="19">
        <v>45155</v>
      </c>
    </row>
    <row r="712" spans="1:6" hidden="1" x14ac:dyDescent="0.3">
      <c r="A712" s="1" t="s">
        <v>2088</v>
      </c>
      <c r="B712" s="1" t="s">
        <v>2089</v>
      </c>
      <c r="C712" s="1" t="s">
        <v>27</v>
      </c>
      <c r="D712" s="1" t="s">
        <v>23</v>
      </c>
      <c r="E712" s="19">
        <v>526000</v>
      </c>
      <c r="F712" s="19">
        <v>20630</v>
      </c>
    </row>
    <row r="713" spans="1:6" hidden="1" x14ac:dyDescent="0.3">
      <c r="A713" s="1" t="s">
        <v>533</v>
      </c>
      <c r="B713" s="1" t="s">
        <v>534</v>
      </c>
      <c r="C713" s="1" t="s">
        <v>67</v>
      </c>
      <c r="D713" s="1" t="s">
        <v>23</v>
      </c>
      <c r="E713" s="19">
        <v>543850</v>
      </c>
      <c r="F713" s="19">
        <v>143000</v>
      </c>
    </row>
    <row r="714" spans="1:6" hidden="1" x14ac:dyDescent="0.3">
      <c r="A714" s="1" t="s">
        <v>696</v>
      </c>
      <c r="B714" s="1" t="s">
        <v>697</v>
      </c>
      <c r="C714" s="1" t="s">
        <v>526</v>
      </c>
      <c r="D714" s="1" t="s">
        <v>11</v>
      </c>
      <c r="E714" s="19">
        <v>545110</v>
      </c>
      <c r="F714" s="19">
        <v>19000</v>
      </c>
    </row>
    <row r="715" spans="1:6" hidden="1" x14ac:dyDescent="0.3">
      <c r="A715" s="1" t="s">
        <v>828</v>
      </c>
      <c r="B715" s="1" t="s">
        <v>829</v>
      </c>
      <c r="C715" s="1" t="s">
        <v>67</v>
      </c>
      <c r="D715" s="1" t="s">
        <v>23</v>
      </c>
      <c r="E715" s="19">
        <v>571489.9</v>
      </c>
      <c r="F715" s="19">
        <v>19560</v>
      </c>
    </row>
    <row r="716" spans="1:6" hidden="1" x14ac:dyDescent="0.3">
      <c r="A716" s="1" t="s">
        <v>363</v>
      </c>
      <c r="B716" s="1" t="s">
        <v>364</v>
      </c>
      <c r="C716" s="1" t="s">
        <v>15</v>
      </c>
      <c r="D716" s="1" t="s">
        <v>23</v>
      </c>
      <c r="E716" s="19">
        <v>572670</v>
      </c>
      <c r="F716" s="19">
        <v>81380</v>
      </c>
    </row>
    <row r="717" spans="1:6" hidden="1" x14ac:dyDescent="0.3">
      <c r="A717" s="1" t="s">
        <v>770</v>
      </c>
      <c r="B717" s="1" t="s">
        <v>771</v>
      </c>
      <c r="C717" s="1" t="s">
        <v>35</v>
      </c>
      <c r="D717" s="1" t="s">
        <v>23</v>
      </c>
      <c r="E717" s="19">
        <v>580000</v>
      </c>
      <c r="F717" s="19">
        <v>18750</v>
      </c>
    </row>
    <row r="718" spans="1:6" hidden="1" x14ac:dyDescent="0.3">
      <c r="A718" s="1" t="s">
        <v>3066</v>
      </c>
      <c r="B718" s="1" t="s">
        <v>3067</v>
      </c>
      <c r="C718" s="1" t="s">
        <v>100</v>
      </c>
      <c r="D718" s="1" t="s">
        <v>11</v>
      </c>
      <c r="E718" s="19">
        <v>582265</v>
      </c>
      <c r="F718" s="19">
        <v>28280</v>
      </c>
    </row>
    <row r="719" spans="1:6" hidden="1" x14ac:dyDescent="0.3">
      <c r="A719" s="1" t="s">
        <v>2331</v>
      </c>
      <c r="B719" s="1" t="s">
        <v>2332</v>
      </c>
      <c r="C719" s="1" t="s">
        <v>97</v>
      </c>
      <c r="D719" s="1" t="s">
        <v>23</v>
      </c>
      <c r="E719" s="19">
        <v>587050</v>
      </c>
      <c r="F719" s="19">
        <v>54380</v>
      </c>
    </row>
    <row r="720" spans="1:6" hidden="1" x14ac:dyDescent="0.3">
      <c r="A720" s="1" t="s">
        <v>3493</v>
      </c>
      <c r="B720" s="1" t="s">
        <v>3494</v>
      </c>
      <c r="C720" s="1" t="s">
        <v>41</v>
      </c>
      <c r="D720" s="1" t="s">
        <v>23</v>
      </c>
      <c r="E720" s="19">
        <v>615000</v>
      </c>
      <c r="F720" s="19">
        <v>43500</v>
      </c>
    </row>
    <row r="721" spans="1:6" hidden="1" x14ac:dyDescent="0.3">
      <c r="A721" s="1" t="s">
        <v>2060</v>
      </c>
      <c r="B721" s="1" t="s">
        <v>2061</v>
      </c>
      <c r="C721" s="1" t="s">
        <v>24</v>
      </c>
      <c r="D721" s="1" t="s">
        <v>23</v>
      </c>
      <c r="E721" s="19">
        <v>638000</v>
      </c>
      <c r="F721" s="19">
        <v>17818</v>
      </c>
    </row>
    <row r="722" spans="1:6" hidden="1" x14ac:dyDescent="0.3">
      <c r="A722" s="1" t="s">
        <v>1335</v>
      </c>
      <c r="B722" s="1" t="s">
        <v>1336</v>
      </c>
      <c r="C722" s="1" t="s">
        <v>12</v>
      </c>
      <c r="D722" s="1" t="s">
        <v>11</v>
      </c>
      <c r="E722" s="19">
        <v>659451.80000000005</v>
      </c>
      <c r="F722" s="19">
        <v>31360</v>
      </c>
    </row>
    <row r="723" spans="1:6" hidden="1" x14ac:dyDescent="0.3">
      <c r="A723" s="1" t="s">
        <v>1077</v>
      </c>
      <c r="B723" s="1" t="s">
        <v>1078</v>
      </c>
      <c r="C723" s="1" t="s">
        <v>716</v>
      </c>
      <c r="D723" s="1" t="s">
        <v>23</v>
      </c>
      <c r="E723" s="19">
        <v>677760</v>
      </c>
      <c r="F723" s="19">
        <v>14510</v>
      </c>
    </row>
    <row r="724" spans="1:6" hidden="1" x14ac:dyDescent="0.3">
      <c r="A724" s="1" t="s">
        <v>1057</v>
      </c>
      <c r="B724" s="1" t="s">
        <v>1058</v>
      </c>
      <c r="C724" s="1" t="s">
        <v>299</v>
      </c>
      <c r="D724" s="1" t="s">
        <v>11</v>
      </c>
      <c r="E724" s="19">
        <v>686620</v>
      </c>
      <c r="F724" s="19">
        <v>16170.000000000002</v>
      </c>
    </row>
    <row r="725" spans="1:6" hidden="1" x14ac:dyDescent="0.3">
      <c r="A725" s="1" t="s">
        <v>2981</v>
      </c>
      <c r="B725" s="1" t="s">
        <v>2982</v>
      </c>
      <c r="C725" s="1" t="s">
        <v>38</v>
      </c>
      <c r="D725" s="1" t="s">
        <v>23</v>
      </c>
      <c r="E725" s="19">
        <v>699540</v>
      </c>
      <c r="F725" s="19">
        <v>34660</v>
      </c>
    </row>
    <row r="726" spans="1:6" hidden="1" x14ac:dyDescent="0.3">
      <c r="A726" s="1" t="s">
        <v>1323</v>
      </c>
      <c r="B726" s="1" t="s">
        <v>1324</v>
      </c>
      <c r="C726" s="1" t="s">
        <v>299</v>
      </c>
      <c r="D726" s="1" t="s">
        <v>11</v>
      </c>
      <c r="E726" s="19">
        <v>700989.4</v>
      </c>
      <c r="F726" s="19">
        <v>11730</v>
      </c>
    </row>
    <row r="727" spans="1:6" hidden="1" x14ac:dyDescent="0.3">
      <c r="A727" s="1" t="s">
        <v>1017</v>
      </c>
      <c r="B727" s="1" t="s">
        <v>1018</v>
      </c>
      <c r="C727" s="1" t="s">
        <v>30</v>
      </c>
      <c r="D727" s="1" t="s">
        <v>23</v>
      </c>
      <c r="E727" s="19">
        <v>703265</v>
      </c>
      <c r="F727" s="19">
        <v>32125</v>
      </c>
    </row>
    <row r="728" spans="1:6" hidden="1" x14ac:dyDescent="0.3">
      <c r="A728" s="1" t="s">
        <v>3345</v>
      </c>
      <c r="B728" s="1" t="s">
        <v>3346</v>
      </c>
      <c r="C728" s="1" t="s">
        <v>161</v>
      </c>
      <c r="D728" s="1" t="s">
        <v>11</v>
      </c>
      <c r="E728" s="19">
        <v>706950</v>
      </c>
      <c r="F728" s="19">
        <v>6690</v>
      </c>
    </row>
    <row r="729" spans="1:6" hidden="1" x14ac:dyDescent="0.3">
      <c r="A729" s="1" t="s">
        <v>3284</v>
      </c>
      <c r="B729" s="1" t="s">
        <v>3285</v>
      </c>
      <c r="C729" s="1" t="s">
        <v>100</v>
      </c>
      <c r="D729" s="1" t="s">
        <v>23</v>
      </c>
      <c r="E729" s="19">
        <v>710860</v>
      </c>
      <c r="F729" s="19">
        <v>12140</v>
      </c>
    </row>
    <row r="730" spans="1:6" hidden="1" x14ac:dyDescent="0.3">
      <c r="A730" s="1" t="s">
        <v>558</v>
      </c>
      <c r="B730" s="1" t="s">
        <v>559</v>
      </c>
      <c r="C730" s="1" t="s">
        <v>67</v>
      </c>
      <c r="D730" s="1" t="s">
        <v>23</v>
      </c>
      <c r="E730" s="19">
        <v>716860</v>
      </c>
      <c r="F730" s="19">
        <v>25474.799999999999</v>
      </c>
    </row>
    <row r="731" spans="1:6" hidden="1" x14ac:dyDescent="0.3">
      <c r="A731" s="1" t="s">
        <v>1927</v>
      </c>
      <c r="B731" s="1" t="s">
        <v>1928</v>
      </c>
      <c r="C731" s="1" t="s">
        <v>158</v>
      </c>
      <c r="D731" s="1" t="s">
        <v>23</v>
      </c>
      <c r="E731" s="19">
        <v>731849.2</v>
      </c>
      <c r="F731" s="19">
        <v>34290</v>
      </c>
    </row>
    <row r="732" spans="1:6" hidden="1" x14ac:dyDescent="0.3">
      <c r="A732" s="1" t="s">
        <v>1740</v>
      </c>
      <c r="B732" s="1" t="s">
        <v>1741</v>
      </c>
      <c r="C732" s="1" t="s">
        <v>245</v>
      </c>
      <c r="D732" s="1" t="s">
        <v>11</v>
      </c>
      <c r="E732" s="19">
        <v>737452</v>
      </c>
      <c r="F732" s="19">
        <v>14970</v>
      </c>
    </row>
    <row r="733" spans="1:6" hidden="1" x14ac:dyDescent="0.3">
      <c r="A733" s="1" t="s">
        <v>1971</v>
      </c>
      <c r="B733" s="1" t="s">
        <v>1972</v>
      </c>
      <c r="C733" s="1" t="s">
        <v>97</v>
      </c>
      <c r="D733" s="1" t="s">
        <v>11</v>
      </c>
      <c r="E733" s="19">
        <v>737890</v>
      </c>
      <c r="F733" s="19">
        <v>29930</v>
      </c>
    </row>
    <row r="734" spans="1:6" hidden="1" x14ac:dyDescent="0.3">
      <c r="A734" s="1" t="s">
        <v>3473</v>
      </c>
      <c r="B734" s="1" t="s">
        <v>3474</v>
      </c>
      <c r="C734" s="1" t="s">
        <v>86</v>
      </c>
      <c r="D734" s="1" t="s">
        <v>11</v>
      </c>
      <c r="E734" s="19">
        <v>3030931.5</v>
      </c>
      <c r="F734" s="19">
        <v>131200</v>
      </c>
    </row>
    <row r="735" spans="1:6" hidden="1" x14ac:dyDescent="0.3">
      <c r="A735" s="1" t="s">
        <v>2560</v>
      </c>
      <c r="B735" s="1" t="s">
        <v>2561</v>
      </c>
      <c r="C735" s="1" t="s">
        <v>100</v>
      </c>
      <c r="D735" s="1" t="s">
        <v>1129</v>
      </c>
      <c r="E735" s="19">
        <v>3042000</v>
      </c>
      <c r="F735" s="19">
        <v>26815</v>
      </c>
    </row>
    <row r="736" spans="1:6" hidden="1" x14ac:dyDescent="0.3">
      <c r="A736" s="1" t="s">
        <v>1235</v>
      </c>
      <c r="B736" s="1" t="s">
        <v>1236</v>
      </c>
      <c r="C736" s="1" t="s">
        <v>116</v>
      </c>
      <c r="D736" s="1" t="s">
        <v>23</v>
      </c>
      <c r="E736" s="19">
        <v>3773078.1999999997</v>
      </c>
      <c r="F736" s="19">
        <v>171920</v>
      </c>
    </row>
    <row r="737" spans="1:6" hidden="1" x14ac:dyDescent="0.3">
      <c r="A737" s="1" t="s">
        <v>3379</v>
      </c>
      <c r="B737" s="1" t="s">
        <v>3380</v>
      </c>
      <c r="C737" s="1" t="s">
        <v>79</v>
      </c>
      <c r="D737" s="1" t="s">
        <v>23</v>
      </c>
      <c r="E737" s="19">
        <v>769900</v>
      </c>
      <c r="F737" s="19">
        <v>57030</v>
      </c>
    </row>
    <row r="738" spans="1:6" hidden="1" x14ac:dyDescent="0.3">
      <c r="A738" s="1" t="s">
        <v>2473</v>
      </c>
      <c r="B738" s="1" t="s">
        <v>2474</v>
      </c>
      <c r="C738" s="1" t="s">
        <v>100</v>
      </c>
      <c r="D738" s="1" t="s">
        <v>11</v>
      </c>
      <c r="E738" s="19">
        <v>2110000</v>
      </c>
      <c r="F738" s="19">
        <v>28730</v>
      </c>
    </row>
    <row r="739" spans="1:6" hidden="1" x14ac:dyDescent="0.3">
      <c r="A739" s="1" t="s">
        <v>3295</v>
      </c>
      <c r="B739" s="1" t="s">
        <v>3296</v>
      </c>
      <c r="C739" s="1" t="s">
        <v>38</v>
      </c>
      <c r="D739" s="1" t="s">
        <v>23</v>
      </c>
      <c r="E739" s="19">
        <v>805620</v>
      </c>
      <c r="F739" s="19">
        <v>14760</v>
      </c>
    </row>
    <row r="740" spans="1:6" hidden="1" x14ac:dyDescent="0.3">
      <c r="A740" s="1" t="s">
        <v>3439</v>
      </c>
      <c r="B740" s="1" t="s">
        <v>3440</v>
      </c>
      <c r="C740" s="1" t="s">
        <v>15</v>
      </c>
      <c r="D740" s="1" t="s">
        <v>11</v>
      </c>
      <c r="E740" s="19">
        <v>973160</v>
      </c>
      <c r="F740" s="19">
        <v>26110</v>
      </c>
    </row>
    <row r="741" spans="1:6" hidden="1" x14ac:dyDescent="0.3">
      <c r="A741" s="1" t="s">
        <v>3257</v>
      </c>
      <c r="B741" s="1" t="s">
        <v>3258</v>
      </c>
      <c r="C741" s="1" t="s">
        <v>38</v>
      </c>
      <c r="D741" s="1" t="s">
        <v>23</v>
      </c>
      <c r="E741" s="19">
        <v>832700</v>
      </c>
      <c r="F741" s="19">
        <v>18650</v>
      </c>
    </row>
    <row r="742" spans="1:6" hidden="1" x14ac:dyDescent="0.3">
      <c r="A742" s="1" t="s">
        <v>1550</v>
      </c>
      <c r="B742" s="1" t="s">
        <v>1551</v>
      </c>
      <c r="C742" s="1" t="s">
        <v>268</v>
      </c>
      <c r="D742" s="1" t="s">
        <v>11</v>
      </c>
      <c r="E742" s="19">
        <v>2136135</v>
      </c>
      <c r="F742" s="19">
        <v>13850</v>
      </c>
    </row>
    <row r="743" spans="1:6" hidden="1" x14ac:dyDescent="0.3">
      <c r="A743" s="1" t="s">
        <v>1035</v>
      </c>
      <c r="B743" s="1" t="s">
        <v>1036</v>
      </c>
      <c r="C743" s="1" t="s">
        <v>299</v>
      </c>
      <c r="D743" s="1" t="s">
        <v>11</v>
      </c>
      <c r="E743" s="19">
        <v>2570</v>
      </c>
      <c r="F743" s="19">
        <v>42840</v>
      </c>
    </row>
    <row r="744" spans="1:6" hidden="1" x14ac:dyDescent="0.3">
      <c r="A744" s="1" t="s">
        <v>3453</v>
      </c>
      <c r="B744" s="1" t="s">
        <v>3454</v>
      </c>
      <c r="C744" s="1" t="s">
        <v>86</v>
      </c>
      <c r="D744" s="1" t="s">
        <v>23</v>
      </c>
      <c r="E744" s="19">
        <v>3800</v>
      </c>
      <c r="F744" s="19">
        <v>4500</v>
      </c>
    </row>
    <row r="745" spans="1:6" hidden="1" x14ac:dyDescent="0.3">
      <c r="A745" s="1" t="s">
        <v>3255</v>
      </c>
      <c r="B745" s="1" t="s">
        <v>3256</v>
      </c>
      <c r="C745" s="1" t="s">
        <v>240</v>
      </c>
      <c r="D745" s="1" t="s">
        <v>23</v>
      </c>
      <c r="E745" s="19">
        <v>4050</v>
      </c>
      <c r="F745" s="19">
        <v>106860</v>
      </c>
    </row>
    <row r="746" spans="1:6" hidden="1" x14ac:dyDescent="0.3">
      <c r="A746" s="1" t="s">
        <v>3273</v>
      </c>
      <c r="B746" s="1" t="s">
        <v>3256</v>
      </c>
      <c r="C746" s="1" t="s">
        <v>240</v>
      </c>
      <c r="D746" s="1" t="s">
        <v>23</v>
      </c>
      <c r="E746" s="19">
        <v>4080</v>
      </c>
      <c r="F746" s="19">
        <v>117060</v>
      </c>
    </row>
    <row r="747" spans="1:6" hidden="1" x14ac:dyDescent="0.3">
      <c r="A747" s="1" t="s">
        <v>1411</v>
      </c>
      <c r="B747" s="1" t="s">
        <v>1412</v>
      </c>
      <c r="C747" s="1" t="s">
        <v>100</v>
      </c>
      <c r="D747" s="1" t="s">
        <v>11</v>
      </c>
      <c r="E747" s="19">
        <v>4160</v>
      </c>
      <c r="F747" s="19">
        <v>33250</v>
      </c>
    </row>
    <row r="748" spans="1:6" hidden="1" x14ac:dyDescent="0.3">
      <c r="A748" s="1" t="s">
        <v>2371</v>
      </c>
      <c r="B748" s="1" t="s">
        <v>2372</v>
      </c>
      <c r="C748" s="1" t="s">
        <v>373</v>
      </c>
      <c r="D748" s="1" t="s">
        <v>11</v>
      </c>
      <c r="E748" s="19">
        <v>4170</v>
      </c>
      <c r="F748" s="19">
        <v>195090</v>
      </c>
    </row>
    <row r="749" spans="1:6" hidden="1" x14ac:dyDescent="0.3">
      <c r="A749" s="1" t="s">
        <v>68</v>
      </c>
      <c r="B749" s="1" t="s">
        <v>69</v>
      </c>
      <c r="C749" s="1" t="s">
        <v>24</v>
      </c>
      <c r="D749" s="1" t="s">
        <v>23</v>
      </c>
      <c r="E749" s="19">
        <v>4190</v>
      </c>
      <c r="F749" s="19">
        <v>2880</v>
      </c>
    </row>
    <row r="750" spans="1:6" hidden="1" x14ac:dyDescent="0.3">
      <c r="A750" s="1" t="s">
        <v>300</v>
      </c>
      <c r="B750" s="1" t="s">
        <v>301</v>
      </c>
      <c r="C750" s="1" t="s">
        <v>24</v>
      </c>
      <c r="D750" s="1" t="s">
        <v>23</v>
      </c>
      <c r="E750" s="19">
        <v>4369.9000000000005</v>
      </c>
      <c r="F750" s="19">
        <v>20930</v>
      </c>
    </row>
    <row r="751" spans="1:6" hidden="1" x14ac:dyDescent="0.3">
      <c r="A751" s="1" t="s">
        <v>2014</v>
      </c>
      <c r="B751" s="1" t="s">
        <v>2015</v>
      </c>
      <c r="C751" s="1" t="s">
        <v>41</v>
      </c>
      <c r="D751" s="1" t="s">
        <v>11</v>
      </c>
      <c r="E751" s="19">
        <v>4490</v>
      </c>
      <c r="F751" s="19">
        <v>60700</v>
      </c>
    </row>
    <row r="752" spans="1:6" hidden="1" x14ac:dyDescent="0.3">
      <c r="A752" s="1" t="s">
        <v>973</v>
      </c>
      <c r="B752" s="1" t="s">
        <v>974</v>
      </c>
      <c r="C752" s="1" t="s">
        <v>322</v>
      </c>
      <c r="D752" s="1" t="s">
        <v>23</v>
      </c>
      <c r="E752" s="19">
        <v>4600</v>
      </c>
      <c r="F752" s="19">
        <v>32600</v>
      </c>
    </row>
    <row r="753" spans="1:6" hidden="1" x14ac:dyDescent="0.3">
      <c r="A753" s="1" t="s">
        <v>2036</v>
      </c>
      <c r="B753" s="1" t="s">
        <v>2037</v>
      </c>
      <c r="C753" s="1" t="s">
        <v>100</v>
      </c>
      <c r="D753" s="1" t="s">
        <v>23</v>
      </c>
      <c r="E753" s="19">
        <v>4610</v>
      </c>
      <c r="F753" s="19">
        <v>81670</v>
      </c>
    </row>
    <row r="754" spans="1:6" hidden="1" x14ac:dyDescent="0.3">
      <c r="A754" s="1" t="s">
        <v>1653</v>
      </c>
      <c r="B754" s="1" t="s">
        <v>1654</v>
      </c>
      <c r="C754" s="1" t="s">
        <v>299</v>
      </c>
      <c r="D754" s="1" t="s">
        <v>11</v>
      </c>
      <c r="E754" s="19">
        <v>4850</v>
      </c>
      <c r="F754" s="19">
        <v>9330</v>
      </c>
    </row>
    <row r="755" spans="1:6" hidden="1" x14ac:dyDescent="0.3">
      <c r="A755" s="1" t="s">
        <v>999</v>
      </c>
      <c r="B755" s="1" t="s">
        <v>1000</v>
      </c>
      <c r="C755" s="1" t="s">
        <v>299</v>
      </c>
      <c r="D755" s="1" t="s">
        <v>11</v>
      </c>
      <c r="E755" s="19">
        <v>4900</v>
      </c>
      <c r="F755" s="19">
        <v>20949.3</v>
      </c>
    </row>
    <row r="756" spans="1:6" hidden="1" x14ac:dyDescent="0.3">
      <c r="A756" s="1" t="s">
        <v>106</v>
      </c>
      <c r="B756" s="1" t="s">
        <v>107</v>
      </c>
      <c r="C756" s="1" t="s">
        <v>79</v>
      </c>
      <c r="D756" s="1" t="s">
        <v>23</v>
      </c>
      <c r="E756" s="19">
        <v>5090</v>
      </c>
      <c r="F756" s="19">
        <v>5330</v>
      </c>
    </row>
    <row r="757" spans="1:6" hidden="1" x14ac:dyDescent="0.3">
      <c r="A757" s="1" t="s">
        <v>136</v>
      </c>
      <c r="B757" s="1" t="s">
        <v>137</v>
      </c>
      <c r="C757" s="1" t="s">
        <v>38</v>
      </c>
      <c r="D757" s="1" t="s">
        <v>23</v>
      </c>
      <c r="E757" s="19">
        <v>5130</v>
      </c>
      <c r="F757" s="19">
        <v>7920</v>
      </c>
    </row>
    <row r="758" spans="1:6" hidden="1" x14ac:dyDescent="0.3">
      <c r="A758" s="1" t="s">
        <v>3163</v>
      </c>
      <c r="B758" s="1" t="s">
        <v>3164</v>
      </c>
      <c r="C758" s="1" t="s">
        <v>48</v>
      </c>
      <c r="D758" s="1" t="s">
        <v>23</v>
      </c>
      <c r="E758" s="19">
        <v>5430</v>
      </c>
      <c r="F758" s="19">
        <v>61930</v>
      </c>
    </row>
    <row r="759" spans="1:6" hidden="1" x14ac:dyDescent="0.3">
      <c r="A759" s="1" t="s">
        <v>652</v>
      </c>
      <c r="B759" s="1" t="s">
        <v>653</v>
      </c>
      <c r="C759" s="1" t="s">
        <v>128</v>
      </c>
      <c r="D759" s="1" t="s">
        <v>23</v>
      </c>
      <c r="E759" s="19">
        <v>5570</v>
      </c>
      <c r="F759" s="19">
        <v>12990</v>
      </c>
    </row>
    <row r="760" spans="1:6" hidden="1" x14ac:dyDescent="0.3">
      <c r="A760" s="1" t="s">
        <v>3577</v>
      </c>
      <c r="B760" s="1" t="s">
        <v>3578</v>
      </c>
      <c r="C760" s="1" t="s">
        <v>240</v>
      </c>
      <c r="D760" s="1" t="s">
        <v>23</v>
      </c>
      <c r="E760" s="19">
        <v>5960</v>
      </c>
      <c r="F760" s="19">
        <v>46770</v>
      </c>
    </row>
    <row r="761" spans="1:6" hidden="1" x14ac:dyDescent="0.3">
      <c r="A761" s="1" t="s">
        <v>473</v>
      </c>
      <c r="B761" s="1" t="s">
        <v>474</v>
      </c>
      <c r="C761" s="1" t="s">
        <v>67</v>
      </c>
      <c r="D761" s="1" t="s">
        <v>11</v>
      </c>
      <c r="E761" s="19">
        <v>6170</v>
      </c>
      <c r="F761" s="19">
        <v>40300</v>
      </c>
    </row>
    <row r="762" spans="1:6" hidden="1" x14ac:dyDescent="0.3">
      <c r="A762" s="1" t="s">
        <v>1560</v>
      </c>
      <c r="B762" s="1" t="s">
        <v>1561</v>
      </c>
      <c r="C762" s="1" t="s">
        <v>38</v>
      </c>
      <c r="D762" s="1" t="s">
        <v>23</v>
      </c>
      <c r="E762" s="19">
        <v>6219.9</v>
      </c>
      <c r="F762" s="19">
        <v>39960</v>
      </c>
    </row>
    <row r="763" spans="1:6" hidden="1" x14ac:dyDescent="0.3">
      <c r="A763" s="1" t="s">
        <v>1686</v>
      </c>
      <c r="B763" s="1" t="s">
        <v>1687</v>
      </c>
      <c r="C763" s="1" t="s">
        <v>123</v>
      </c>
      <c r="D763" s="1" t="s">
        <v>23</v>
      </c>
      <c r="E763" s="19">
        <v>6280</v>
      </c>
      <c r="F763" s="19">
        <v>40300</v>
      </c>
    </row>
    <row r="764" spans="1:6" hidden="1" x14ac:dyDescent="0.3">
      <c r="A764" s="1" t="s">
        <v>680</v>
      </c>
      <c r="B764" s="1" t="s">
        <v>681</v>
      </c>
      <c r="C764" s="1" t="s">
        <v>299</v>
      </c>
      <c r="D764" s="1" t="s">
        <v>23</v>
      </c>
      <c r="E764" s="19">
        <v>6312.8</v>
      </c>
      <c r="F764" s="19">
        <v>29665</v>
      </c>
    </row>
    <row r="765" spans="1:6" hidden="1" x14ac:dyDescent="0.3">
      <c r="A765" s="1" t="s">
        <v>327</v>
      </c>
      <c r="B765" s="1" t="s">
        <v>328</v>
      </c>
      <c r="C765" s="1" t="s">
        <v>198</v>
      </c>
      <c r="D765" s="1" t="s">
        <v>23</v>
      </c>
      <c r="E765" s="19">
        <v>6670</v>
      </c>
      <c r="F765" s="19">
        <v>35345</v>
      </c>
    </row>
    <row r="766" spans="1:6" hidden="1" x14ac:dyDescent="0.3">
      <c r="A766" s="1" t="s">
        <v>3431</v>
      </c>
      <c r="B766" s="1" t="s">
        <v>3432</v>
      </c>
      <c r="C766" s="1" t="s">
        <v>198</v>
      </c>
      <c r="D766" s="1" t="s">
        <v>23</v>
      </c>
      <c r="E766" s="19">
        <v>6760</v>
      </c>
      <c r="F766" s="19">
        <v>114700</v>
      </c>
    </row>
    <row r="767" spans="1:6" hidden="1" x14ac:dyDescent="0.3">
      <c r="A767" s="1" t="s">
        <v>1251</v>
      </c>
      <c r="B767" s="1" t="s">
        <v>1252</v>
      </c>
      <c r="C767" s="1" t="s">
        <v>299</v>
      </c>
      <c r="D767" s="1" t="s">
        <v>11</v>
      </c>
      <c r="E767" s="19">
        <v>6960</v>
      </c>
      <c r="F767" s="19">
        <v>241943</v>
      </c>
    </row>
    <row r="768" spans="1:6" hidden="1" x14ac:dyDescent="0.3">
      <c r="A768" s="1" t="s">
        <v>2433</v>
      </c>
      <c r="B768" s="1" t="s">
        <v>2434</v>
      </c>
      <c r="C768" s="1" t="s">
        <v>100</v>
      </c>
      <c r="D768" s="1" t="s">
        <v>23</v>
      </c>
      <c r="E768" s="19">
        <v>7050</v>
      </c>
      <c r="F768" s="19">
        <v>34843</v>
      </c>
    </row>
    <row r="769" spans="1:6" hidden="1" x14ac:dyDescent="0.3">
      <c r="A769" s="1" t="s">
        <v>1115</v>
      </c>
      <c r="B769" s="1" t="s">
        <v>1116</v>
      </c>
      <c r="C769" s="1" t="s">
        <v>48</v>
      </c>
      <c r="D769" s="1" t="s">
        <v>23</v>
      </c>
      <c r="E769" s="19">
        <v>7060</v>
      </c>
      <c r="F769" s="19">
        <v>27165</v>
      </c>
    </row>
    <row r="770" spans="1:6" hidden="1" x14ac:dyDescent="0.3">
      <c r="A770" s="1" t="s">
        <v>1134</v>
      </c>
      <c r="B770" s="1" t="s">
        <v>1135</v>
      </c>
      <c r="C770" s="1" t="s">
        <v>41</v>
      </c>
      <c r="D770" s="1" t="s">
        <v>11</v>
      </c>
      <c r="E770" s="19">
        <v>7190</v>
      </c>
      <c r="F770" s="19">
        <v>60100</v>
      </c>
    </row>
    <row r="771" spans="1:6" hidden="1" x14ac:dyDescent="0.3">
      <c r="A771" s="1" t="s">
        <v>698</v>
      </c>
      <c r="B771" s="1" t="s">
        <v>699</v>
      </c>
      <c r="C771" s="1" t="s">
        <v>299</v>
      </c>
      <c r="D771" s="1" t="s">
        <v>11</v>
      </c>
      <c r="E771" s="19">
        <v>7290</v>
      </c>
      <c r="F771" s="19">
        <v>32350</v>
      </c>
    </row>
    <row r="772" spans="1:6" hidden="1" x14ac:dyDescent="0.3">
      <c r="A772" s="1" t="s">
        <v>1291</v>
      </c>
      <c r="B772" s="1" t="s">
        <v>1292</v>
      </c>
      <c r="C772" s="1" t="s">
        <v>299</v>
      </c>
      <c r="D772" s="1" t="s">
        <v>23</v>
      </c>
      <c r="E772" s="19">
        <v>7650</v>
      </c>
      <c r="F772" s="19">
        <v>20690</v>
      </c>
    </row>
    <row r="773" spans="1:6" hidden="1" x14ac:dyDescent="0.3">
      <c r="A773" s="1" t="s">
        <v>987</v>
      </c>
      <c r="B773" s="1" t="s">
        <v>988</v>
      </c>
      <c r="C773" s="1" t="s">
        <v>299</v>
      </c>
      <c r="D773" s="1" t="s">
        <v>11</v>
      </c>
      <c r="E773" s="19">
        <v>8145</v>
      </c>
      <c r="F773" s="19">
        <v>36200</v>
      </c>
    </row>
    <row r="774" spans="1:6" hidden="1" x14ac:dyDescent="0.3">
      <c r="A774" s="1" t="s">
        <v>2294</v>
      </c>
      <c r="B774" s="1" t="s">
        <v>2295</v>
      </c>
      <c r="C774" s="1" t="s">
        <v>299</v>
      </c>
      <c r="D774" s="1" t="s">
        <v>11</v>
      </c>
      <c r="E774" s="19">
        <v>8150</v>
      </c>
      <c r="F774" s="19">
        <v>20830</v>
      </c>
    </row>
    <row r="775" spans="1:6" hidden="1" x14ac:dyDescent="0.3">
      <c r="A775" s="1" t="s">
        <v>2288</v>
      </c>
      <c r="B775" s="1" t="s">
        <v>2289</v>
      </c>
      <c r="C775" s="1" t="s">
        <v>376</v>
      </c>
      <c r="D775" s="1" t="s">
        <v>11</v>
      </c>
      <c r="E775" s="19">
        <v>8160</v>
      </c>
      <c r="F775" s="19">
        <v>174420</v>
      </c>
    </row>
    <row r="776" spans="1:6" hidden="1" x14ac:dyDescent="0.3">
      <c r="A776" s="1" t="s">
        <v>1069</v>
      </c>
      <c r="B776" s="1" t="s">
        <v>1070</v>
      </c>
      <c r="C776" s="1" t="s">
        <v>373</v>
      </c>
      <c r="D776" s="1" t="s">
        <v>11</v>
      </c>
      <c r="E776" s="19">
        <v>8390</v>
      </c>
      <c r="F776" s="19">
        <v>19675</v>
      </c>
    </row>
    <row r="777" spans="1:6" hidden="1" x14ac:dyDescent="0.3">
      <c r="A777" s="1" t="s">
        <v>1051</v>
      </c>
      <c r="B777" s="1" t="s">
        <v>1052</v>
      </c>
      <c r="C777" s="1" t="s">
        <v>299</v>
      </c>
      <c r="D777" s="1" t="s">
        <v>11</v>
      </c>
      <c r="E777" s="19">
        <v>8670</v>
      </c>
      <c r="F777" s="19">
        <v>12480</v>
      </c>
    </row>
    <row r="778" spans="1:6" hidden="1" x14ac:dyDescent="0.3">
      <c r="A778" s="1" t="s">
        <v>1311</v>
      </c>
      <c r="B778" s="1" t="s">
        <v>1312</v>
      </c>
      <c r="C778" s="1" t="s">
        <v>79</v>
      </c>
      <c r="D778" s="1" t="s">
        <v>23</v>
      </c>
      <c r="E778" s="19">
        <v>8670</v>
      </c>
      <c r="F778" s="19">
        <v>36210</v>
      </c>
    </row>
    <row r="779" spans="1:6" hidden="1" x14ac:dyDescent="0.3">
      <c r="A779" s="1" t="s">
        <v>1079</v>
      </c>
      <c r="B779" s="1" t="s">
        <v>1080</v>
      </c>
      <c r="C779" s="1" t="s">
        <v>299</v>
      </c>
      <c r="D779" s="1" t="s">
        <v>11</v>
      </c>
      <c r="E779" s="19">
        <v>8740</v>
      </c>
      <c r="F779" s="19">
        <v>15660</v>
      </c>
    </row>
    <row r="780" spans="1:6" hidden="1" x14ac:dyDescent="0.3">
      <c r="A780" s="1" t="s">
        <v>93</v>
      </c>
      <c r="B780" s="1" t="s">
        <v>94</v>
      </c>
      <c r="C780" s="1" t="s">
        <v>30</v>
      </c>
      <c r="D780" s="1" t="s">
        <v>23</v>
      </c>
      <c r="E780" s="19">
        <v>8950</v>
      </c>
      <c r="F780" s="19">
        <v>4800</v>
      </c>
    </row>
    <row r="781" spans="1:6" hidden="1" x14ac:dyDescent="0.3">
      <c r="A781" s="1" t="s">
        <v>2973</v>
      </c>
      <c r="B781" s="1" t="s">
        <v>2974</v>
      </c>
      <c r="C781" s="1" t="s">
        <v>307</v>
      </c>
      <c r="D781" s="1" t="s">
        <v>11</v>
      </c>
      <c r="E781" s="19">
        <v>8980</v>
      </c>
      <c r="F781" s="19">
        <v>79805</v>
      </c>
    </row>
    <row r="782" spans="1:6" hidden="1" x14ac:dyDescent="0.3">
      <c r="A782" s="1" t="s">
        <v>2630</v>
      </c>
      <c r="B782" s="1" t="s">
        <v>2631</v>
      </c>
      <c r="C782" s="1" t="s">
        <v>322</v>
      </c>
      <c r="D782" s="1" t="s">
        <v>23</v>
      </c>
      <c r="E782" s="19">
        <v>9340</v>
      </c>
      <c r="F782" s="19">
        <v>40480</v>
      </c>
    </row>
    <row r="783" spans="1:6" hidden="1" x14ac:dyDescent="0.3">
      <c r="A783" s="1" t="s">
        <v>3421</v>
      </c>
      <c r="B783" s="1" t="s">
        <v>3422</v>
      </c>
      <c r="C783" s="1" t="s">
        <v>38</v>
      </c>
      <c r="D783" s="1" t="s">
        <v>11</v>
      </c>
      <c r="E783" s="19">
        <v>9380</v>
      </c>
      <c r="F783" s="19">
        <v>14670</v>
      </c>
    </row>
    <row r="784" spans="1:6" hidden="1" x14ac:dyDescent="0.3">
      <c r="A784" s="1" t="s">
        <v>1617</v>
      </c>
      <c r="B784" s="1" t="s">
        <v>1618</v>
      </c>
      <c r="C784" s="1" t="s">
        <v>105</v>
      </c>
      <c r="D784" s="1" t="s">
        <v>23</v>
      </c>
      <c r="E784" s="19">
        <v>9440</v>
      </c>
      <c r="F784" s="19">
        <v>63381.700000000004</v>
      </c>
    </row>
    <row r="785" spans="1:6" hidden="1" x14ac:dyDescent="0.3">
      <c r="A785" s="1" t="s">
        <v>411</v>
      </c>
      <c r="B785" s="1" t="s">
        <v>412</v>
      </c>
      <c r="C785" s="1" t="s">
        <v>27</v>
      </c>
      <c r="D785" s="1" t="s">
        <v>23</v>
      </c>
      <c r="E785" s="19">
        <v>9490</v>
      </c>
      <c r="F785" s="19">
        <v>52210</v>
      </c>
    </row>
    <row r="786" spans="1:6" hidden="1" x14ac:dyDescent="0.3">
      <c r="A786" s="1" t="s">
        <v>640</v>
      </c>
      <c r="B786" s="1" t="s">
        <v>641</v>
      </c>
      <c r="C786" s="1" t="s">
        <v>128</v>
      </c>
      <c r="D786" s="1" t="s">
        <v>23</v>
      </c>
      <c r="E786" s="19">
        <v>9640</v>
      </c>
      <c r="F786" s="19">
        <v>26110</v>
      </c>
    </row>
    <row r="787" spans="1:6" hidden="1" x14ac:dyDescent="0.3">
      <c r="A787" s="1" t="s">
        <v>1694</v>
      </c>
      <c r="B787" s="1" t="s">
        <v>1695</v>
      </c>
      <c r="C787" s="1" t="s">
        <v>268</v>
      </c>
      <c r="D787" s="1" t="s">
        <v>11</v>
      </c>
      <c r="E787" s="19">
        <v>9720</v>
      </c>
      <c r="F787" s="19">
        <v>56270</v>
      </c>
    </row>
    <row r="788" spans="1:6" hidden="1" x14ac:dyDescent="0.3">
      <c r="A788" s="1" t="s">
        <v>2534</v>
      </c>
      <c r="B788" s="1" t="s">
        <v>2535</v>
      </c>
      <c r="C788" s="1" t="s">
        <v>123</v>
      </c>
      <c r="D788" s="1" t="s">
        <v>23</v>
      </c>
      <c r="E788" s="19">
        <v>9750</v>
      </c>
      <c r="F788" s="19">
        <v>171070</v>
      </c>
    </row>
    <row r="789" spans="1:6" hidden="1" x14ac:dyDescent="0.3">
      <c r="A789" s="1" t="s">
        <v>407</v>
      </c>
      <c r="B789" s="1" t="s">
        <v>408</v>
      </c>
      <c r="C789" s="1" t="s">
        <v>15</v>
      </c>
      <c r="D789" s="1" t="s">
        <v>23</v>
      </c>
      <c r="E789" s="19">
        <v>9770</v>
      </c>
      <c r="F789" s="19">
        <v>403000</v>
      </c>
    </row>
    <row r="790" spans="1:6" hidden="1" x14ac:dyDescent="0.3">
      <c r="A790" s="1" t="s">
        <v>1953</v>
      </c>
      <c r="B790" s="1" t="s">
        <v>1954</v>
      </c>
      <c r="C790" s="1" t="s">
        <v>116</v>
      </c>
      <c r="D790" s="1" t="s">
        <v>23</v>
      </c>
      <c r="E790" s="19">
        <v>9860</v>
      </c>
      <c r="F790" s="19">
        <v>351200</v>
      </c>
    </row>
    <row r="791" spans="1:6" hidden="1" x14ac:dyDescent="0.3">
      <c r="A791" s="1" t="s">
        <v>1817</v>
      </c>
      <c r="B791" s="1" t="s">
        <v>1818</v>
      </c>
      <c r="C791" s="1" t="s">
        <v>299</v>
      </c>
      <c r="D791" s="1" t="s">
        <v>11</v>
      </c>
      <c r="E791" s="19">
        <v>10060</v>
      </c>
      <c r="F791" s="19">
        <v>13010</v>
      </c>
    </row>
    <row r="792" spans="1:6" hidden="1" x14ac:dyDescent="0.3">
      <c r="A792" s="1" t="s">
        <v>1511</v>
      </c>
      <c r="B792" s="1" t="s">
        <v>1512</v>
      </c>
      <c r="C792" s="1" t="s">
        <v>240</v>
      </c>
      <c r="D792" s="1" t="s">
        <v>23</v>
      </c>
      <c r="E792" s="19">
        <v>10085</v>
      </c>
      <c r="F792" s="19">
        <v>175500</v>
      </c>
    </row>
    <row r="793" spans="1:6" hidden="1" x14ac:dyDescent="0.3">
      <c r="A793" s="1" t="s">
        <v>863</v>
      </c>
      <c r="B793" s="1" t="s">
        <v>864</v>
      </c>
      <c r="C793" s="1" t="s">
        <v>97</v>
      </c>
      <c r="D793" s="1" t="s">
        <v>23</v>
      </c>
      <c r="E793" s="19">
        <v>10105</v>
      </c>
      <c r="F793" s="19">
        <v>24095</v>
      </c>
    </row>
    <row r="794" spans="1:6" hidden="1" x14ac:dyDescent="0.3">
      <c r="A794" s="1" t="s">
        <v>2776</v>
      </c>
      <c r="B794" s="1" t="s">
        <v>2777</v>
      </c>
      <c r="C794" s="1" t="s">
        <v>123</v>
      </c>
      <c r="D794" s="1" t="s">
        <v>11</v>
      </c>
      <c r="E794" s="19">
        <v>10800</v>
      </c>
      <c r="F794" s="19">
        <v>27800</v>
      </c>
    </row>
    <row r="795" spans="1:6" hidden="1" x14ac:dyDescent="0.3">
      <c r="A795" s="1" t="s">
        <v>2957</v>
      </c>
      <c r="B795" s="1" t="s">
        <v>2958</v>
      </c>
      <c r="C795" s="1" t="s">
        <v>100</v>
      </c>
      <c r="D795" s="1" t="s">
        <v>11</v>
      </c>
      <c r="E795" s="19">
        <v>11000</v>
      </c>
      <c r="F795" s="19">
        <v>42660</v>
      </c>
    </row>
    <row r="796" spans="1:6" hidden="1" x14ac:dyDescent="0.3">
      <c r="A796" s="1" t="s">
        <v>379</v>
      </c>
      <c r="B796" s="1" t="s">
        <v>380</v>
      </c>
      <c r="C796" s="1" t="s">
        <v>198</v>
      </c>
      <c r="D796" s="1" t="s">
        <v>23</v>
      </c>
      <c r="E796" s="19">
        <v>11061</v>
      </c>
      <c r="F796" s="19">
        <v>67700</v>
      </c>
    </row>
    <row r="797" spans="1:6" hidden="1" x14ac:dyDescent="0.3">
      <c r="A797" s="1" t="s">
        <v>314</v>
      </c>
      <c r="B797" s="1" t="s">
        <v>315</v>
      </c>
      <c r="C797" s="1" t="s">
        <v>123</v>
      </c>
      <c r="D797" s="1" t="s">
        <v>23</v>
      </c>
      <c r="E797" s="19">
        <v>11120</v>
      </c>
      <c r="F797" s="19">
        <v>35300</v>
      </c>
    </row>
    <row r="798" spans="1:6" hidden="1" x14ac:dyDescent="0.3">
      <c r="A798" s="1" t="s">
        <v>1809</v>
      </c>
      <c r="B798" s="1" t="s">
        <v>1810</v>
      </c>
      <c r="C798" s="1" t="s">
        <v>15</v>
      </c>
      <c r="D798" s="1" t="s">
        <v>11</v>
      </c>
      <c r="E798" s="19">
        <v>11140</v>
      </c>
      <c r="F798" s="19">
        <v>102090</v>
      </c>
    </row>
    <row r="799" spans="1:6" hidden="1" x14ac:dyDescent="0.3">
      <c r="A799" s="1" t="s">
        <v>2351</v>
      </c>
      <c r="B799" s="1" t="s">
        <v>2352</v>
      </c>
      <c r="C799" s="1" t="s">
        <v>100</v>
      </c>
      <c r="D799" s="1" t="s">
        <v>11</v>
      </c>
      <c r="E799" s="19">
        <v>11300</v>
      </c>
      <c r="F799" s="19">
        <v>81170</v>
      </c>
    </row>
    <row r="800" spans="1:6" hidden="1" x14ac:dyDescent="0.3">
      <c r="A800" s="1" t="s">
        <v>3044</v>
      </c>
      <c r="B800" s="1" t="s">
        <v>3045</v>
      </c>
      <c r="C800" s="1" t="s">
        <v>41</v>
      </c>
      <c r="D800" s="1" t="s">
        <v>11</v>
      </c>
      <c r="E800" s="19">
        <v>11320</v>
      </c>
      <c r="F800" s="19">
        <v>183390</v>
      </c>
    </row>
    <row r="801" spans="1:6" hidden="1" x14ac:dyDescent="0.3">
      <c r="A801" s="1" t="s">
        <v>2169</v>
      </c>
      <c r="B801" s="1" t="s">
        <v>2170</v>
      </c>
      <c r="C801" s="1" t="s">
        <v>158</v>
      </c>
      <c r="D801" s="1" t="s">
        <v>23</v>
      </c>
      <c r="E801" s="19">
        <v>11330</v>
      </c>
      <c r="F801" s="19">
        <v>85301.7</v>
      </c>
    </row>
    <row r="802" spans="1:6" hidden="1" x14ac:dyDescent="0.3">
      <c r="A802" s="1" t="s">
        <v>2736</v>
      </c>
      <c r="B802" s="1" t="s">
        <v>2737</v>
      </c>
      <c r="C802" s="1" t="s">
        <v>123</v>
      </c>
      <c r="D802" s="1" t="s">
        <v>23</v>
      </c>
      <c r="E802" s="19">
        <v>11485</v>
      </c>
      <c r="F802" s="19">
        <v>181710</v>
      </c>
    </row>
    <row r="803" spans="1:6" hidden="1" x14ac:dyDescent="0.3">
      <c r="A803" s="1" t="s">
        <v>3209</v>
      </c>
      <c r="B803" s="1" t="s">
        <v>3210</v>
      </c>
      <c r="C803" s="1" t="s">
        <v>41</v>
      </c>
      <c r="D803" s="1" t="s">
        <v>11</v>
      </c>
      <c r="E803" s="19">
        <v>11645</v>
      </c>
      <c r="F803" s="19">
        <v>460360</v>
      </c>
    </row>
    <row r="804" spans="1:6" hidden="1" x14ac:dyDescent="0.3">
      <c r="A804" s="1" t="s">
        <v>1215</v>
      </c>
      <c r="B804" s="1" t="s">
        <v>1216</v>
      </c>
      <c r="C804" s="1" t="s">
        <v>18</v>
      </c>
      <c r="D804" s="1" t="s">
        <v>23</v>
      </c>
      <c r="E804" s="19">
        <v>11780</v>
      </c>
      <c r="F804" s="19">
        <v>15450</v>
      </c>
    </row>
    <row r="805" spans="1:6" hidden="1" x14ac:dyDescent="0.3">
      <c r="A805" s="1" t="s">
        <v>2742</v>
      </c>
      <c r="B805" s="1" t="s">
        <v>2743</v>
      </c>
      <c r="C805" s="1" t="s">
        <v>304</v>
      </c>
      <c r="D805" s="1" t="s">
        <v>11</v>
      </c>
      <c r="E805" s="19">
        <v>11810</v>
      </c>
      <c r="F805" s="19">
        <v>54350</v>
      </c>
    </row>
    <row r="806" spans="1:6" hidden="1" x14ac:dyDescent="0.3">
      <c r="A806" s="1" t="s">
        <v>2459</v>
      </c>
      <c r="B806" s="1" t="s">
        <v>2460</v>
      </c>
      <c r="C806" s="1" t="s">
        <v>376</v>
      </c>
      <c r="D806" s="1" t="s">
        <v>23</v>
      </c>
      <c r="E806" s="19">
        <v>11980</v>
      </c>
      <c r="F806" s="19">
        <v>200200</v>
      </c>
    </row>
    <row r="807" spans="1:6" hidden="1" x14ac:dyDescent="0.3">
      <c r="A807" s="1" t="s">
        <v>3271</v>
      </c>
      <c r="B807" s="1" t="s">
        <v>3272</v>
      </c>
      <c r="C807" s="1" t="s">
        <v>41</v>
      </c>
      <c r="D807" s="1" t="s">
        <v>11</v>
      </c>
      <c r="E807" s="19">
        <v>12009</v>
      </c>
      <c r="F807" s="19">
        <v>306660</v>
      </c>
    </row>
    <row r="808" spans="1:6" hidden="1" x14ac:dyDescent="0.3">
      <c r="A808" s="1" t="s">
        <v>228</v>
      </c>
      <c r="B808" s="1" t="s">
        <v>229</v>
      </c>
      <c r="C808" s="1" t="s">
        <v>76</v>
      </c>
      <c r="D808" s="1" t="s">
        <v>23</v>
      </c>
      <c r="E808" s="19">
        <v>12150</v>
      </c>
      <c r="F808" s="19">
        <v>13600</v>
      </c>
    </row>
    <row r="809" spans="1:6" hidden="1" x14ac:dyDescent="0.3">
      <c r="A809" s="1" t="s">
        <v>752</v>
      </c>
      <c r="B809" s="1" t="s">
        <v>753</v>
      </c>
      <c r="C809" s="1" t="s">
        <v>15</v>
      </c>
      <c r="D809" s="1" t="s">
        <v>11</v>
      </c>
      <c r="E809" s="19">
        <v>12200</v>
      </c>
      <c r="F809" s="19">
        <v>4460</v>
      </c>
    </row>
    <row r="810" spans="1:6" hidden="1" x14ac:dyDescent="0.3">
      <c r="A810" s="1" t="s">
        <v>1750</v>
      </c>
      <c r="B810" s="1" t="s">
        <v>1751</v>
      </c>
      <c r="C810" s="1" t="s">
        <v>12</v>
      </c>
      <c r="D810" s="1" t="s">
        <v>11</v>
      </c>
      <c r="E810" s="19">
        <v>12210</v>
      </c>
      <c r="F810" s="19">
        <v>61910</v>
      </c>
    </row>
    <row r="811" spans="1:6" hidden="1" x14ac:dyDescent="0.3">
      <c r="A811" s="1" t="s">
        <v>3282</v>
      </c>
      <c r="B811" s="1" t="s">
        <v>3283</v>
      </c>
      <c r="C811" s="1" t="s">
        <v>38</v>
      </c>
      <c r="D811" s="1" t="s">
        <v>23</v>
      </c>
      <c r="E811" s="19">
        <v>12300</v>
      </c>
      <c r="F811" s="19">
        <v>13760</v>
      </c>
    </row>
    <row r="812" spans="1:6" hidden="1" x14ac:dyDescent="0.3">
      <c r="A812" s="1" t="s">
        <v>2311</v>
      </c>
      <c r="B812" s="1" t="s">
        <v>2312</v>
      </c>
      <c r="C812" s="1" t="s">
        <v>299</v>
      </c>
      <c r="D812" s="1" t="s">
        <v>11</v>
      </c>
      <c r="E812" s="19">
        <v>12350</v>
      </c>
      <c r="F812" s="19">
        <v>68140</v>
      </c>
    </row>
    <row r="813" spans="1:6" hidden="1" x14ac:dyDescent="0.3">
      <c r="A813" s="1" t="s">
        <v>832</v>
      </c>
      <c r="B813" s="1" t="s">
        <v>833</v>
      </c>
      <c r="C813" s="1" t="s">
        <v>299</v>
      </c>
      <c r="D813" s="1" t="s">
        <v>11</v>
      </c>
      <c r="E813" s="19">
        <v>12560</v>
      </c>
      <c r="F813" s="19">
        <v>19600</v>
      </c>
    </row>
    <row r="814" spans="1:6" hidden="1" x14ac:dyDescent="0.3">
      <c r="A814" s="1" t="s">
        <v>1545</v>
      </c>
      <c r="B814" s="1" t="s">
        <v>1546</v>
      </c>
      <c r="C814" s="1" t="s">
        <v>299</v>
      </c>
      <c r="D814" s="1" t="s">
        <v>11</v>
      </c>
      <c r="E814" s="19">
        <v>12568.699999999999</v>
      </c>
      <c r="F814" s="19">
        <v>62820</v>
      </c>
    </row>
    <row r="815" spans="1:6" hidden="1" x14ac:dyDescent="0.3">
      <c r="A815" s="1" t="s">
        <v>3046</v>
      </c>
      <c r="B815" s="1" t="s">
        <v>3047</v>
      </c>
      <c r="C815" s="1" t="s">
        <v>123</v>
      </c>
      <c r="D815" s="1" t="s">
        <v>23</v>
      </c>
      <c r="E815" s="19">
        <v>12650</v>
      </c>
      <c r="F815" s="19">
        <v>45010</v>
      </c>
    </row>
    <row r="816" spans="1:6" hidden="1" x14ac:dyDescent="0.3">
      <c r="A816" s="1" t="s">
        <v>2282</v>
      </c>
      <c r="B816" s="1" t="s">
        <v>2283</v>
      </c>
      <c r="C816" s="1" t="s">
        <v>97</v>
      </c>
      <c r="D816" s="1" t="s">
        <v>23</v>
      </c>
      <c r="E816" s="19">
        <v>12780</v>
      </c>
      <c r="F816" s="19">
        <v>61840</v>
      </c>
    </row>
    <row r="817" spans="1:6" hidden="1" x14ac:dyDescent="0.3">
      <c r="A817" s="1" t="s">
        <v>3167</v>
      </c>
      <c r="B817" s="1" t="s">
        <v>3168</v>
      </c>
      <c r="C817" s="1" t="s">
        <v>322</v>
      </c>
      <c r="D817" s="1" t="s">
        <v>23</v>
      </c>
      <c r="E817" s="19">
        <v>12970</v>
      </c>
      <c r="F817" s="19">
        <v>83740</v>
      </c>
    </row>
    <row r="818" spans="1:6" hidden="1" x14ac:dyDescent="0.3">
      <c r="A818" s="1" t="s">
        <v>2483</v>
      </c>
      <c r="B818" s="1" t="s">
        <v>2484</v>
      </c>
      <c r="C818" s="1" t="s">
        <v>97</v>
      </c>
      <c r="D818" s="1" t="s">
        <v>11</v>
      </c>
      <c r="E818" s="19">
        <v>12970</v>
      </c>
      <c r="F818" s="19">
        <v>81000</v>
      </c>
    </row>
    <row r="819" spans="1:6" hidden="1" x14ac:dyDescent="0.3">
      <c r="A819" s="1" t="s">
        <v>708</v>
      </c>
      <c r="B819" s="1" t="s">
        <v>709</v>
      </c>
      <c r="C819" s="1" t="s">
        <v>307</v>
      </c>
      <c r="D819" s="1" t="s">
        <v>11</v>
      </c>
      <c r="E819" s="19">
        <v>13050</v>
      </c>
      <c r="F819" s="19">
        <v>10920</v>
      </c>
    </row>
    <row r="820" spans="1:6" hidden="1" x14ac:dyDescent="0.3">
      <c r="A820" s="1" t="s">
        <v>3233</v>
      </c>
      <c r="B820" s="1" t="s">
        <v>3234</v>
      </c>
      <c r="C820" s="1" t="s">
        <v>41</v>
      </c>
      <c r="D820" s="1" t="s">
        <v>11</v>
      </c>
      <c r="E820" s="19">
        <v>13055</v>
      </c>
      <c r="F820" s="19">
        <v>26190</v>
      </c>
    </row>
    <row r="821" spans="1:6" hidden="1" x14ac:dyDescent="0.3">
      <c r="A821" s="1" t="s">
        <v>1807</v>
      </c>
      <c r="B821" s="1" t="s">
        <v>1808</v>
      </c>
      <c r="C821" s="1" t="s">
        <v>128</v>
      </c>
      <c r="D821" s="1" t="s">
        <v>11</v>
      </c>
      <c r="E821" s="19">
        <v>13110</v>
      </c>
      <c r="F821" s="19">
        <v>82690</v>
      </c>
    </row>
    <row r="822" spans="1:6" hidden="1" x14ac:dyDescent="0.3">
      <c r="A822" s="1" t="s">
        <v>2550</v>
      </c>
      <c r="B822" s="1" t="s">
        <v>2551</v>
      </c>
      <c r="C822" s="1" t="s">
        <v>100</v>
      </c>
      <c r="D822" s="1" t="s">
        <v>23</v>
      </c>
      <c r="E822" s="19">
        <v>13190</v>
      </c>
      <c r="F822" s="19">
        <v>77528.2</v>
      </c>
    </row>
    <row r="823" spans="1:6" hidden="1" x14ac:dyDescent="0.3">
      <c r="A823" s="1" t="s">
        <v>2415</v>
      </c>
      <c r="B823" s="1" t="s">
        <v>2416</v>
      </c>
      <c r="C823" s="1" t="s">
        <v>51</v>
      </c>
      <c r="D823" s="1" t="s">
        <v>23</v>
      </c>
      <c r="E823" s="19">
        <v>13903.7</v>
      </c>
      <c r="F823" s="19">
        <v>90000</v>
      </c>
    </row>
    <row r="824" spans="1:6" hidden="1" x14ac:dyDescent="0.3">
      <c r="A824" s="1" t="s">
        <v>885</v>
      </c>
      <c r="B824" s="1" t="s">
        <v>886</v>
      </c>
      <c r="C824" s="1" t="s">
        <v>86</v>
      </c>
      <c r="D824" s="1" t="s">
        <v>23</v>
      </c>
      <c r="E824" s="19">
        <v>13910</v>
      </c>
      <c r="F824" s="19">
        <v>27319.5</v>
      </c>
    </row>
    <row r="825" spans="1:6" hidden="1" x14ac:dyDescent="0.3">
      <c r="A825" s="1" t="s">
        <v>2636</v>
      </c>
      <c r="B825" s="1" t="s">
        <v>2637</v>
      </c>
      <c r="C825" s="1" t="s">
        <v>41</v>
      </c>
      <c r="D825" s="1" t="s">
        <v>23</v>
      </c>
      <c r="E825" s="19">
        <v>13920</v>
      </c>
      <c r="F825" s="19">
        <v>74795</v>
      </c>
    </row>
    <row r="826" spans="1:6" hidden="1" x14ac:dyDescent="0.3">
      <c r="A826" s="1" t="s">
        <v>2792</v>
      </c>
      <c r="B826" s="1" t="s">
        <v>2793</v>
      </c>
      <c r="C826" s="1" t="s">
        <v>41</v>
      </c>
      <c r="D826" s="1" t="s">
        <v>11</v>
      </c>
      <c r="E826" s="19">
        <v>14100</v>
      </c>
      <c r="F826" s="19">
        <v>61500</v>
      </c>
    </row>
    <row r="827" spans="1:6" hidden="1" x14ac:dyDescent="0.3">
      <c r="A827" s="1" t="s">
        <v>951</v>
      </c>
      <c r="B827" s="1" t="s">
        <v>952</v>
      </c>
      <c r="C827" s="1" t="s">
        <v>201</v>
      </c>
      <c r="D827" s="1" t="s">
        <v>11</v>
      </c>
      <c r="E827" s="19">
        <v>14110</v>
      </c>
      <c r="F827" s="19">
        <v>43625</v>
      </c>
    </row>
    <row r="828" spans="1:6" hidden="1" x14ac:dyDescent="0.3">
      <c r="A828" s="1" t="s">
        <v>2598</v>
      </c>
      <c r="B828" s="1" t="s">
        <v>2599</v>
      </c>
      <c r="C828" s="1" t="s">
        <v>35</v>
      </c>
      <c r="D828" s="1" t="s">
        <v>11</v>
      </c>
      <c r="E828" s="19">
        <v>14170</v>
      </c>
      <c r="F828" s="19">
        <v>67000</v>
      </c>
    </row>
    <row r="829" spans="1:6" hidden="1" x14ac:dyDescent="0.3">
      <c r="A829" s="1" t="s">
        <v>2116</v>
      </c>
      <c r="B829" s="1" t="s">
        <v>2117</v>
      </c>
      <c r="C829" s="1" t="s">
        <v>105</v>
      </c>
      <c r="D829" s="1" t="s">
        <v>11</v>
      </c>
      <c r="E829" s="19">
        <v>14330</v>
      </c>
      <c r="F829" s="19">
        <v>58840</v>
      </c>
    </row>
    <row r="830" spans="1:6" hidden="1" x14ac:dyDescent="0.3">
      <c r="A830" s="1" t="s">
        <v>1864</v>
      </c>
      <c r="B830" s="1" t="s">
        <v>1865</v>
      </c>
      <c r="C830" s="1" t="s">
        <v>105</v>
      </c>
      <c r="D830" s="1" t="s">
        <v>23</v>
      </c>
      <c r="E830" s="19">
        <v>14583.5</v>
      </c>
      <c r="F830" s="19">
        <v>109040</v>
      </c>
    </row>
    <row r="831" spans="1:6" hidden="1" x14ac:dyDescent="0.3">
      <c r="A831" s="1" t="s">
        <v>3274</v>
      </c>
      <c r="B831" s="1" t="s">
        <v>3275</v>
      </c>
      <c r="C831" s="1" t="s">
        <v>161</v>
      </c>
      <c r="D831" s="1" t="s">
        <v>11</v>
      </c>
      <c r="E831" s="19">
        <v>14628.8</v>
      </c>
      <c r="F831" s="19">
        <v>60020.6</v>
      </c>
    </row>
    <row r="832" spans="1:6" hidden="1" x14ac:dyDescent="0.3">
      <c r="A832" s="1" t="s">
        <v>1582</v>
      </c>
      <c r="B832" s="1" t="s">
        <v>1583</v>
      </c>
      <c r="C832" s="1" t="s">
        <v>373</v>
      </c>
      <c r="D832" s="1" t="s">
        <v>11</v>
      </c>
      <c r="E832" s="19">
        <v>14850</v>
      </c>
      <c r="F832" s="19">
        <v>11880</v>
      </c>
    </row>
    <row r="833" spans="1:6" hidden="1" x14ac:dyDescent="0.3">
      <c r="A833" s="1" t="s">
        <v>1150</v>
      </c>
      <c r="B833" s="1" t="s">
        <v>1151</v>
      </c>
      <c r="C833" s="1" t="s">
        <v>299</v>
      </c>
      <c r="D833" s="1" t="s">
        <v>11</v>
      </c>
      <c r="E833" s="19">
        <v>14880</v>
      </c>
      <c r="F833" s="19">
        <v>37720</v>
      </c>
    </row>
    <row r="834" spans="1:6" hidden="1" x14ac:dyDescent="0.3">
      <c r="A834" s="1" t="s">
        <v>2393</v>
      </c>
      <c r="B834" s="1" t="s">
        <v>2394</v>
      </c>
      <c r="C834" s="1" t="s">
        <v>15</v>
      </c>
      <c r="D834" s="1" t="s">
        <v>23</v>
      </c>
      <c r="E834" s="19">
        <v>14990</v>
      </c>
      <c r="F834" s="19">
        <v>113430.5</v>
      </c>
    </row>
    <row r="835" spans="1:6" hidden="1" x14ac:dyDescent="0.3">
      <c r="A835" s="1" t="s">
        <v>3441</v>
      </c>
      <c r="B835" s="1" t="s">
        <v>3442</v>
      </c>
      <c r="C835" s="1" t="s">
        <v>322</v>
      </c>
      <c r="D835" s="1" t="s">
        <v>23</v>
      </c>
      <c r="E835" s="19">
        <v>15120</v>
      </c>
      <c r="F835" s="19">
        <v>125390</v>
      </c>
    </row>
    <row r="836" spans="1:6" hidden="1" x14ac:dyDescent="0.3">
      <c r="A836" s="1" t="s">
        <v>277</v>
      </c>
      <c r="B836" s="1" t="s">
        <v>278</v>
      </c>
      <c r="C836" s="1" t="s">
        <v>198</v>
      </c>
      <c r="D836" s="1" t="s">
        <v>23</v>
      </c>
      <c r="E836" s="19">
        <v>15165</v>
      </c>
      <c r="F836" s="19">
        <v>15110</v>
      </c>
    </row>
    <row r="837" spans="1:6" hidden="1" x14ac:dyDescent="0.3">
      <c r="A837" s="1" t="s">
        <v>1475</v>
      </c>
      <c r="B837" s="1" t="s">
        <v>1476</v>
      </c>
      <c r="C837" s="1" t="s">
        <v>339</v>
      </c>
      <c r="D837" s="1" t="s">
        <v>23</v>
      </c>
      <c r="E837" s="19">
        <v>15379.9</v>
      </c>
      <c r="F837" s="19">
        <v>43190</v>
      </c>
    </row>
    <row r="838" spans="1:6" hidden="1" x14ac:dyDescent="0.3">
      <c r="A838" s="1" t="s">
        <v>210</v>
      </c>
      <c r="B838" s="1" t="s">
        <v>211</v>
      </c>
      <c r="C838" s="1" t="s">
        <v>24</v>
      </c>
      <c r="D838" s="1" t="s">
        <v>23</v>
      </c>
      <c r="E838" s="19">
        <v>15800</v>
      </c>
      <c r="F838" s="19">
        <v>13051.9</v>
      </c>
    </row>
    <row r="839" spans="1:6" hidden="1" x14ac:dyDescent="0.3">
      <c r="A839" s="1" t="s">
        <v>3265</v>
      </c>
      <c r="B839" s="1" t="s">
        <v>3266</v>
      </c>
      <c r="C839" s="1" t="s">
        <v>3092</v>
      </c>
      <c r="D839" s="1" t="s">
        <v>11</v>
      </c>
      <c r="E839" s="19">
        <v>15915</v>
      </c>
      <c r="F839" s="19">
        <v>365150</v>
      </c>
    </row>
    <row r="840" spans="1:6" hidden="1" x14ac:dyDescent="0.3">
      <c r="A840" s="1" t="s">
        <v>3004</v>
      </c>
      <c r="B840" s="1" t="s">
        <v>3005</v>
      </c>
      <c r="C840" s="1" t="s">
        <v>41</v>
      </c>
      <c r="D840" s="1" t="s">
        <v>11</v>
      </c>
      <c r="E840" s="19">
        <v>16090</v>
      </c>
      <c r="F840" s="19">
        <v>227466.4</v>
      </c>
    </row>
    <row r="841" spans="1:6" hidden="1" x14ac:dyDescent="0.3">
      <c r="A841" s="1" t="s">
        <v>39</v>
      </c>
      <c r="B841" s="1" t="s">
        <v>40</v>
      </c>
      <c r="C841" s="1" t="s">
        <v>41</v>
      </c>
      <c r="D841" s="1" t="s">
        <v>23</v>
      </c>
      <c r="E841" s="19">
        <v>16140</v>
      </c>
      <c r="F841" s="19">
        <v>1900</v>
      </c>
    </row>
    <row r="842" spans="1:6" hidden="1" x14ac:dyDescent="0.3">
      <c r="A842" s="1" t="s">
        <v>721</v>
      </c>
      <c r="B842" s="1" t="s">
        <v>722</v>
      </c>
      <c r="C842" s="1" t="s">
        <v>105</v>
      </c>
      <c r="D842" s="1" t="s">
        <v>23</v>
      </c>
      <c r="E842" s="19">
        <v>16200</v>
      </c>
      <c r="F842" s="19">
        <v>20020</v>
      </c>
    </row>
    <row r="843" spans="1:6" hidden="1" x14ac:dyDescent="0.3">
      <c r="A843" s="1" t="s">
        <v>42</v>
      </c>
      <c r="B843" s="1" t="s">
        <v>43</v>
      </c>
      <c r="C843" s="1" t="s">
        <v>38</v>
      </c>
      <c r="D843" s="1" t="s">
        <v>23</v>
      </c>
      <c r="E843" s="19">
        <v>16720</v>
      </c>
      <c r="F843" s="19">
        <v>2040</v>
      </c>
    </row>
    <row r="844" spans="1:6" hidden="1" x14ac:dyDescent="0.3">
      <c r="A844" s="1" t="s">
        <v>1343</v>
      </c>
      <c r="B844" s="1" t="s">
        <v>1344</v>
      </c>
      <c r="C844" s="1" t="s">
        <v>299</v>
      </c>
      <c r="D844" s="1" t="s">
        <v>11</v>
      </c>
      <c r="E844" s="19">
        <v>16845</v>
      </c>
      <c r="F844" s="19">
        <v>12600</v>
      </c>
    </row>
    <row r="845" spans="1:6" hidden="1" x14ac:dyDescent="0.3">
      <c r="A845" s="1" t="s">
        <v>549</v>
      </c>
      <c r="B845" s="1" t="s">
        <v>550</v>
      </c>
      <c r="C845" s="1" t="s">
        <v>79</v>
      </c>
      <c r="D845" s="1" t="s">
        <v>11</v>
      </c>
      <c r="E845" s="19">
        <v>16845</v>
      </c>
      <c r="F845" s="19">
        <v>140066.4</v>
      </c>
    </row>
    <row r="846" spans="1:6" hidden="1" x14ac:dyDescent="0.3">
      <c r="A846" s="1" t="s">
        <v>124</v>
      </c>
      <c r="B846" s="1" t="s">
        <v>125</v>
      </c>
      <c r="C846" s="1" t="s">
        <v>12</v>
      </c>
      <c r="D846" s="1" t="s">
        <v>23</v>
      </c>
      <c r="E846" s="19">
        <v>16850</v>
      </c>
      <c r="F846" s="19">
        <v>8100</v>
      </c>
    </row>
    <row r="847" spans="1:6" hidden="1" x14ac:dyDescent="0.3">
      <c r="A847" s="1" t="s">
        <v>3369</v>
      </c>
      <c r="B847" s="1" t="s">
        <v>3370</v>
      </c>
      <c r="C847" s="1" t="s">
        <v>38</v>
      </c>
      <c r="D847" s="1" t="s">
        <v>23</v>
      </c>
      <c r="E847" s="19">
        <v>16860</v>
      </c>
      <c r="F847" s="19">
        <v>27435</v>
      </c>
    </row>
    <row r="848" spans="1:6" hidden="1" x14ac:dyDescent="0.3">
      <c r="A848" s="1" t="s">
        <v>3475</v>
      </c>
      <c r="B848" s="1" t="s">
        <v>3476</v>
      </c>
      <c r="C848" s="1" t="s">
        <v>12</v>
      </c>
      <c r="D848" s="1" t="s">
        <v>11</v>
      </c>
      <c r="E848" s="19">
        <v>16913</v>
      </c>
      <c r="F848" s="19">
        <v>25040</v>
      </c>
    </row>
    <row r="849" spans="1:6" hidden="1" x14ac:dyDescent="0.3">
      <c r="A849" s="1" t="s">
        <v>2508</v>
      </c>
      <c r="B849" s="1" t="s">
        <v>2509</v>
      </c>
      <c r="C849" s="1" t="s">
        <v>304</v>
      </c>
      <c r="D849" s="1" t="s">
        <v>11</v>
      </c>
      <c r="E849" s="19">
        <v>16940</v>
      </c>
      <c r="F849" s="19">
        <v>128699.99999999999</v>
      </c>
    </row>
    <row r="850" spans="1:6" hidden="1" x14ac:dyDescent="0.3">
      <c r="A850" s="1" t="s">
        <v>3507</v>
      </c>
      <c r="B850" s="1" t="s">
        <v>3508</v>
      </c>
      <c r="C850" s="1" t="s">
        <v>18</v>
      </c>
      <c r="D850" s="1" t="s">
        <v>11</v>
      </c>
      <c r="E850" s="19">
        <v>16985</v>
      </c>
      <c r="F850" s="19">
        <v>31730</v>
      </c>
    </row>
    <row r="851" spans="1:6" hidden="1" x14ac:dyDescent="0.3">
      <c r="A851" s="1" t="s">
        <v>3177</v>
      </c>
      <c r="B851" s="1" t="s">
        <v>3178</v>
      </c>
      <c r="C851" s="1" t="s">
        <v>304</v>
      </c>
      <c r="D851" s="1" t="s">
        <v>11</v>
      </c>
      <c r="E851" s="19">
        <v>17040</v>
      </c>
      <c r="F851" s="19">
        <v>53103.5</v>
      </c>
    </row>
    <row r="852" spans="1:6" hidden="1" x14ac:dyDescent="0.3">
      <c r="A852" s="1" t="s">
        <v>2050</v>
      </c>
      <c r="B852" s="1" t="s">
        <v>2051</v>
      </c>
      <c r="C852" s="1" t="s">
        <v>38</v>
      </c>
      <c r="D852" s="1" t="s">
        <v>23</v>
      </c>
      <c r="E852" s="19">
        <v>17142.900000000001</v>
      </c>
      <c r="F852" s="19">
        <v>32407.3</v>
      </c>
    </row>
    <row r="853" spans="1:6" hidden="1" x14ac:dyDescent="0.3">
      <c r="A853" s="1" t="s">
        <v>447</v>
      </c>
      <c r="B853" s="1" t="s">
        <v>448</v>
      </c>
      <c r="C853" s="1" t="s">
        <v>12</v>
      </c>
      <c r="D853" s="1" t="s">
        <v>11</v>
      </c>
      <c r="E853" s="19">
        <v>17300</v>
      </c>
      <c r="F853" s="19">
        <v>8781.9</v>
      </c>
    </row>
    <row r="854" spans="1:6" hidden="1" x14ac:dyDescent="0.3">
      <c r="A854" s="1" t="s">
        <v>2405</v>
      </c>
      <c r="B854" s="1" t="s">
        <v>2406</v>
      </c>
      <c r="C854" s="1" t="s">
        <v>38</v>
      </c>
      <c r="D854" s="1" t="s">
        <v>23</v>
      </c>
      <c r="E854" s="19">
        <v>17370</v>
      </c>
      <c r="F854" s="19">
        <v>16309.999999999998</v>
      </c>
    </row>
    <row r="855" spans="1:6" hidden="1" x14ac:dyDescent="0.3">
      <c r="A855" s="1" t="s">
        <v>2381</v>
      </c>
      <c r="B855" s="1" t="s">
        <v>2382</v>
      </c>
      <c r="C855" s="1" t="s">
        <v>123</v>
      </c>
      <c r="D855" s="1" t="s">
        <v>23</v>
      </c>
      <c r="E855" s="19">
        <v>17440</v>
      </c>
      <c r="F855" s="19">
        <v>81660</v>
      </c>
    </row>
    <row r="856" spans="1:6" hidden="1" x14ac:dyDescent="0.3">
      <c r="A856" s="1" t="s">
        <v>3111</v>
      </c>
      <c r="B856" s="1" t="s">
        <v>3112</v>
      </c>
      <c r="C856" s="1" t="s">
        <v>322</v>
      </c>
      <c r="D856" s="1" t="s">
        <v>11</v>
      </c>
      <c r="E856" s="19">
        <v>17510</v>
      </c>
      <c r="F856" s="19">
        <v>134680</v>
      </c>
    </row>
    <row r="857" spans="1:6" hidden="1" x14ac:dyDescent="0.3">
      <c r="A857" s="1" t="s">
        <v>2518</v>
      </c>
      <c r="B857" s="1" t="s">
        <v>2519</v>
      </c>
      <c r="C857" s="1" t="s">
        <v>268</v>
      </c>
      <c r="D857" s="1" t="s">
        <v>11</v>
      </c>
      <c r="E857" s="19">
        <v>17630</v>
      </c>
      <c r="F857" s="19">
        <v>143860</v>
      </c>
    </row>
    <row r="858" spans="1:6" hidden="1" x14ac:dyDescent="0.3">
      <c r="A858" s="1" t="s">
        <v>1273</v>
      </c>
      <c r="B858" s="1" t="s">
        <v>1274</v>
      </c>
      <c r="C858" s="1" t="s">
        <v>304</v>
      </c>
      <c r="D858" s="1" t="s">
        <v>23</v>
      </c>
      <c r="E858" s="19">
        <v>17650</v>
      </c>
      <c r="F858" s="19">
        <v>41430</v>
      </c>
    </row>
    <row r="859" spans="1:6" hidden="1" x14ac:dyDescent="0.3">
      <c r="A859" s="1" t="s">
        <v>2909</v>
      </c>
      <c r="B859" s="1" t="s">
        <v>2910</v>
      </c>
      <c r="C859" s="1" t="s">
        <v>15</v>
      </c>
      <c r="D859" s="1" t="s">
        <v>11</v>
      </c>
      <c r="E859" s="19">
        <v>17760</v>
      </c>
      <c r="F859" s="19">
        <v>146101.40000000002</v>
      </c>
    </row>
    <row r="860" spans="1:6" hidden="1" x14ac:dyDescent="0.3">
      <c r="A860" s="1" t="s">
        <v>1349</v>
      </c>
      <c r="B860" s="1" t="s">
        <v>1350</v>
      </c>
      <c r="C860" s="1" t="s">
        <v>198</v>
      </c>
      <c r="D860" s="1" t="s">
        <v>11</v>
      </c>
      <c r="E860" s="19">
        <v>17900</v>
      </c>
      <c r="F860" s="19">
        <v>77130</v>
      </c>
    </row>
    <row r="861" spans="1:6" hidden="1" x14ac:dyDescent="0.3">
      <c r="A861" s="1" t="s">
        <v>3569</v>
      </c>
      <c r="B861" s="1" t="s">
        <v>3570</v>
      </c>
      <c r="C861" s="1" t="s">
        <v>79</v>
      </c>
      <c r="D861" s="1" t="s">
        <v>11</v>
      </c>
      <c r="E861" s="19">
        <v>17915</v>
      </c>
      <c r="F861" s="19">
        <v>24430</v>
      </c>
    </row>
    <row r="862" spans="1:6" hidden="1" x14ac:dyDescent="0.3">
      <c r="A862" s="1" t="s">
        <v>1367</v>
      </c>
      <c r="B862" s="1" t="s">
        <v>1368</v>
      </c>
      <c r="C862" s="1" t="s">
        <v>27</v>
      </c>
      <c r="D862" s="1" t="s">
        <v>23</v>
      </c>
      <c r="E862" s="19">
        <v>17930</v>
      </c>
      <c r="F862" s="19">
        <v>20540</v>
      </c>
    </row>
    <row r="863" spans="1:6" hidden="1" x14ac:dyDescent="0.3">
      <c r="A863" s="1" t="s">
        <v>1369</v>
      </c>
      <c r="B863" s="1" t="s">
        <v>1370</v>
      </c>
      <c r="C863" s="1" t="s">
        <v>245</v>
      </c>
      <c r="D863" s="1" t="s">
        <v>11</v>
      </c>
      <c r="E863" s="19">
        <v>18020</v>
      </c>
      <c r="F863" s="19">
        <v>12860</v>
      </c>
    </row>
    <row r="864" spans="1:6" hidden="1" x14ac:dyDescent="0.3">
      <c r="A864" s="1" t="s">
        <v>1712</v>
      </c>
      <c r="B864" s="1" t="s">
        <v>1713</v>
      </c>
      <c r="C864" s="1" t="s">
        <v>322</v>
      </c>
      <c r="D864" s="1" t="s">
        <v>11</v>
      </c>
      <c r="E864" s="19">
        <v>18390</v>
      </c>
      <c r="F864" s="19">
        <v>76570</v>
      </c>
    </row>
    <row r="865" spans="1:6" hidden="1" x14ac:dyDescent="0.3">
      <c r="A865" s="1" t="s">
        <v>2618</v>
      </c>
      <c r="B865" s="1" t="s">
        <v>2619</v>
      </c>
      <c r="C865" s="1" t="s">
        <v>123</v>
      </c>
      <c r="D865" s="1" t="s">
        <v>23</v>
      </c>
      <c r="E865" s="19">
        <v>18410</v>
      </c>
      <c r="F865" s="19">
        <v>99810</v>
      </c>
    </row>
    <row r="866" spans="1:6" hidden="1" x14ac:dyDescent="0.3">
      <c r="A866" s="1" t="s">
        <v>2199</v>
      </c>
      <c r="B866" s="1" t="s">
        <v>2200</v>
      </c>
      <c r="C866" s="1" t="s">
        <v>100</v>
      </c>
      <c r="D866" s="1" t="s">
        <v>23</v>
      </c>
      <c r="E866" s="19">
        <v>18540</v>
      </c>
      <c r="F866" s="19">
        <v>47930</v>
      </c>
    </row>
    <row r="867" spans="1:6" hidden="1" x14ac:dyDescent="0.3">
      <c r="A867" s="1" t="s">
        <v>2157</v>
      </c>
      <c r="B867" s="1" t="s">
        <v>2158</v>
      </c>
      <c r="C867" s="1" t="s">
        <v>307</v>
      </c>
      <c r="D867" s="1" t="s">
        <v>23</v>
      </c>
      <c r="E867" s="19">
        <v>18630</v>
      </c>
      <c r="F867" s="19">
        <v>151470</v>
      </c>
    </row>
    <row r="868" spans="1:6" hidden="1" x14ac:dyDescent="0.3">
      <c r="A868" s="1" t="s">
        <v>2658</v>
      </c>
      <c r="B868" s="1" t="s">
        <v>2659</v>
      </c>
      <c r="C868" s="1" t="s">
        <v>123</v>
      </c>
      <c r="D868" s="1" t="s">
        <v>23</v>
      </c>
      <c r="E868" s="19">
        <v>18700</v>
      </c>
      <c r="F868" s="19">
        <v>55140</v>
      </c>
    </row>
    <row r="869" spans="1:6" hidden="1" x14ac:dyDescent="0.3">
      <c r="A869" s="1" t="s">
        <v>1722</v>
      </c>
      <c r="B869" s="1" t="s">
        <v>1723</v>
      </c>
      <c r="C869" s="1" t="s">
        <v>288</v>
      </c>
      <c r="D869" s="1" t="s">
        <v>23</v>
      </c>
      <c r="E869" s="19">
        <v>18740</v>
      </c>
      <c r="F869" s="19">
        <v>167060</v>
      </c>
    </row>
    <row r="870" spans="1:6" hidden="1" x14ac:dyDescent="0.3">
      <c r="A870" s="1" t="s">
        <v>1021</v>
      </c>
      <c r="B870" s="1" t="s">
        <v>1022</v>
      </c>
      <c r="C870" s="1" t="s">
        <v>299</v>
      </c>
      <c r="D870" s="1" t="s">
        <v>23</v>
      </c>
      <c r="E870" s="19">
        <v>18770</v>
      </c>
      <c r="F870" s="19">
        <v>139570</v>
      </c>
    </row>
    <row r="871" spans="1:6" hidden="1" x14ac:dyDescent="0.3">
      <c r="A871" s="1" t="s">
        <v>3054</v>
      </c>
      <c r="B871" s="1" t="s">
        <v>3055</v>
      </c>
      <c r="C871" s="1" t="s">
        <v>161</v>
      </c>
      <c r="D871" s="1" t="s">
        <v>23</v>
      </c>
      <c r="E871" s="19">
        <v>19050</v>
      </c>
      <c r="F871" s="19">
        <v>23120</v>
      </c>
    </row>
    <row r="872" spans="1:6" hidden="1" x14ac:dyDescent="0.3">
      <c r="A872" s="1" t="s">
        <v>2516</v>
      </c>
      <c r="B872" s="1" t="s">
        <v>2517</v>
      </c>
      <c r="C872" s="1" t="s">
        <v>123</v>
      </c>
      <c r="D872" s="1" t="s">
        <v>23</v>
      </c>
      <c r="E872" s="19">
        <v>19170</v>
      </c>
      <c r="F872" s="19">
        <v>162430</v>
      </c>
    </row>
    <row r="873" spans="1:6" hidden="1" x14ac:dyDescent="0.3">
      <c r="A873" s="1" t="s">
        <v>3615</v>
      </c>
      <c r="B873" s="1" t="s">
        <v>3616</v>
      </c>
      <c r="C873" s="1" t="s">
        <v>86</v>
      </c>
      <c r="D873" s="1" t="s">
        <v>11</v>
      </c>
      <c r="E873" s="19">
        <v>19290</v>
      </c>
      <c r="F873" s="19">
        <v>87910</v>
      </c>
    </row>
    <row r="874" spans="1:6" hidden="1" x14ac:dyDescent="0.3">
      <c r="A874" s="1" t="s">
        <v>3607</v>
      </c>
      <c r="B874" s="1" t="s">
        <v>3608</v>
      </c>
      <c r="C874" s="1" t="s">
        <v>123</v>
      </c>
      <c r="D874" s="1" t="s">
        <v>23</v>
      </c>
      <c r="E874" s="19">
        <v>19325</v>
      </c>
      <c r="F874" s="19">
        <v>33930</v>
      </c>
    </row>
    <row r="875" spans="1:6" hidden="1" x14ac:dyDescent="0.3">
      <c r="A875" s="1" t="s">
        <v>178</v>
      </c>
      <c r="B875" s="1" t="s">
        <v>179</v>
      </c>
      <c r="C875" s="1" t="s">
        <v>67</v>
      </c>
      <c r="D875" s="1" t="s">
        <v>23</v>
      </c>
      <c r="E875" s="19">
        <v>19450</v>
      </c>
      <c r="F875" s="19">
        <v>11755</v>
      </c>
    </row>
    <row r="876" spans="1:6" hidden="1" x14ac:dyDescent="0.3">
      <c r="A876" s="1" t="s">
        <v>593</v>
      </c>
      <c r="B876" s="1" t="s">
        <v>594</v>
      </c>
      <c r="C876" s="1" t="s">
        <v>27</v>
      </c>
      <c r="D876" s="1" t="s">
        <v>23</v>
      </c>
      <c r="E876" s="19">
        <v>19460</v>
      </c>
      <c r="F876" s="19">
        <v>33940</v>
      </c>
    </row>
    <row r="877" spans="1:6" hidden="1" x14ac:dyDescent="0.3">
      <c r="A877" s="1" t="s">
        <v>1483</v>
      </c>
      <c r="B877" s="1" t="s">
        <v>1484</v>
      </c>
      <c r="C877" s="1" t="s">
        <v>299</v>
      </c>
      <c r="D877" s="1" t="s">
        <v>11</v>
      </c>
      <c r="E877" s="19">
        <v>19560</v>
      </c>
      <c r="F877" s="19">
        <v>11090</v>
      </c>
    </row>
    <row r="878" spans="1:6" hidden="1" x14ac:dyDescent="0.3">
      <c r="A878" s="1" t="s">
        <v>1710</v>
      </c>
      <c r="B878" s="1" t="s">
        <v>1711</v>
      </c>
      <c r="C878" s="1" t="s">
        <v>322</v>
      </c>
      <c r="D878" s="1" t="s">
        <v>23</v>
      </c>
      <c r="E878" s="19">
        <v>19590</v>
      </c>
      <c r="F878" s="19">
        <v>56750</v>
      </c>
    </row>
    <row r="879" spans="1:6" hidden="1" x14ac:dyDescent="0.3">
      <c r="A879" s="1" t="s">
        <v>547</v>
      </c>
      <c r="B879" s="1" t="s">
        <v>548</v>
      </c>
      <c r="C879" s="1" t="s">
        <v>100</v>
      </c>
      <c r="D879" s="1" t="s">
        <v>11</v>
      </c>
      <c r="E879" s="19">
        <v>19640</v>
      </c>
      <c r="F879" s="19">
        <v>15885</v>
      </c>
    </row>
    <row r="880" spans="1:6" hidden="1" x14ac:dyDescent="0.3">
      <c r="A880" s="1" t="s">
        <v>331</v>
      </c>
      <c r="B880" s="1" t="s">
        <v>332</v>
      </c>
      <c r="C880" s="1" t="s">
        <v>79</v>
      </c>
      <c r="D880" s="1" t="s">
        <v>23</v>
      </c>
      <c r="E880" s="19">
        <v>19890</v>
      </c>
      <c r="F880" s="19">
        <v>48270</v>
      </c>
    </row>
    <row r="881" spans="1:6" hidden="1" x14ac:dyDescent="0.3">
      <c r="A881" s="1" t="s">
        <v>2235</v>
      </c>
      <c r="B881" s="1" t="s">
        <v>2236</v>
      </c>
      <c r="C881" s="1" t="s">
        <v>123</v>
      </c>
      <c r="D881" s="1" t="s">
        <v>23</v>
      </c>
      <c r="E881" s="19">
        <v>20115</v>
      </c>
      <c r="F881" s="19">
        <v>30910</v>
      </c>
    </row>
    <row r="882" spans="1:6" hidden="1" x14ac:dyDescent="0.3">
      <c r="A882" s="1" t="s">
        <v>727</v>
      </c>
      <c r="B882" s="1" t="s">
        <v>728</v>
      </c>
      <c r="C882" s="1" t="s">
        <v>288</v>
      </c>
      <c r="D882" s="1" t="s">
        <v>23</v>
      </c>
      <c r="E882" s="19">
        <v>20120</v>
      </c>
      <c r="F882" s="19">
        <v>18395</v>
      </c>
    </row>
    <row r="883" spans="1:6" hidden="1" x14ac:dyDescent="0.3">
      <c r="A883" s="1" t="s">
        <v>983</v>
      </c>
      <c r="B883" s="1" t="s">
        <v>984</v>
      </c>
      <c r="C883" s="1" t="s">
        <v>299</v>
      </c>
      <c r="D883" s="1" t="s">
        <v>23</v>
      </c>
      <c r="E883" s="19">
        <v>20150</v>
      </c>
      <c r="F883" s="19">
        <v>17900</v>
      </c>
    </row>
    <row r="884" spans="1:6" hidden="1" x14ac:dyDescent="0.3">
      <c r="A884" s="1" t="s">
        <v>2696</v>
      </c>
      <c r="B884" s="1" t="s">
        <v>2697</v>
      </c>
      <c r="C884" s="1" t="s">
        <v>123</v>
      </c>
      <c r="D884" s="1" t="s">
        <v>23</v>
      </c>
      <c r="E884" s="19">
        <v>20180</v>
      </c>
      <c r="F884" s="19">
        <v>129090</v>
      </c>
    </row>
    <row r="885" spans="1:6" hidden="1" x14ac:dyDescent="0.3">
      <c r="A885" s="1" t="s">
        <v>2120</v>
      </c>
      <c r="B885" s="1" t="s">
        <v>2121</v>
      </c>
      <c r="C885" s="1" t="s">
        <v>100</v>
      </c>
      <c r="D885" s="1" t="s">
        <v>11</v>
      </c>
      <c r="E885" s="19">
        <v>20240</v>
      </c>
      <c r="F885" s="19">
        <v>49890.1</v>
      </c>
    </row>
    <row r="886" spans="1:6" hidden="1" x14ac:dyDescent="0.3">
      <c r="A886" s="1" t="s">
        <v>1401</v>
      </c>
      <c r="B886" s="1" t="s">
        <v>1402</v>
      </c>
      <c r="C886" s="1" t="s">
        <v>38</v>
      </c>
      <c r="D886" s="1" t="s">
        <v>23</v>
      </c>
      <c r="E886" s="19">
        <v>20320</v>
      </c>
      <c r="F886" s="19">
        <v>60370</v>
      </c>
    </row>
    <row r="887" spans="1:6" hidden="1" x14ac:dyDescent="0.3">
      <c r="A887" s="1" t="s">
        <v>1097</v>
      </c>
      <c r="B887" s="1" t="s">
        <v>1098</v>
      </c>
      <c r="C887" s="1" t="s">
        <v>201</v>
      </c>
      <c r="D887" s="1" t="s">
        <v>11</v>
      </c>
      <c r="E887" s="19">
        <v>20325</v>
      </c>
      <c r="F887" s="19">
        <v>16880</v>
      </c>
    </row>
    <row r="888" spans="1:6" hidden="1" x14ac:dyDescent="0.3">
      <c r="A888" s="1" t="s">
        <v>3203</v>
      </c>
      <c r="B888" s="1" t="s">
        <v>3204</v>
      </c>
      <c r="C888" s="1" t="s">
        <v>100</v>
      </c>
      <c r="D888" s="1" t="s">
        <v>11</v>
      </c>
      <c r="E888" s="19">
        <v>20350</v>
      </c>
      <c r="F888" s="19">
        <v>8960</v>
      </c>
    </row>
    <row r="889" spans="1:6" hidden="1" x14ac:dyDescent="0.3">
      <c r="A889" s="1" t="s">
        <v>2441</v>
      </c>
      <c r="B889" s="1" t="s">
        <v>2442</v>
      </c>
      <c r="C889" s="1" t="s">
        <v>35</v>
      </c>
      <c r="D889" s="1" t="s">
        <v>23</v>
      </c>
      <c r="E889" s="19">
        <v>20507.5</v>
      </c>
      <c r="F889" s="19">
        <v>125270</v>
      </c>
    </row>
    <row r="890" spans="1:6" hidden="1" x14ac:dyDescent="0.3">
      <c r="A890" s="1" t="s">
        <v>1601</v>
      </c>
      <c r="B890" s="1" t="s">
        <v>1602</v>
      </c>
      <c r="C890" s="1" t="s">
        <v>38</v>
      </c>
      <c r="D890" s="1" t="s">
        <v>23</v>
      </c>
      <c r="E890" s="19">
        <v>20820</v>
      </c>
      <c r="F890" s="19">
        <v>17885</v>
      </c>
    </row>
    <row r="891" spans="1:6" hidden="1" x14ac:dyDescent="0.3">
      <c r="A891" s="1" t="s">
        <v>2223</v>
      </c>
      <c r="B891" s="1" t="s">
        <v>2224</v>
      </c>
      <c r="C891" s="1" t="s">
        <v>24</v>
      </c>
      <c r="D891" s="1" t="s">
        <v>23</v>
      </c>
      <c r="E891" s="19">
        <v>21015.899999999998</v>
      </c>
      <c r="F891" s="19">
        <v>14615</v>
      </c>
    </row>
    <row r="892" spans="1:6" hidden="1" x14ac:dyDescent="0.3">
      <c r="A892" s="1" t="s">
        <v>2668</v>
      </c>
      <c r="B892" s="1" t="s">
        <v>2669</v>
      </c>
      <c r="C892" s="1" t="s">
        <v>79</v>
      </c>
      <c r="D892" s="1" t="s">
        <v>23</v>
      </c>
      <c r="E892" s="19">
        <v>21030</v>
      </c>
      <c r="F892" s="19">
        <v>153120</v>
      </c>
    </row>
    <row r="893" spans="1:6" hidden="1" x14ac:dyDescent="0.3">
      <c r="A893" s="1" t="s">
        <v>350</v>
      </c>
      <c r="B893" s="1" t="s">
        <v>351</v>
      </c>
      <c r="C893" s="1" t="s">
        <v>268</v>
      </c>
      <c r="D893" s="1" t="s">
        <v>23</v>
      </c>
      <c r="E893" s="19">
        <v>21140</v>
      </c>
      <c r="F893" s="19">
        <v>47580</v>
      </c>
    </row>
    <row r="894" spans="1:6" hidden="1" x14ac:dyDescent="0.3">
      <c r="A894" s="1" t="s">
        <v>232</v>
      </c>
      <c r="B894" s="1" t="s">
        <v>233</v>
      </c>
      <c r="C894" s="1" t="s">
        <v>38</v>
      </c>
      <c r="D894" s="1" t="s">
        <v>23</v>
      </c>
      <c r="E894" s="19">
        <v>21395</v>
      </c>
      <c r="F894" s="19">
        <v>18370</v>
      </c>
    </row>
    <row r="895" spans="1:6" hidden="1" x14ac:dyDescent="0.3">
      <c r="A895" s="1" t="s">
        <v>1909</v>
      </c>
      <c r="B895" s="1" t="s">
        <v>1910</v>
      </c>
      <c r="C895" s="1" t="s">
        <v>201</v>
      </c>
      <c r="D895" s="1" t="s">
        <v>11</v>
      </c>
      <c r="E895" s="19">
        <v>21420</v>
      </c>
      <c r="F895" s="19">
        <v>273240</v>
      </c>
    </row>
    <row r="896" spans="1:6" hidden="1" x14ac:dyDescent="0.3">
      <c r="A896" s="1" t="s">
        <v>1275</v>
      </c>
      <c r="B896" s="1" t="s">
        <v>1276</v>
      </c>
      <c r="C896" s="1" t="s">
        <v>268</v>
      </c>
      <c r="D896" s="1" t="s">
        <v>23</v>
      </c>
      <c r="E896" s="19">
        <v>21530</v>
      </c>
      <c r="F896" s="19">
        <v>42720</v>
      </c>
    </row>
    <row r="897" spans="1:6" hidden="1" x14ac:dyDescent="0.3">
      <c r="A897" s="1" t="s">
        <v>1487</v>
      </c>
      <c r="B897" s="1" t="s">
        <v>1488</v>
      </c>
      <c r="C897" s="1" t="s">
        <v>128</v>
      </c>
      <c r="D897" s="1" t="s">
        <v>23</v>
      </c>
      <c r="E897" s="19">
        <v>21664.100000000002</v>
      </c>
      <c r="F897" s="19">
        <v>18200</v>
      </c>
    </row>
    <row r="898" spans="1:6" hidden="1" x14ac:dyDescent="0.3">
      <c r="A898" s="1" t="s">
        <v>838</v>
      </c>
      <c r="B898" s="1" t="s">
        <v>839</v>
      </c>
      <c r="C898" s="1" t="s">
        <v>526</v>
      </c>
      <c r="D898" s="1" t="s">
        <v>23</v>
      </c>
      <c r="E898" s="19">
        <v>21690</v>
      </c>
      <c r="F898" s="19">
        <v>43670</v>
      </c>
    </row>
    <row r="899" spans="1:6" hidden="1" x14ac:dyDescent="0.3">
      <c r="A899" s="1" t="s">
        <v>3593</v>
      </c>
      <c r="B899" s="1" t="s">
        <v>3594</v>
      </c>
      <c r="C899" s="1" t="s">
        <v>201</v>
      </c>
      <c r="D899" s="1" t="s">
        <v>11</v>
      </c>
      <c r="E899" s="19">
        <v>21700</v>
      </c>
      <c r="F899" s="19">
        <v>2290</v>
      </c>
    </row>
    <row r="900" spans="1:6" hidden="1" x14ac:dyDescent="0.3">
      <c r="A900" s="1" t="s">
        <v>795</v>
      </c>
      <c r="B900" s="1" t="s">
        <v>796</v>
      </c>
      <c r="C900" s="1" t="s">
        <v>97</v>
      </c>
      <c r="D900" s="1" t="s">
        <v>23</v>
      </c>
      <c r="E900" s="19">
        <v>21760</v>
      </c>
      <c r="F900" s="19">
        <v>26860</v>
      </c>
    </row>
    <row r="901" spans="1:6" hidden="1" x14ac:dyDescent="0.3">
      <c r="A901" s="1" t="s">
        <v>1433</v>
      </c>
      <c r="B901" s="1" t="s">
        <v>1434</v>
      </c>
      <c r="C901" s="1" t="s">
        <v>100</v>
      </c>
      <c r="D901" s="1" t="s">
        <v>23</v>
      </c>
      <c r="E901" s="19">
        <v>21849.200000000001</v>
      </c>
      <c r="F901" s="19">
        <v>58930</v>
      </c>
    </row>
    <row r="902" spans="1:6" hidden="1" x14ac:dyDescent="0.3">
      <c r="A902" s="1" t="s">
        <v>80</v>
      </c>
      <c r="B902" s="1" t="s">
        <v>81</v>
      </c>
      <c r="C902" s="1" t="s">
        <v>48</v>
      </c>
      <c r="D902" s="1" t="s">
        <v>23</v>
      </c>
      <c r="E902" s="19">
        <v>22090</v>
      </c>
      <c r="F902" s="19">
        <v>1800</v>
      </c>
    </row>
    <row r="903" spans="1:6" hidden="1" x14ac:dyDescent="0.3">
      <c r="A903" s="1" t="s">
        <v>1645</v>
      </c>
      <c r="B903" s="1" t="s">
        <v>1646</v>
      </c>
      <c r="C903" s="1" t="s">
        <v>97</v>
      </c>
      <c r="D903" s="1" t="s">
        <v>23</v>
      </c>
      <c r="E903" s="19">
        <v>22100</v>
      </c>
      <c r="F903" s="19">
        <v>30480</v>
      </c>
    </row>
    <row r="904" spans="1:6" hidden="1" x14ac:dyDescent="0.3">
      <c r="A904" s="1" t="s">
        <v>2397</v>
      </c>
      <c r="B904" s="1" t="s">
        <v>2398</v>
      </c>
      <c r="C904" s="1" t="s">
        <v>240</v>
      </c>
      <c r="D904" s="1" t="s">
        <v>11</v>
      </c>
      <c r="E904" s="19">
        <v>22230</v>
      </c>
      <c r="F904" s="19">
        <v>14930</v>
      </c>
    </row>
    <row r="905" spans="1:6" hidden="1" x14ac:dyDescent="0.3">
      <c r="A905" s="1" t="s">
        <v>1913</v>
      </c>
      <c r="B905" s="1" t="s">
        <v>1914</v>
      </c>
      <c r="C905" s="1" t="s">
        <v>97</v>
      </c>
      <c r="D905" s="1" t="s">
        <v>23</v>
      </c>
      <c r="E905" s="19">
        <v>22240</v>
      </c>
      <c r="F905" s="19">
        <v>12060</v>
      </c>
    </row>
    <row r="906" spans="1:6" hidden="1" x14ac:dyDescent="0.3">
      <c r="A906" s="1" t="s">
        <v>1333</v>
      </c>
      <c r="B906" s="1" t="s">
        <v>1334</v>
      </c>
      <c r="C906" s="1" t="s">
        <v>12</v>
      </c>
      <c r="D906" s="1" t="s">
        <v>11</v>
      </c>
      <c r="E906" s="19">
        <v>22490</v>
      </c>
      <c r="F906" s="19">
        <v>3350</v>
      </c>
    </row>
    <row r="907" spans="1:6" hidden="1" x14ac:dyDescent="0.3">
      <c r="A907" s="1" t="s">
        <v>1191</v>
      </c>
      <c r="B907" s="1" t="s">
        <v>1192</v>
      </c>
      <c r="C907" s="1" t="s">
        <v>116</v>
      </c>
      <c r="D907" s="1" t="s">
        <v>23</v>
      </c>
      <c r="E907" s="19">
        <v>22510</v>
      </c>
      <c r="F907" s="19">
        <v>230890</v>
      </c>
    </row>
    <row r="908" spans="1:6" hidden="1" x14ac:dyDescent="0.3">
      <c r="A908" s="1" t="s">
        <v>2437</v>
      </c>
      <c r="B908" s="1" t="s">
        <v>2438</v>
      </c>
      <c r="C908" s="1" t="s">
        <v>38</v>
      </c>
      <c r="D908" s="1" t="s">
        <v>23</v>
      </c>
      <c r="E908" s="19">
        <v>22590</v>
      </c>
      <c r="F908" s="19">
        <v>10480</v>
      </c>
    </row>
    <row r="909" spans="1:6" hidden="1" x14ac:dyDescent="0.3">
      <c r="A909" s="1" t="s">
        <v>1071</v>
      </c>
      <c r="B909" s="1" t="s">
        <v>1072</v>
      </c>
      <c r="C909" s="1" t="s">
        <v>299</v>
      </c>
      <c r="D909" s="1" t="s">
        <v>11</v>
      </c>
      <c r="E909" s="19">
        <v>22610</v>
      </c>
      <c r="F909" s="19">
        <v>15310</v>
      </c>
    </row>
    <row r="910" spans="1:6" hidden="1" x14ac:dyDescent="0.3">
      <c r="A910" s="1" t="s">
        <v>2193</v>
      </c>
      <c r="B910" s="1" t="s">
        <v>2194</v>
      </c>
      <c r="C910" s="1" t="s">
        <v>299</v>
      </c>
      <c r="D910" s="1" t="s">
        <v>11</v>
      </c>
      <c r="E910" s="19">
        <v>22815</v>
      </c>
      <c r="F910" s="19">
        <v>56060</v>
      </c>
    </row>
    <row r="911" spans="1:6" hidden="1" x14ac:dyDescent="0.3">
      <c r="A911" s="1" t="s">
        <v>1825</v>
      </c>
      <c r="B911" s="1" t="s">
        <v>1826</v>
      </c>
      <c r="C911" s="1" t="s">
        <v>201</v>
      </c>
      <c r="D911" s="1" t="s">
        <v>11</v>
      </c>
      <c r="E911" s="19">
        <v>22815</v>
      </c>
      <c r="F911" s="19">
        <v>501670</v>
      </c>
    </row>
    <row r="912" spans="1:6" hidden="1" x14ac:dyDescent="0.3">
      <c r="A912" s="1" t="s">
        <v>2684</v>
      </c>
      <c r="B912" s="1" t="s">
        <v>2685</v>
      </c>
      <c r="C912" s="1" t="s">
        <v>38</v>
      </c>
      <c r="D912" s="1" t="s">
        <v>11</v>
      </c>
      <c r="E912" s="19">
        <v>22880</v>
      </c>
      <c r="F912" s="19">
        <v>84694.599999999991</v>
      </c>
    </row>
    <row r="913" spans="1:6" hidden="1" x14ac:dyDescent="0.3">
      <c r="A913" s="1" t="s">
        <v>3149</v>
      </c>
      <c r="B913" s="1" t="s">
        <v>3150</v>
      </c>
      <c r="C913" s="1" t="s">
        <v>322</v>
      </c>
      <c r="D913" s="1" t="s">
        <v>23</v>
      </c>
      <c r="E913" s="19">
        <v>22995</v>
      </c>
      <c r="F913" s="19">
        <v>50220</v>
      </c>
    </row>
    <row r="914" spans="1:6" hidden="1" x14ac:dyDescent="0.3">
      <c r="A914" s="1" t="s">
        <v>2893</v>
      </c>
      <c r="B914" s="1" t="s">
        <v>2894</v>
      </c>
      <c r="C914" s="1" t="s">
        <v>322</v>
      </c>
      <c r="D914" s="1" t="s">
        <v>11</v>
      </c>
      <c r="E914" s="19">
        <v>23000</v>
      </c>
      <c r="F914" s="19">
        <v>145790</v>
      </c>
    </row>
    <row r="915" spans="1:6" hidden="1" x14ac:dyDescent="0.3">
      <c r="A915" s="1" t="s">
        <v>3519</v>
      </c>
      <c r="B915" s="1" t="s">
        <v>3520</v>
      </c>
      <c r="C915" s="1" t="s">
        <v>322</v>
      </c>
      <c r="D915" s="1" t="s">
        <v>11</v>
      </c>
      <c r="E915" s="19">
        <v>23140</v>
      </c>
      <c r="F915" s="19">
        <v>7650</v>
      </c>
    </row>
    <row r="916" spans="1:6" hidden="1" x14ac:dyDescent="0.3">
      <c r="A916" s="1" t="s">
        <v>1305</v>
      </c>
      <c r="B916" s="1" t="s">
        <v>1306</v>
      </c>
      <c r="C916" s="1" t="s">
        <v>67</v>
      </c>
      <c r="D916" s="1" t="s">
        <v>11</v>
      </c>
      <c r="E916" s="19">
        <v>23180</v>
      </c>
      <c r="F916" s="19">
        <v>16090</v>
      </c>
    </row>
    <row r="917" spans="1:6" hidden="1" x14ac:dyDescent="0.3">
      <c r="A917" s="1" t="s">
        <v>1665</v>
      </c>
      <c r="B917" s="1" t="s">
        <v>1666</v>
      </c>
      <c r="C917" s="1" t="s">
        <v>268</v>
      </c>
      <c r="D917" s="1" t="s">
        <v>11</v>
      </c>
      <c r="E917" s="19">
        <v>23330</v>
      </c>
      <c r="F917" s="19">
        <v>145598</v>
      </c>
    </row>
    <row r="918" spans="1:6" hidden="1" x14ac:dyDescent="0.3">
      <c r="A918" s="1" t="s">
        <v>357</v>
      </c>
      <c r="B918" s="1" t="s">
        <v>358</v>
      </c>
      <c r="C918" s="1" t="s">
        <v>48</v>
      </c>
      <c r="D918" s="1" t="s">
        <v>23</v>
      </c>
      <c r="E918" s="19">
        <v>23650</v>
      </c>
      <c r="F918" s="19">
        <v>26510</v>
      </c>
    </row>
    <row r="919" spans="1:6" hidden="1" x14ac:dyDescent="0.3">
      <c r="A919" s="1" t="s">
        <v>323</v>
      </c>
      <c r="B919" s="1" t="s">
        <v>324</v>
      </c>
      <c r="C919" s="1" t="s">
        <v>198</v>
      </c>
      <c r="D919" s="1" t="s">
        <v>23</v>
      </c>
      <c r="E919" s="19">
        <v>23730</v>
      </c>
      <c r="F919" s="19">
        <v>33750</v>
      </c>
    </row>
    <row r="920" spans="1:6" hidden="1" x14ac:dyDescent="0.3">
      <c r="A920" s="1" t="s">
        <v>3377</v>
      </c>
      <c r="B920" s="1" t="s">
        <v>3378</v>
      </c>
      <c r="C920" s="1" t="s">
        <v>201</v>
      </c>
      <c r="D920" s="1" t="s">
        <v>11</v>
      </c>
      <c r="E920" s="19">
        <v>23810</v>
      </c>
      <c r="F920" s="19">
        <v>39080</v>
      </c>
    </row>
    <row r="921" spans="1:6" hidden="1" x14ac:dyDescent="0.3">
      <c r="A921" s="1" t="s">
        <v>1178</v>
      </c>
      <c r="B921" s="1" t="s">
        <v>1179</v>
      </c>
      <c r="C921" s="1" t="s">
        <v>1180</v>
      </c>
      <c r="D921" s="1" t="s">
        <v>11</v>
      </c>
      <c r="E921" s="19">
        <v>23980</v>
      </c>
      <c r="F921" s="19">
        <v>6629.8</v>
      </c>
    </row>
    <row r="922" spans="1:6" hidden="1" x14ac:dyDescent="0.3">
      <c r="A922" s="1" t="s">
        <v>803</v>
      </c>
      <c r="B922" s="1" t="s">
        <v>804</v>
      </c>
      <c r="C922" s="1" t="s">
        <v>105</v>
      </c>
      <c r="D922" s="1" t="s">
        <v>23</v>
      </c>
      <c r="E922" s="19">
        <v>24040</v>
      </c>
      <c r="F922" s="19">
        <v>33000</v>
      </c>
    </row>
    <row r="923" spans="1:6" hidden="1" x14ac:dyDescent="0.3">
      <c r="A923" s="1" t="s">
        <v>1011</v>
      </c>
      <c r="B923" s="1" t="s">
        <v>1012</v>
      </c>
      <c r="C923" s="1" t="s">
        <v>373</v>
      </c>
      <c r="D923" s="1" t="s">
        <v>23</v>
      </c>
      <c r="E923" s="19">
        <v>24130</v>
      </c>
      <c r="F923" s="19">
        <v>26970</v>
      </c>
    </row>
    <row r="924" spans="1:6" hidden="1" x14ac:dyDescent="0.3">
      <c r="A924" s="1" t="s">
        <v>1093</v>
      </c>
      <c r="B924" s="1" t="s">
        <v>1094</v>
      </c>
      <c r="C924" s="1" t="s">
        <v>505</v>
      </c>
      <c r="D924" s="1" t="s">
        <v>23</v>
      </c>
      <c r="E924" s="19">
        <v>24497</v>
      </c>
      <c r="F924" s="19">
        <v>112280</v>
      </c>
    </row>
    <row r="925" spans="1:6" hidden="1" x14ac:dyDescent="0.3">
      <c r="A925" s="1" t="s">
        <v>1243</v>
      </c>
      <c r="B925" s="1" t="s">
        <v>1244</v>
      </c>
      <c r="C925" s="1" t="s">
        <v>299</v>
      </c>
      <c r="D925" s="1" t="s">
        <v>11</v>
      </c>
      <c r="E925" s="19">
        <v>24530</v>
      </c>
      <c r="F925" s="19">
        <v>15850</v>
      </c>
    </row>
    <row r="926" spans="1:6" hidden="1" x14ac:dyDescent="0.3">
      <c r="A926" s="1" t="s">
        <v>2524</v>
      </c>
      <c r="B926" s="1" t="s">
        <v>2525</v>
      </c>
      <c r="C926" s="1" t="s">
        <v>30</v>
      </c>
      <c r="D926" s="1" t="s">
        <v>23</v>
      </c>
      <c r="E926" s="19">
        <v>24670</v>
      </c>
      <c r="F926" s="19">
        <v>144775</v>
      </c>
    </row>
    <row r="927" spans="1:6" hidden="1" x14ac:dyDescent="0.3">
      <c r="A927" s="1" t="s">
        <v>1341</v>
      </c>
      <c r="B927" s="1" t="s">
        <v>1342</v>
      </c>
      <c r="C927" s="1" t="s">
        <v>373</v>
      </c>
      <c r="D927" s="1" t="s">
        <v>23</v>
      </c>
      <c r="E927" s="19">
        <v>24670</v>
      </c>
      <c r="F927" s="19">
        <v>34880</v>
      </c>
    </row>
    <row r="928" spans="1:6" hidden="1" x14ac:dyDescent="0.3">
      <c r="A928" s="1" t="s">
        <v>1870</v>
      </c>
      <c r="B928" s="1" t="s">
        <v>1871</v>
      </c>
      <c r="C928" s="1" t="s">
        <v>15</v>
      </c>
      <c r="D928" s="1" t="s">
        <v>23</v>
      </c>
      <c r="E928" s="19">
        <v>24710</v>
      </c>
      <c r="F928" s="19">
        <v>81070</v>
      </c>
    </row>
    <row r="929" spans="1:6" hidden="1" x14ac:dyDescent="0.3">
      <c r="A929" s="1" t="s">
        <v>2810</v>
      </c>
      <c r="B929" s="1" t="s">
        <v>2811</v>
      </c>
      <c r="C929" s="1" t="s">
        <v>41</v>
      </c>
      <c r="D929" s="1" t="s">
        <v>11</v>
      </c>
      <c r="E929" s="19">
        <v>24810</v>
      </c>
      <c r="F929" s="19">
        <v>39480</v>
      </c>
    </row>
    <row r="930" spans="1:6" hidden="1" x14ac:dyDescent="0.3">
      <c r="A930" s="1" t="s">
        <v>3551</v>
      </c>
      <c r="B930" s="1" t="s">
        <v>3552</v>
      </c>
      <c r="C930" s="1" t="s">
        <v>299</v>
      </c>
      <c r="D930" s="1" t="s">
        <v>23</v>
      </c>
      <c r="E930" s="19">
        <v>24835</v>
      </c>
      <c r="F930" s="19">
        <v>9500</v>
      </c>
    </row>
    <row r="931" spans="1:6" hidden="1" x14ac:dyDescent="0.3">
      <c r="A931" s="1" t="s">
        <v>3383</v>
      </c>
      <c r="B931" s="1" t="s">
        <v>3384</v>
      </c>
      <c r="C931" s="1" t="s">
        <v>299</v>
      </c>
      <c r="D931" s="1" t="s">
        <v>11</v>
      </c>
      <c r="E931" s="19">
        <v>25050</v>
      </c>
      <c r="F931" s="19">
        <v>90970</v>
      </c>
    </row>
    <row r="932" spans="1:6" hidden="1" x14ac:dyDescent="0.3">
      <c r="A932" s="1" t="s">
        <v>733</v>
      </c>
      <c r="B932" s="1" t="s">
        <v>586</v>
      </c>
      <c r="C932" s="1" t="s">
        <v>27</v>
      </c>
      <c r="D932" s="1" t="s">
        <v>23</v>
      </c>
      <c r="E932" s="19">
        <v>25190</v>
      </c>
      <c r="F932" s="19">
        <v>62540</v>
      </c>
    </row>
    <row r="933" spans="1:6" hidden="1" x14ac:dyDescent="0.3">
      <c r="A933" s="1" t="s">
        <v>585</v>
      </c>
      <c r="B933" s="1" t="s">
        <v>586</v>
      </c>
      <c r="C933" s="1" t="s">
        <v>27</v>
      </c>
      <c r="D933" s="1" t="s">
        <v>23</v>
      </c>
      <c r="E933" s="19">
        <v>25240</v>
      </c>
      <c r="F933" s="19">
        <v>77860</v>
      </c>
    </row>
    <row r="934" spans="1:6" hidden="1" x14ac:dyDescent="0.3">
      <c r="A934" s="1" t="s">
        <v>2118</v>
      </c>
      <c r="B934" s="1" t="s">
        <v>2119</v>
      </c>
      <c r="C934" s="1" t="s">
        <v>123</v>
      </c>
      <c r="D934" s="1" t="s">
        <v>23</v>
      </c>
      <c r="E934" s="19">
        <v>25290</v>
      </c>
      <c r="F934" s="19">
        <v>244210</v>
      </c>
    </row>
    <row r="935" spans="1:6" hidden="1" x14ac:dyDescent="0.3">
      <c r="A935" s="1" t="s">
        <v>1639</v>
      </c>
      <c r="B935" s="1" t="s">
        <v>1640</v>
      </c>
      <c r="C935" s="1" t="s">
        <v>12</v>
      </c>
      <c r="D935" s="1" t="s">
        <v>11</v>
      </c>
      <c r="E935" s="19">
        <v>25310</v>
      </c>
      <c r="F935" s="19">
        <v>2640</v>
      </c>
    </row>
    <row r="936" spans="1:6" hidden="1" x14ac:dyDescent="0.3">
      <c r="A936" s="1" t="s">
        <v>676</v>
      </c>
      <c r="B936" s="1" t="s">
        <v>677</v>
      </c>
      <c r="C936" s="1" t="s">
        <v>27</v>
      </c>
      <c r="D936" s="1" t="s">
        <v>11</v>
      </c>
      <c r="E936" s="19">
        <v>25570</v>
      </c>
      <c r="F936" s="19">
        <v>105070</v>
      </c>
    </row>
    <row r="937" spans="1:6" hidden="1" x14ac:dyDescent="0.3">
      <c r="A937" s="1" t="s">
        <v>2686</v>
      </c>
      <c r="B937" s="1" t="s">
        <v>2687</v>
      </c>
      <c r="C937" s="1" t="s">
        <v>116</v>
      </c>
      <c r="D937" s="1" t="s">
        <v>11</v>
      </c>
      <c r="E937" s="19">
        <v>25620</v>
      </c>
      <c r="F937" s="19">
        <v>108420</v>
      </c>
    </row>
    <row r="938" spans="1:6" hidden="1" x14ac:dyDescent="0.3">
      <c r="A938" s="1" t="s">
        <v>3026</v>
      </c>
      <c r="B938" s="1" t="s">
        <v>3027</v>
      </c>
      <c r="C938" s="1" t="s">
        <v>76</v>
      </c>
      <c r="D938" s="1" t="s">
        <v>11</v>
      </c>
      <c r="E938" s="19">
        <v>25660</v>
      </c>
      <c r="F938" s="19">
        <v>135100</v>
      </c>
    </row>
    <row r="939" spans="1:6" hidden="1" x14ac:dyDescent="0.3">
      <c r="A939" s="1" t="s">
        <v>3290</v>
      </c>
      <c r="B939" s="1" t="s">
        <v>3027</v>
      </c>
      <c r="C939" s="1" t="s">
        <v>76</v>
      </c>
      <c r="D939" s="1" t="s">
        <v>11</v>
      </c>
      <c r="E939" s="19">
        <v>25680</v>
      </c>
      <c r="F939" s="19">
        <v>136560</v>
      </c>
    </row>
    <row r="940" spans="1:6" hidden="1" x14ac:dyDescent="0.3">
      <c r="A940" s="1" t="s">
        <v>2814</v>
      </c>
      <c r="B940" s="1" t="s">
        <v>2815</v>
      </c>
      <c r="C940" s="1" t="s">
        <v>76</v>
      </c>
      <c r="D940" s="1" t="s">
        <v>11</v>
      </c>
      <c r="E940" s="19">
        <v>25750</v>
      </c>
      <c r="F940" s="19">
        <v>24750.9</v>
      </c>
    </row>
    <row r="941" spans="1:6" hidden="1" x14ac:dyDescent="0.3">
      <c r="A941" s="1" t="s">
        <v>3264</v>
      </c>
      <c r="B941" s="1" t="s">
        <v>2815</v>
      </c>
      <c r="C941" s="1" t="s">
        <v>76</v>
      </c>
      <c r="D941" s="1" t="s">
        <v>11</v>
      </c>
      <c r="E941" s="19">
        <v>25780</v>
      </c>
      <c r="F941" s="19">
        <v>40050</v>
      </c>
    </row>
    <row r="942" spans="1:6" hidden="1" x14ac:dyDescent="0.3">
      <c r="A942" s="1" t="s">
        <v>3261</v>
      </c>
      <c r="B942" s="1" t="s">
        <v>2815</v>
      </c>
      <c r="C942" s="1" t="s">
        <v>76</v>
      </c>
      <c r="D942" s="1" t="s">
        <v>11</v>
      </c>
      <c r="E942" s="19">
        <v>25800</v>
      </c>
      <c r="F942" s="19">
        <v>40000</v>
      </c>
    </row>
    <row r="943" spans="1:6" hidden="1" x14ac:dyDescent="0.3">
      <c r="A943" s="1" t="s">
        <v>3078</v>
      </c>
      <c r="B943" s="1" t="s">
        <v>3079</v>
      </c>
      <c r="C943" s="1" t="s">
        <v>38</v>
      </c>
      <c r="D943" s="1" t="s">
        <v>23</v>
      </c>
      <c r="E943" s="19">
        <v>25870</v>
      </c>
      <c r="F943" s="19">
        <v>80280</v>
      </c>
    </row>
    <row r="944" spans="1:6" hidden="1" x14ac:dyDescent="0.3">
      <c r="A944" s="1" t="s">
        <v>784</v>
      </c>
      <c r="B944" s="1" t="s">
        <v>785</v>
      </c>
      <c r="C944" s="1" t="s">
        <v>373</v>
      </c>
      <c r="D944" s="1" t="s">
        <v>11</v>
      </c>
      <c r="E944" s="19">
        <v>25950</v>
      </c>
      <c r="F944" s="19">
        <v>12100</v>
      </c>
    </row>
    <row r="945" spans="1:6" hidden="1" x14ac:dyDescent="0.3">
      <c r="A945" s="1" t="s">
        <v>2616</v>
      </c>
      <c r="B945" s="1" t="s">
        <v>2617</v>
      </c>
      <c r="C945" s="1" t="s">
        <v>12</v>
      </c>
      <c r="D945" s="1" t="s">
        <v>11</v>
      </c>
      <c r="E945" s="19">
        <v>25980</v>
      </c>
      <c r="F945" s="19">
        <v>88495.099999999991</v>
      </c>
    </row>
    <row r="946" spans="1:6" hidden="1" x14ac:dyDescent="0.3">
      <c r="A946" s="1" t="s">
        <v>3129</v>
      </c>
      <c r="B946" s="1" t="s">
        <v>3130</v>
      </c>
      <c r="C946" s="1" t="s">
        <v>15</v>
      </c>
      <c r="D946" s="1" t="s">
        <v>11</v>
      </c>
      <c r="E946" s="19">
        <v>26117.8</v>
      </c>
      <c r="F946" s="19">
        <v>2300</v>
      </c>
    </row>
    <row r="947" spans="1:6" hidden="1" x14ac:dyDescent="0.3">
      <c r="A947" s="1" t="s">
        <v>3495</v>
      </c>
      <c r="B947" s="1" t="s">
        <v>3496</v>
      </c>
      <c r="C947" s="1" t="s">
        <v>322</v>
      </c>
      <c r="D947" s="1" t="s">
        <v>11</v>
      </c>
      <c r="E947" s="19">
        <v>26120</v>
      </c>
      <c r="F947" s="19">
        <v>13700</v>
      </c>
    </row>
    <row r="948" spans="1:6" hidden="1" x14ac:dyDescent="0.3">
      <c r="A948" s="1" t="s">
        <v>2562</v>
      </c>
      <c r="B948" s="1" t="s">
        <v>2563</v>
      </c>
      <c r="C948" s="1" t="s">
        <v>123</v>
      </c>
      <c r="D948" s="1" t="s">
        <v>11</v>
      </c>
      <c r="E948" s="19">
        <v>26200</v>
      </c>
      <c r="F948" s="19">
        <v>113920</v>
      </c>
    </row>
    <row r="949" spans="1:6" hidden="1" x14ac:dyDescent="0.3">
      <c r="A949" s="1" t="s">
        <v>887</v>
      </c>
      <c r="B949" s="1" t="s">
        <v>888</v>
      </c>
      <c r="C949" s="1" t="s">
        <v>79</v>
      </c>
      <c r="D949" s="1" t="s">
        <v>23</v>
      </c>
      <c r="E949" s="19">
        <v>26330</v>
      </c>
      <c r="F949" s="19">
        <v>55010</v>
      </c>
    </row>
    <row r="950" spans="1:6" hidden="1" x14ac:dyDescent="0.3">
      <c r="A950" s="1" t="s">
        <v>2750</v>
      </c>
      <c r="B950" s="1" t="s">
        <v>2751</v>
      </c>
      <c r="C950" s="1" t="s">
        <v>123</v>
      </c>
      <c r="D950" s="1" t="s">
        <v>23</v>
      </c>
      <c r="E950" s="19">
        <v>26450</v>
      </c>
      <c r="F950" s="19">
        <v>118280</v>
      </c>
    </row>
    <row r="951" spans="1:6" hidden="1" x14ac:dyDescent="0.3">
      <c r="A951" s="1" t="s">
        <v>172</v>
      </c>
      <c r="B951" s="1" t="s">
        <v>173</v>
      </c>
      <c r="C951" s="1" t="s">
        <v>76</v>
      </c>
      <c r="D951" s="1" t="s">
        <v>23</v>
      </c>
      <c r="E951" s="19">
        <v>26480</v>
      </c>
      <c r="F951" s="19">
        <v>10530</v>
      </c>
    </row>
    <row r="952" spans="1:6" hidden="1" x14ac:dyDescent="0.3">
      <c r="A952" s="1" t="s">
        <v>184</v>
      </c>
      <c r="B952" s="1" t="s">
        <v>173</v>
      </c>
      <c r="C952" s="1" t="s">
        <v>76</v>
      </c>
      <c r="D952" s="1" t="s">
        <v>23</v>
      </c>
      <c r="E952" s="19">
        <v>26500</v>
      </c>
      <c r="F952" s="19">
        <v>11570</v>
      </c>
    </row>
    <row r="953" spans="1:6" hidden="1" x14ac:dyDescent="0.3">
      <c r="A953" s="1" t="s">
        <v>891</v>
      </c>
      <c r="B953" s="1" t="s">
        <v>892</v>
      </c>
      <c r="C953" s="1" t="s">
        <v>67</v>
      </c>
      <c r="D953" s="1" t="s">
        <v>23</v>
      </c>
      <c r="E953" s="19">
        <v>26510</v>
      </c>
      <c r="F953" s="19">
        <v>274030</v>
      </c>
    </row>
    <row r="954" spans="1:6" hidden="1" x14ac:dyDescent="0.3">
      <c r="A954" s="1" t="s">
        <v>2250</v>
      </c>
      <c r="B954" s="1" t="s">
        <v>2251</v>
      </c>
      <c r="C954" s="1" t="s">
        <v>123</v>
      </c>
      <c r="D954" s="1" t="s">
        <v>11</v>
      </c>
      <c r="E954" s="19">
        <v>26513.200000000001</v>
      </c>
      <c r="F954" s="19">
        <v>234585</v>
      </c>
    </row>
    <row r="955" spans="1:6" hidden="1" x14ac:dyDescent="0.3">
      <c r="A955" s="1" t="s">
        <v>385</v>
      </c>
      <c r="B955" s="1" t="s">
        <v>386</v>
      </c>
      <c r="C955" s="1" t="s">
        <v>198</v>
      </c>
      <c r="D955" s="1" t="s">
        <v>23</v>
      </c>
      <c r="E955" s="19">
        <v>26550</v>
      </c>
      <c r="F955" s="19">
        <v>74010</v>
      </c>
    </row>
    <row r="956" spans="1:6" hidden="1" x14ac:dyDescent="0.3">
      <c r="A956" s="1" t="s">
        <v>1754</v>
      </c>
      <c r="B956" s="1" t="s">
        <v>1755</v>
      </c>
      <c r="C956" s="1" t="s">
        <v>299</v>
      </c>
      <c r="D956" s="1" t="s">
        <v>11</v>
      </c>
      <c r="E956" s="19">
        <v>26570</v>
      </c>
      <c r="F956" s="19">
        <v>51420</v>
      </c>
    </row>
    <row r="957" spans="1:6" hidden="1" x14ac:dyDescent="0.3">
      <c r="A957" s="1" t="s">
        <v>1357</v>
      </c>
      <c r="B957" s="1" t="s">
        <v>1358</v>
      </c>
      <c r="C957" s="1" t="s">
        <v>30</v>
      </c>
      <c r="D957" s="1" t="s">
        <v>11</v>
      </c>
      <c r="E957" s="19">
        <v>26610</v>
      </c>
      <c r="F957" s="19">
        <v>38330</v>
      </c>
    </row>
    <row r="958" spans="1:6" hidden="1" x14ac:dyDescent="0.3">
      <c r="A958" s="1" t="s">
        <v>1073</v>
      </c>
      <c r="B958" s="1" t="s">
        <v>1074</v>
      </c>
      <c r="C958" s="1" t="s">
        <v>67</v>
      </c>
      <c r="D958" s="1" t="s">
        <v>23</v>
      </c>
      <c r="E958" s="19">
        <v>27005</v>
      </c>
      <c r="F958" s="19">
        <v>13270</v>
      </c>
    </row>
    <row r="959" spans="1:6" hidden="1" x14ac:dyDescent="0.3">
      <c r="A959" s="1" t="s">
        <v>1839</v>
      </c>
      <c r="B959" s="1" t="s">
        <v>1840</v>
      </c>
      <c r="C959" s="1" t="s">
        <v>240</v>
      </c>
      <c r="D959" s="1" t="s">
        <v>23</v>
      </c>
      <c r="E959" s="19">
        <v>27050</v>
      </c>
      <c r="F959" s="19">
        <v>324227.8</v>
      </c>
    </row>
    <row r="960" spans="1:6" hidden="1" x14ac:dyDescent="0.3">
      <c r="A960" s="1" t="s">
        <v>1839</v>
      </c>
      <c r="B960" s="1" t="s">
        <v>1840</v>
      </c>
      <c r="C960" s="1" t="s">
        <v>240</v>
      </c>
      <c r="D960" s="1" t="s">
        <v>23</v>
      </c>
      <c r="E960" s="19">
        <v>27150</v>
      </c>
      <c r="F960" s="19">
        <v>324227.8</v>
      </c>
    </row>
    <row r="961" spans="1:6" hidden="1" x14ac:dyDescent="0.3">
      <c r="A961" s="1" t="s">
        <v>1045</v>
      </c>
      <c r="B961" s="1" t="s">
        <v>1046</v>
      </c>
      <c r="C961" s="1" t="s">
        <v>79</v>
      </c>
      <c r="D961" s="1" t="s">
        <v>23</v>
      </c>
      <c r="E961" s="19">
        <v>27170</v>
      </c>
      <c r="F961" s="19">
        <v>47605.9</v>
      </c>
    </row>
    <row r="962" spans="1:6" hidden="1" x14ac:dyDescent="0.3">
      <c r="A962" s="1" t="s">
        <v>495</v>
      </c>
      <c r="B962" s="1" t="s">
        <v>496</v>
      </c>
      <c r="C962" s="1" t="s">
        <v>285</v>
      </c>
      <c r="D962" s="1" t="s">
        <v>23</v>
      </c>
      <c r="E962" s="19">
        <v>27190</v>
      </c>
      <c r="F962" s="19">
        <v>45000</v>
      </c>
    </row>
    <row r="963" spans="1:6" hidden="1" x14ac:dyDescent="0.3">
      <c r="A963" s="1" t="s">
        <v>1996</v>
      </c>
      <c r="B963" s="1" t="s">
        <v>1997</v>
      </c>
      <c r="C963" s="1" t="s">
        <v>67</v>
      </c>
      <c r="D963" s="1" t="s">
        <v>23</v>
      </c>
      <c r="E963" s="19">
        <v>27280</v>
      </c>
      <c r="F963" s="19">
        <v>150840</v>
      </c>
    </row>
    <row r="964" spans="1:6" hidden="1" x14ac:dyDescent="0.3">
      <c r="A964" s="1" t="s">
        <v>2748</v>
      </c>
      <c r="B964" s="1" t="s">
        <v>2749</v>
      </c>
      <c r="C964" s="1" t="s">
        <v>105</v>
      </c>
      <c r="D964" s="1" t="s">
        <v>11</v>
      </c>
      <c r="E964" s="19">
        <v>27380</v>
      </c>
      <c r="F964" s="19">
        <v>127030</v>
      </c>
    </row>
    <row r="965" spans="1:6" hidden="1" x14ac:dyDescent="0.3">
      <c r="A965" s="1" t="s">
        <v>174</v>
      </c>
      <c r="B965" s="1" t="s">
        <v>175</v>
      </c>
      <c r="C965" s="1" t="s">
        <v>97</v>
      </c>
      <c r="D965" s="1" t="s">
        <v>23</v>
      </c>
      <c r="E965" s="19">
        <v>27480</v>
      </c>
      <c r="F965" s="19">
        <v>2807.7000000000003</v>
      </c>
    </row>
    <row r="966" spans="1:6" hidden="1" x14ac:dyDescent="0.3">
      <c r="A966" s="1" t="s">
        <v>2399</v>
      </c>
      <c r="B966" s="1" t="s">
        <v>2400</v>
      </c>
      <c r="C966" s="1" t="s">
        <v>27</v>
      </c>
      <c r="D966" s="1" t="s">
        <v>11</v>
      </c>
      <c r="E966" s="19">
        <v>27500</v>
      </c>
      <c r="F966" s="19">
        <v>5960</v>
      </c>
    </row>
    <row r="967" spans="1:6" hidden="1" x14ac:dyDescent="0.3">
      <c r="A967" s="1" t="s">
        <v>2353</v>
      </c>
      <c r="B967" s="1" t="s">
        <v>2354</v>
      </c>
      <c r="C967" s="1" t="s">
        <v>38</v>
      </c>
      <c r="D967" s="1" t="s">
        <v>23</v>
      </c>
      <c r="E967" s="19">
        <v>27540</v>
      </c>
      <c r="F967" s="19">
        <v>31360</v>
      </c>
    </row>
    <row r="968" spans="1:6" hidden="1" x14ac:dyDescent="0.3">
      <c r="A968" s="1" t="s">
        <v>3076</v>
      </c>
      <c r="B968" s="1" t="s">
        <v>3077</v>
      </c>
      <c r="C968" s="1" t="s">
        <v>716</v>
      </c>
      <c r="D968" s="1" t="s">
        <v>11</v>
      </c>
      <c r="E968" s="19">
        <v>27750</v>
      </c>
      <c r="F968" s="19">
        <v>269280.09999999998</v>
      </c>
    </row>
    <row r="969" spans="1:6" hidden="1" x14ac:dyDescent="0.3">
      <c r="A969" s="1" t="s">
        <v>2042</v>
      </c>
      <c r="B969" s="1" t="s">
        <v>2043</v>
      </c>
      <c r="C969" s="1" t="s">
        <v>161</v>
      </c>
      <c r="D969" s="1" t="s">
        <v>11</v>
      </c>
      <c r="E969" s="19">
        <v>27890</v>
      </c>
      <c r="F969" s="19">
        <v>65670</v>
      </c>
    </row>
    <row r="970" spans="1:6" hidden="1" x14ac:dyDescent="0.3">
      <c r="A970" s="1" t="s">
        <v>2004</v>
      </c>
      <c r="B970" s="1" t="s">
        <v>2005</v>
      </c>
      <c r="C970" s="1" t="s">
        <v>38</v>
      </c>
      <c r="D970" s="1" t="s">
        <v>23</v>
      </c>
      <c r="E970" s="19">
        <v>28110</v>
      </c>
      <c r="F970" s="19">
        <v>10520</v>
      </c>
    </row>
    <row r="971" spans="1:6" hidden="1" x14ac:dyDescent="0.3">
      <c r="A971" s="1" t="s">
        <v>579</v>
      </c>
      <c r="B971" s="1" t="s">
        <v>580</v>
      </c>
      <c r="C971" s="1" t="s">
        <v>97</v>
      </c>
      <c r="D971" s="1" t="s">
        <v>23</v>
      </c>
      <c r="E971" s="19">
        <v>28130</v>
      </c>
      <c r="F971" s="19">
        <v>84170</v>
      </c>
    </row>
    <row r="972" spans="1:6" hidden="1" x14ac:dyDescent="0.3">
      <c r="A972" s="1" t="s">
        <v>1439</v>
      </c>
      <c r="B972" s="1" t="s">
        <v>1440</v>
      </c>
      <c r="C972" s="1" t="s">
        <v>299</v>
      </c>
      <c r="D972" s="1" t="s">
        <v>23</v>
      </c>
      <c r="E972" s="19">
        <v>28285</v>
      </c>
      <c r="F972" s="19">
        <v>128460.00000000001</v>
      </c>
    </row>
    <row r="973" spans="1:6" hidden="1" x14ac:dyDescent="0.3">
      <c r="A973" s="1" t="s">
        <v>539</v>
      </c>
      <c r="B973" s="1" t="s">
        <v>540</v>
      </c>
      <c r="C973" s="1" t="s">
        <v>27</v>
      </c>
      <c r="D973" s="1" t="s">
        <v>23</v>
      </c>
      <c r="E973" s="19">
        <v>28300</v>
      </c>
      <c r="F973" s="19">
        <v>39240</v>
      </c>
    </row>
    <row r="974" spans="1:6" hidden="1" x14ac:dyDescent="0.3">
      <c r="A974" s="1" t="s">
        <v>451</v>
      </c>
      <c r="B974" s="1" t="s">
        <v>452</v>
      </c>
      <c r="C974" s="1" t="s">
        <v>27</v>
      </c>
      <c r="D974" s="1" t="s">
        <v>23</v>
      </c>
      <c r="E974" s="19">
        <v>28325</v>
      </c>
      <c r="F974" s="19">
        <v>44050</v>
      </c>
    </row>
    <row r="975" spans="1:6" hidden="1" x14ac:dyDescent="0.3">
      <c r="A975" s="1" t="s">
        <v>1168</v>
      </c>
      <c r="B975" s="1" t="s">
        <v>1169</v>
      </c>
      <c r="C975" s="1" t="s">
        <v>299</v>
      </c>
      <c r="D975" s="1" t="s">
        <v>11</v>
      </c>
      <c r="E975" s="19">
        <v>28420</v>
      </c>
      <c r="F975" s="19">
        <v>7370</v>
      </c>
    </row>
    <row r="976" spans="1:6" hidden="1" x14ac:dyDescent="0.3">
      <c r="A976" s="1" t="s">
        <v>2241</v>
      </c>
      <c r="B976" s="1" t="s">
        <v>2242</v>
      </c>
      <c r="C976" s="1" t="s">
        <v>201</v>
      </c>
      <c r="D976" s="1" t="s">
        <v>11</v>
      </c>
      <c r="E976" s="19">
        <v>28440</v>
      </c>
      <c r="F976" s="19">
        <v>48680</v>
      </c>
    </row>
    <row r="977" spans="1:6" hidden="1" x14ac:dyDescent="0.3">
      <c r="A977" s="1" t="s">
        <v>62</v>
      </c>
      <c r="B977" s="1" t="s">
        <v>63</v>
      </c>
      <c r="C977" s="1" t="s">
        <v>64</v>
      </c>
      <c r="D977" s="1" t="s">
        <v>23</v>
      </c>
      <c r="E977" s="19">
        <v>28500</v>
      </c>
      <c r="F977" s="19">
        <v>2432</v>
      </c>
    </row>
    <row r="978" spans="1:6" hidden="1" x14ac:dyDescent="0.3">
      <c r="A978" s="1" t="s">
        <v>524</v>
      </c>
      <c r="B978" s="1" t="s">
        <v>525</v>
      </c>
      <c r="C978" s="1" t="s">
        <v>526</v>
      </c>
      <c r="D978" s="1" t="s">
        <v>23</v>
      </c>
      <c r="E978" s="19">
        <v>28520</v>
      </c>
      <c r="F978" s="19">
        <v>14330</v>
      </c>
    </row>
    <row r="979" spans="1:6" hidden="1" x14ac:dyDescent="0.3">
      <c r="A979" s="1" t="s">
        <v>419</v>
      </c>
      <c r="B979" s="1" t="s">
        <v>420</v>
      </c>
      <c r="C979" s="1" t="s">
        <v>79</v>
      </c>
      <c r="D979" s="1" t="s">
        <v>11</v>
      </c>
      <c r="E979" s="19">
        <v>28600</v>
      </c>
      <c r="F979" s="19">
        <v>2500</v>
      </c>
    </row>
    <row r="980" spans="1:6" hidden="1" x14ac:dyDescent="0.3">
      <c r="A980" s="1" t="s">
        <v>1245</v>
      </c>
      <c r="B980" s="1" t="s">
        <v>1246</v>
      </c>
      <c r="C980" s="1" t="s">
        <v>505</v>
      </c>
      <c r="D980" s="1" t="s">
        <v>11</v>
      </c>
      <c r="E980" s="19">
        <v>28860</v>
      </c>
      <c r="F980" s="19">
        <v>55283.5</v>
      </c>
    </row>
    <row r="981" spans="1:6" hidden="1" x14ac:dyDescent="0.3">
      <c r="A981" s="1" t="s">
        <v>3327</v>
      </c>
      <c r="B981" s="1" t="s">
        <v>3328</v>
      </c>
      <c r="C981" s="1" t="s">
        <v>15</v>
      </c>
      <c r="D981" s="1" t="s">
        <v>11</v>
      </c>
      <c r="E981" s="19">
        <v>28900</v>
      </c>
      <c r="F981" s="19">
        <v>110110</v>
      </c>
    </row>
    <row r="982" spans="1:6" hidden="1" x14ac:dyDescent="0.3">
      <c r="A982" s="1" t="s">
        <v>1720</v>
      </c>
      <c r="B982" s="1" t="s">
        <v>1721</v>
      </c>
      <c r="C982" s="1" t="s">
        <v>100</v>
      </c>
      <c r="D982" s="1" t="s">
        <v>23</v>
      </c>
      <c r="E982" s="19">
        <v>28990</v>
      </c>
      <c r="F982" s="19">
        <v>88920</v>
      </c>
    </row>
    <row r="983" spans="1:6" hidden="1" x14ac:dyDescent="0.3">
      <c r="A983" s="1" t="s">
        <v>2292</v>
      </c>
      <c r="B983" s="1" t="s">
        <v>2293</v>
      </c>
      <c r="C983" s="1" t="s">
        <v>15</v>
      </c>
      <c r="D983" s="1" t="s">
        <v>11</v>
      </c>
      <c r="E983" s="19">
        <v>29020</v>
      </c>
      <c r="F983" s="19">
        <v>66910</v>
      </c>
    </row>
    <row r="984" spans="1:6" hidden="1" x14ac:dyDescent="0.3">
      <c r="A984" s="1" t="s">
        <v>1935</v>
      </c>
      <c r="B984" s="1" t="s">
        <v>1936</v>
      </c>
      <c r="C984" s="1" t="s">
        <v>48</v>
      </c>
      <c r="D984" s="1" t="s">
        <v>23</v>
      </c>
      <c r="E984" s="19">
        <v>29060</v>
      </c>
      <c r="F984" s="19">
        <v>9700</v>
      </c>
    </row>
    <row r="985" spans="1:6" hidden="1" x14ac:dyDescent="0.3">
      <c r="A985" s="1" t="s">
        <v>2913</v>
      </c>
      <c r="B985" s="1" t="s">
        <v>2914</v>
      </c>
      <c r="C985" s="1" t="s">
        <v>48</v>
      </c>
      <c r="D985" s="1" t="s">
        <v>23</v>
      </c>
      <c r="E985" s="19">
        <v>29290</v>
      </c>
      <c r="F985" s="19">
        <v>50190</v>
      </c>
    </row>
    <row r="986" spans="1:6" hidden="1" x14ac:dyDescent="0.3">
      <c r="A986" s="1" t="s">
        <v>1477</v>
      </c>
      <c r="B986" s="1" t="s">
        <v>1478</v>
      </c>
      <c r="C986" s="1" t="s">
        <v>288</v>
      </c>
      <c r="D986" s="1" t="s">
        <v>23</v>
      </c>
      <c r="E986" s="19">
        <v>29358.799999999999</v>
      </c>
      <c r="F986" s="19">
        <v>32670</v>
      </c>
    </row>
    <row r="987" spans="1:6" hidden="1" x14ac:dyDescent="0.3">
      <c r="A987" s="1" t="s">
        <v>601</v>
      </c>
      <c r="B987" s="1" t="s">
        <v>602</v>
      </c>
      <c r="C987" s="1" t="s">
        <v>505</v>
      </c>
      <c r="D987" s="1" t="s">
        <v>23</v>
      </c>
      <c r="E987" s="19">
        <v>29418.9</v>
      </c>
      <c r="F987" s="19">
        <v>40640</v>
      </c>
    </row>
    <row r="988" spans="1:6" x14ac:dyDescent="0.3">
      <c r="A988" s="1" t="s">
        <v>704</v>
      </c>
      <c r="B988" s="1" t="s">
        <v>705</v>
      </c>
      <c r="C988" s="1" t="s">
        <v>79</v>
      </c>
      <c r="D988" s="1" t="s">
        <v>23</v>
      </c>
      <c r="E988" s="19">
        <v>29420</v>
      </c>
      <c r="F988" s="19">
        <v>1077410</v>
      </c>
    </row>
    <row r="989" spans="1:6" hidden="1" x14ac:dyDescent="0.3">
      <c r="A989" s="1" t="s">
        <v>3197</v>
      </c>
      <c r="B989" s="1" t="s">
        <v>3198</v>
      </c>
      <c r="C989" s="1" t="s">
        <v>105</v>
      </c>
      <c r="D989" s="1" t="s">
        <v>11</v>
      </c>
      <c r="E989" s="19">
        <v>29710</v>
      </c>
      <c r="F989" s="19">
        <v>321170</v>
      </c>
    </row>
    <row r="990" spans="1:6" hidden="1" x14ac:dyDescent="0.3">
      <c r="A990" s="1" t="s">
        <v>778</v>
      </c>
      <c r="B990" s="1" t="s">
        <v>779</v>
      </c>
      <c r="C990" s="1" t="s">
        <v>299</v>
      </c>
      <c r="D990" s="1" t="s">
        <v>11</v>
      </c>
      <c r="E990" s="19">
        <v>29730</v>
      </c>
      <c r="F990" s="19">
        <v>11380</v>
      </c>
    </row>
    <row r="991" spans="1:6" hidden="1" x14ac:dyDescent="0.3">
      <c r="A991" s="1" t="s">
        <v>3155</v>
      </c>
      <c r="B991" s="1" t="s">
        <v>3156</v>
      </c>
      <c r="C991" s="1" t="s">
        <v>198</v>
      </c>
      <c r="D991" s="1" t="s">
        <v>11</v>
      </c>
      <c r="E991" s="19">
        <v>29760</v>
      </c>
      <c r="F991" s="19">
        <v>127230</v>
      </c>
    </row>
    <row r="992" spans="1:6" hidden="1" x14ac:dyDescent="0.3">
      <c r="A992" s="1" t="s">
        <v>401</v>
      </c>
      <c r="B992" s="1" t="s">
        <v>402</v>
      </c>
      <c r="C992" s="1" t="s">
        <v>198</v>
      </c>
      <c r="D992" s="1" t="s">
        <v>23</v>
      </c>
      <c r="E992" s="19">
        <v>30020</v>
      </c>
      <c r="F992" s="19">
        <v>137135</v>
      </c>
    </row>
    <row r="993" spans="1:6" hidden="1" x14ac:dyDescent="0.3">
      <c r="A993" s="1" t="s">
        <v>2421</v>
      </c>
      <c r="B993" s="1" t="s">
        <v>2422</v>
      </c>
      <c r="C993" s="1" t="s">
        <v>79</v>
      </c>
      <c r="D993" s="1" t="s">
        <v>23</v>
      </c>
      <c r="E993" s="19">
        <v>30100</v>
      </c>
      <c r="F993" s="19">
        <v>112980</v>
      </c>
    </row>
    <row r="994" spans="1:6" hidden="1" x14ac:dyDescent="0.3">
      <c r="A994" s="1" t="s">
        <v>1793</v>
      </c>
      <c r="B994" s="1" t="s">
        <v>1794</v>
      </c>
      <c r="C994" s="1" t="s">
        <v>268</v>
      </c>
      <c r="D994" s="1" t="s">
        <v>11</v>
      </c>
      <c r="E994" s="19">
        <v>30190</v>
      </c>
      <c r="F994" s="19">
        <v>14318.099999999999</v>
      </c>
    </row>
    <row r="995" spans="1:6" hidden="1" x14ac:dyDescent="0.3">
      <c r="A995" s="1" t="s">
        <v>2784</v>
      </c>
      <c r="B995" s="1" t="s">
        <v>2785</v>
      </c>
      <c r="C995" s="1" t="s">
        <v>1594</v>
      </c>
      <c r="D995" s="1" t="s">
        <v>23</v>
      </c>
      <c r="E995" s="19">
        <v>30390</v>
      </c>
      <c r="F995" s="19">
        <v>312420</v>
      </c>
    </row>
    <row r="996" spans="1:6" hidden="1" x14ac:dyDescent="0.3">
      <c r="A996" s="1" t="s">
        <v>2313</v>
      </c>
      <c r="B996" s="1" t="s">
        <v>2314</v>
      </c>
      <c r="C996" s="1" t="s">
        <v>201</v>
      </c>
      <c r="D996" s="1" t="s">
        <v>11</v>
      </c>
      <c r="E996" s="19">
        <v>30510</v>
      </c>
      <c r="F996" s="19">
        <v>37920</v>
      </c>
    </row>
    <row r="997" spans="1:6" hidden="1" x14ac:dyDescent="0.3">
      <c r="A997" s="1" t="s">
        <v>2822</v>
      </c>
      <c r="B997" s="1" t="s">
        <v>2823</v>
      </c>
      <c r="C997" s="1" t="s">
        <v>27</v>
      </c>
      <c r="D997" s="1" t="s">
        <v>23</v>
      </c>
      <c r="E997" s="19">
        <v>30570</v>
      </c>
      <c r="F997" s="19">
        <v>51970</v>
      </c>
    </row>
    <row r="998" spans="1:6" hidden="1" x14ac:dyDescent="0.3">
      <c r="A998" s="1" t="s">
        <v>2953</v>
      </c>
      <c r="B998" s="1" t="s">
        <v>2954</v>
      </c>
      <c r="C998" s="1" t="s">
        <v>41</v>
      </c>
      <c r="D998" s="1" t="s">
        <v>11</v>
      </c>
      <c r="E998" s="19">
        <v>30930</v>
      </c>
      <c r="F998" s="19">
        <v>133940</v>
      </c>
    </row>
    <row r="999" spans="1:6" hidden="1" x14ac:dyDescent="0.3">
      <c r="A999" s="1" t="s">
        <v>2365</v>
      </c>
      <c r="B999" s="1" t="s">
        <v>2366</v>
      </c>
      <c r="C999" s="1" t="s">
        <v>27</v>
      </c>
      <c r="D999" s="1" t="s">
        <v>23</v>
      </c>
      <c r="E999" s="19">
        <v>30940</v>
      </c>
      <c r="F999" s="19">
        <v>85240</v>
      </c>
    </row>
    <row r="1000" spans="1:6" hidden="1" x14ac:dyDescent="0.3">
      <c r="A1000" s="1" t="s">
        <v>1901</v>
      </c>
      <c r="B1000" s="1" t="s">
        <v>1902</v>
      </c>
      <c r="C1000" s="1" t="s">
        <v>51</v>
      </c>
      <c r="D1000" s="1" t="s">
        <v>23</v>
      </c>
      <c r="E1000" s="19">
        <v>30970</v>
      </c>
      <c r="F1000" s="19">
        <v>82080</v>
      </c>
    </row>
    <row r="1001" spans="1:6" hidden="1" x14ac:dyDescent="0.3">
      <c r="A1001" s="1" t="s">
        <v>3008</v>
      </c>
      <c r="B1001" s="1" t="s">
        <v>3009</v>
      </c>
      <c r="C1001" s="1" t="s">
        <v>15</v>
      </c>
      <c r="D1001" s="1" t="s">
        <v>23</v>
      </c>
      <c r="E1001" s="19">
        <v>31020</v>
      </c>
      <c r="F1001" s="19">
        <v>306000</v>
      </c>
    </row>
    <row r="1002" spans="1:6" hidden="1" x14ac:dyDescent="0.3">
      <c r="A1002" s="1" t="s">
        <v>2000</v>
      </c>
      <c r="B1002" s="1" t="s">
        <v>2001</v>
      </c>
      <c r="C1002" s="1" t="s">
        <v>48</v>
      </c>
      <c r="D1002" s="1" t="s">
        <v>23</v>
      </c>
      <c r="E1002" s="19">
        <v>31120</v>
      </c>
      <c r="F1002" s="19">
        <v>19250</v>
      </c>
    </row>
    <row r="1003" spans="1:6" hidden="1" x14ac:dyDescent="0.3">
      <c r="A1003" s="1" t="s">
        <v>3491</v>
      </c>
      <c r="B1003" s="1" t="s">
        <v>3492</v>
      </c>
      <c r="C1003" s="1" t="s">
        <v>15</v>
      </c>
      <c r="D1003" s="1" t="s">
        <v>11</v>
      </c>
      <c r="E1003" s="19">
        <v>31233.200000000001</v>
      </c>
      <c r="F1003" s="19">
        <v>100600</v>
      </c>
    </row>
    <row r="1004" spans="1:6" hidden="1" x14ac:dyDescent="0.3">
      <c r="A1004" s="1" t="s">
        <v>2335</v>
      </c>
      <c r="B1004" s="1" t="s">
        <v>2336</v>
      </c>
      <c r="C1004" s="1" t="s">
        <v>86</v>
      </c>
      <c r="D1004" s="1" t="s">
        <v>23</v>
      </c>
      <c r="E1004" s="19">
        <v>31470</v>
      </c>
      <c r="F1004" s="19">
        <v>63875</v>
      </c>
    </row>
    <row r="1005" spans="1:6" hidden="1" x14ac:dyDescent="0.3">
      <c r="A1005" s="1" t="s">
        <v>1858</v>
      </c>
      <c r="B1005" s="1" t="s">
        <v>1859</v>
      </c>
      <c r="C1005" s="1" t="s">
        <v>51</v>
      </c>
      <c r="D1005" s="1" t="s">
        <v>11</v>
      </c>
      <c r="E1005" s="19">
        <v>31780</v>
      </c>
      <c r="F1005" s="19">
        <v>6180</v>
      </c>
    </row>
    <row r="1006" spans="1:6" hidden="1" x14ac:dyDescent="0.3">
      <c r="A1006" s="1" t="s">
        <v>510</v>
      </c>
      <c r="B1006" s="1" t="s">
        <v>511</v>
      </c>
      <c r="C1006" s="1" t="s">
        <v>268</v>
      </c>
      <c r="D1006" s="1" t="s">
        <v>23</v>
      </c>
      <c r="E1006" s="19">
        <v>31980</v>
      </c>
      <c r="F1006" s="19">
        <v>59646</v>
      </c>
    </row>
    <row r="1007" spans="1:6" hidden="1" x14ac:dyDescent="0.3">
      <c r="A1007" s="1" t="s">
        <v>985</v>
      </c>
      <c r="B1007" s="1" t="s">
        <v>986</v>
      </c>
      <c r="C1007" s="1" t="s">
        <v>505</v>
      </c>
      <c r="D1007" s="1" t="s">
        <v>11</v>
      </c>
      <c r="E1007" s="19">
        <v>31980</v>
      </c>
      <c r="F1007" s="19">
        <v>17945</v>
      </c>
    </row>
    <row r="1008" spans="1:6" hidden="1" x14ac:dyDescent="0.3">
      <c r="A1008" s="1" t="s">
        <v>3603</v>
      </c>
      <c r="B1008" s="1" t="s">
        <v>3604</v>
      </c>
      <c r="C1008" s="1" t="s">
        <v>76</v>
      </c>
      <c r="D1008" s="1" t="s">
        <v>11</v>
      </c>
      <c r="E1008" s="19">
        <v>32250</v>
      </c>
      <c r="F1008" s="19">
        <v>31420</v>
      </c>
    </row>
    <row r="1009" spans="1:6" hidden="1" x14ac:dyDescent="0.3">
      <c r="A1009" s="1" t="s">
        <v>1789</v>
      </c>
      <c r="B1009" s="1" t="s">
        <v>1790</v>
      </c>
      <c r="C1009" s="1" t="s">
        <v>100</v>
      </c>
      <c r="D1009" s="1" t="s">
        <v>23</v>
      </c>
      <c r="E1009" s="19">
        <v>32280</v>
      </c>
      <c r="F1009" s="19">
        <v>73280</v>
      </c>
    </row>
    <row r="1010" spans="1:6" hidden="1" x14ac:dyDescent="0.3">
      <c r="A1010" s="1" t="s">
        <v>3465</v>
      </c>
      <c r="B1010" s="1" t="s">
        <v>3466</v>
      </c>
      <c r="C1010" s="1" t="s">
        <v>201</v>
      </c>
      <c r="D1010" s="1" t="s">
        <v>11</v>
      </c>
      <c r="E1010" s="19">
        <v>32560.000000000004</v>
      </c>
      <c r="F1010" s="19">
        <v>30470</v>
      </c>
    </row>
    <row r="1011" spans="1:6" hidden="1" x14ac:dyDescent="0.3">
      <c r="A1011" s="1" t="s">
        <v>182</v>
      </c>
      <c r="B1011" s="1" t="s">
        <v>183</v>
      </c>
      <c r="C1011" s="1" t="s">
        <v>79</v>
      </c>
      <c r="D1011" s="1" t="s">
        <v>23</v>
      </c>
      <c r="E1011" s="19">
        <v>32910</v>
      </c>
      <c r="F1011" s="19">
        <v>6850</v>
      </c>
    </row>
    <row r="1012" spans="1:6" hidden="1" x14ac:dyDescent="0.3">
      <c r="A1012" s="1" t="s">
        <v>2863</v>
      </c>
      <c r="B1012" s="1" t="s">
        <v>2864</v>
      </c>
      <c r="C1012" s="1" t="s">
        <v>322</v>
      </c>
      <c r="D1012" s="1" t="s">
        <v>23</v>
      </c>
      <c r="E1012" s="19">
        <v>32935.599999999999</v>
      </c>
      <c r="F1012" s="19">
        <v>77850</v>
      </c>
    </row>
    <row r="1013" spans="1:6" hidden="1" x14ac:dyDescent="0.3">
      <c r="A1013" s="1" t="s">
        <v>2449</v>
      </c>
      <c r="B1013" s="1" t="s">
        <v>2450</v>
      </c>
      <c r="C1013" s="1" t="s">
        <v>198</v>
      </c>
      <c r="D1013" s="1" t="s">
        <v>23</v>
      </c>
      <c r="E1013" s="19">
        <v>32950</v>
      </c>
      <c r="F1013" s="19">
        <v>202730</v>
      </c>
    </row>
    <row r="1014" spans="1:6" hidden="1" x14ac:dyDescent="0.3">
      <c r="A1014" s="1" t="s">
        <v>2026</v>
      </c>
      <c r="B1014" s="1" t="s">
        <v>2027</v>
      </c>
      <c r="C1014" s="1" t="s">
        <v>100</v>
      </c>
      <c r="D1014" s="1" t="s">
        <v>11</v>
      </c>
      <c r="E1014" s="19">
        <v>33460</v>
      </c>
      <c r="F1014" s="19">
        <v>67080</v>
      </c>
    </row>
    <row r="1015" spans="1:6" hidden="1" x14ac:dyDescent="0.3">
      <c r="A1015" s="1" t="s">
        <v>2694</v>
      </c>
      <c r="B1015" s="1" t="s">
        <v>2695</v>
      </c>
      <c r="C1015" s="1" t="s">
        <v>135</v>
      </c>
      <c r="D1015" s="1" t="s">
        <v>23</v>
      </c>
      <c r="E1015" s="19">
        <v>33630</v>
      </c>
      <c r="F1015" s="19">
        <v>169340</v>
      </c>
    </row>
    <row r="1016" spans="1:6" hidden="1" x14ac:dyDescent="0.3">
      <c r="A1016" s="1" t="s">
        <v>1558</v>
      </c>
      <c r="B1016" s="1" t="s">
        <v>1559</v>
      </c>
      <c r="C1016" s="1" t="s">
        <v>356</v>
      </c>
      <c r="D1016" s="1" t="s">
        <v>23</v>
      </c>
      <c r="E1016" s="19">
        <v>33715</v>
      </c>
      <c r="F1016" s="19">
        <v>25690</v>
      </c>
    </row>
    <row r="1017" spans="1:6" hidden="1" x14ac:dyDescent="0.3">
      <c r="A1017" s="1" t="s">
        <v>1941</v>
      </c>
      <c r="B1017" s="1" t="s">
        <v>1942</v>
      </c>
      <c r="C1017" s="1" t="s">
        <v>38</v>
      </c>
      <c r="D1017" s="1" t="s">
        <v>23</v>
      </c>
      <c r="E1017" s="19">
        <v>33768.1</v>
      </c>
      <c r="F1017" s="19">
        <v>19390</v>
      </c>
    </row>
    <row r="1018" spans="1:6" hidden="1" x14ac:dyDescent="0.3">
      <c r="A1018" s="1" t="s">
        <v>1457</v>
      </c>
      <c r="B1018" s="1" t="s">
        <v>1458</v>
      </c>
      <c r="C1018" s="1" t="s">
        <v>322</v>
      </c>
      <c r="D1018" s="1" t="s">
        <v>23</v>
      </c>
      <c r="E1018" s="19">
        <v>33880</v>
      </c>
      <c r="F1018" s="19">
        <v>166270</v>
      </c>
    </row>
    <row r="1019" spans="1:6" hidden="1" x14ac:dyDescent="0.3">
      <c r="A1019" s="1" t="s">
        <v>1988</v>
      </c>
      <c r="B1019" s="1" t="s">
        <v>1989</v>
      </c>
      <c r="C1019" s="1" t="s">
        <v>116</v>
      </c>
      <c r="D1019" s="1" t="s">
        <v>23</v>
      </c>
      <c r="E1019" s="19">
        <v>34200</v>
      </c>
      <c r="F1019" s="19">
        <v>22450</v>
      </c>
    </row>
    <row r="1020" spans="1:6" hidden="1" x14ac:dyDescent="0.3">
      <c r="A1020" s="1" t="s">
        <v>2654</v>
      </c>
      <c r="B1020" s="1" t="s">
        <v>2655</v>
      </c>
      <c r="C1020" s="1" t="s">
        <v>12</v>
      </c>
      <c r="D1020" s="1" t="s">
        <v>11</v>
      </c>
      <c r="E1020" s="19">
        <v>34210</v>
      </c>
      <c r="F1020" s="19">
        <v>136800</v>
      </c>
    </row>
    <row r="1021" spans="1:6" hidden="1" x14ac:dyDescent="0.3">
      <c r="A1021" s="1" t="s">
        <v>2610</v>
      </c>
      <c r="B1021" s="1" t="s">
        <v>2611</v>
      </c>
      <c r="C1021" s="1" t="s">
        <v>41</v>
      </c>
      <c r="D1021" s="1" t="s">
        <v>23</v>
      </c>
      <c r="E1021" s="19">
        <v>34320</v>
      </c>
      <c r="F1021" s="19">
        <v>98375</v>
      </c>
    </row>
    <row r="1022" spans="1:6" hidden="1" x14ac:dyDescent="0.3">
      <c r="A1022" s="1" t="s">
        <v>1049</v>
      </c>
      <c r="B1022" s="1" t="s">
        <v>1050</v>
      </c>
      <c r="C1022" s="1" t="s">
        <v>299</v>
      </c>
      <c r="D1022" s="1" t="s">
        <v>11</v>
      </c>
      <c r="E1022" s="19">
        <v>34485</v>
      </c>
      <c r="F1022" s="19">
        <v>28510</v>
      </c>
    </row>
    <row r="1023" spans="1:6" hidden="1" x14ac:dyDescent="0.3">
      <c r="A1023" s="1" t="s">
        <v>1728</v>
      </c>
      <c r="B1023" s="1" t="s">
        <v>1729</v>
      </c>
      <c r="C1023" s="1" t="s">
        <v>307</v>
      </c>
      <c r="D1023" s="1" t="s">
        <v>23</v>
      </c>
      <c r="E1023" s="19">
        <v>34600</v>
      </c>
      <c r="F1023" s="19">
        <v>68382.099999999991</v>
      </c>
    </row>
    <row r="1024" spans="1:6" hidden="1" x14ac:dyDescent="0.3">
      <c r="A1024" s="1" t="s">
        <v>1309</v>
      </c>
      <c r="B1024" s="1" t="s">
        <v>1310</v>
      </c>
      <c r="C1024" s="1" t="s">
        <v>79</v>
      </c>
      <c r="D1024" s="1" t="s">
        <v>23</v>
      </c>
      <c r="E1024" s="19">
        <v>34825</v>
      </c>
      <c r="F1024" s="19">
        <v>50370</v>
      </c>
    </row>
    <row r="1025" spans="1:6" hidden="1" x14ac:dyDescent="0.3">
      <c r="A1025" s="1" t="s">
        <v>3481</v>
      </c>
      <c r="B1025" s="1" t="s">
        <v>3482</v>
      </c>
      <c r="C1025" s="1" t="s">
        <v>240</v>
      </c>
      <c r="D1025" s="1" t="s">
        <v>11</v>
      </c>
      <c r="E1025" s="19">
        <v>35020</v>
      </c>
      <c r="F1025" s="19">
        <v>44440</v>
      </c>
    </row>
    <row r="1026" spans="1:6" hidden="1" x14ac:dyDescent="0.3">
      <c r="A1026" s="1" t="s">
        <v>1917</v>
      </c>
      <c r="B1026" s="1" t="s">
        <v>1918</v>
      </c>
      <c r="C1026" s="1" t="s">
        <v>41</v>
      </c>
      <c r="D1026" s="1" t="s">
        <v>11</v>
      </c>
      <c r="E1026" s="19">
        <v>35090</v>
      </c>
      <c r="F1026" s="19">
        <v>17000</v>
      </c>
    </row>
    <row r="1027" spans="1:6" hidden="1" x14ac:dyDescent="0.3">
      <c r="A1027" s="1" t="s">
        <v>3347</v>
      </c>
      <c r="B1027" s="1" t="s">
        <v>3348</v>
      </c>
      <c r="C1027" s="1" t="s">
        <v>41</v>
      </c>
      <c r="D1027" s="1" t="s">
        <v>11</v>
      </c>
      <c r="E1027" s="19">
        <v>35315</v>
      </c>
      <c r="F1027" s="19">
        <v>51660</v>
      </c>
    </row>
    <row r="1028" spans="1:6" hidden="1" x14ac:dyDescent="0.3">
      <c r="A1028" s="1" t="s">
        <v>501</v>
      </c>
      <c r="B1028" s="1" t="s">
        <v>502</v>
      </c>
      <c r="C1028" s="1" t="s">
        <v>27</v>
      </c>
      <c r="D1028" s="1" t="s">
        <v>23</v>
      </c>
      <c r="E1028" s="19">
        <v>35510</v>
      </c>
      <c r="F1028" s="19">
        <v>79800</v>
      </c>
    </row>
    <row r="1029" spans="1:6" hidden="1" x14ac:dyDescent="0.3">
      <c r="A1029" s="1" t="s">
        <v>1269</v>
      </c>
      <c r="B1029" s="1" t="s">
        <v>1270</v>
      </c>
      <c r="C1029" s="1" t="s">
        <v>30</v>
      </c>
      <c r="D1029" s="1" t="s">
        <v>23</v>
      </c>
      <c r="E1029" s="19">
        <v>35675</v>
      </c>
      <c r="F1029" s="19">
        <v>20500</v>
      </c>
    </row>
    <row r="1030" spans="1:6" hidden="1" x14ac:dyDescent="0.3">
      <c r="A1030" s="1" t="s">
        <v>3541</v>
      </c>
      <c r="B1030" s="1" t="s">
        <v>3542</v>
      </c>
      <c r="C1030" s="1" t="s">
        <v>123</v>
      </c>
      <c r="D1030" s="1" t="s">
        <v>11</v>
      </c>
      <c r="E1030" s="19">
        <v>35750</v>
      </c>
      <c r="F1030" s="19">
        <v>232880</v>
      </c>
    </row>
    <row r="1031" spans="1:6" hidden="1" x14ac:dyDescent="0.3">
      <c r="A1031" s="1" t="s">
        <v>1023</v>
      </c>
      <c r="B1031" s="1" t="s">
        <v>1024</v>
      </c>
      <c r="C1031" s="1" t="s">
        <v>299</v>
      </c>
      <c r="D1031" s="1" t="s">
        <v>11</v>
      </c>
      <c r="E1031" s="19">
        <v>36030</v>
      </c>
      <c r="F1031" s="19">
        <v>42920</v>
      </c>
    </row>
    <row r="1032" spans="1:6" hidden="1" x14ac:dyDescent="0.3">
      <c r="A1032" s="1" t="s">
        <v>1580</v>
      </c>
      <c r="B1032" s="1" t="s">
        <v>1581</v>
      </c>
      <c r="C1032" s="1" t="s">
        <v>15</v>
      </c>
      <c r="D1032" s="1" t="s">
        <v>11</v>
      </c>
      <c r="E1032" s="19">
        <v>36240</v>
      </c>
      <c r="F1032" s="19">
        <v>190250</v>
      </c>
    </row>
    <row r="1033" spans="1:6" hidden="1" x14ac:dyDescent="0.3">
      <c r="A1033" s="1" t="s">
        <v>1605</v>
      </c>
      <c r="B1033" s="1" t="s">
        <v>1606</v>
      </c>
      <c r="C1033" s="1" t="s">
        <v>304</v>
      </c>
      <c r="D1033" s="1" t="s">
        <v>23</v>
      </c>
      <c r="E1033" s="19">
        <v>36260</v>
      </c>
      <c r="F1033" s="19">
        <v>38560</v>
      </c>
    </row>
    <row r="1034" spans="1:6" hidden="1" x14ac:dyDescent="0.3">
      <c r="A1034" s="1" t="s">
        <v>961</v>
      </c>
      <c r="B1034" s="1" t="s">
        <v>962</v>
      </c>
      <c r="C1034" s="1" t="s">
        <v>79</v>
      </c>
      <c r="D1034" s="1" t="s">
        <v>23</v>
      </c>
      <c r="E1034" s="19">
        <v>36330</v>
      </c>
      <c r="F1034" s="19">
        <v>55210</v>
      </c>
    </row>
    <row r="1035" spans="1:6" x14ac:dyDescent="0.3">
      <c r="A1035" s="1" t="s">
        <v>3028</v>
      </c>
      <c r="B1035" s="1" t="s">
        <v>3029</v>
      </c>
      <c r="C1035" s="1" t="s">
        <v>1549</v>
      </c>
      <c r="D1035" s="1" t="s">
        <v>23</v>
      </c>
      <c r="E1035" s="19">
        <v>36522</v>
      </c>
      <c r="F1035" s="19">
        <v>1033400.0000000001</v>
      </c>
    </row>
    <row r="1036" spans="1:6" hidden="1" x14ac:dyDescent="0.3">
      <c r="A1036" s="1" t="s">
        <v>624</v>
      </c>
      <c r="B1036" s="1" t="s">
        <v>625</v>
      </c>
      <c r="C1036" s="1" t="s">
        <v>38</v>
      </c>
      <c r="D1036" s="1" t="s">
        <v>23</v>
      </c>
      <c r="E1036" s="19">
        <v>36570</v>
      </c>
      <c r="F1036" s="19">
        <v>3790</v>
      </c>
    </row>
    <row r="1037" spans="1:6" hidden="1" x14ac:dyDescent="0.3">
      <c r="A1037" s="1" t="s">
        <v>2391</v>
      </c>
      <c r="B1037" s="1" t="s">
        <v>2392</v>
      </c>
      <c r="C1037" s="1" t="s">
        <v>158</v>
      </c>
      <c r="D1037" s="1" t="s">
        <v>11</v>
      </c>
      <c r="E1037" s="19">
        <v>36600</v>
      </c>
      <c r="F1037" s="19">
        <v>63340</v>
      </c>
    </row>
    <row r="1038" spans="1:6" hidden="1" x14ac:dyDescent="0.3">
      <c r="A1038" s="1" t="s">
        <v>834</v>
      </c>
      <c r="B1038" s="1" t="s">
        <v>835</v>
      </c>
      <c r="C1038" s="1" t="s">
        <v>79</v>
      </c>
      <c r="D1038" s="1" t="s">
        <v>23</v>
      </c>
      <c r="E1038" s="19">
        <v>36970</v>
      </c>
      <c r="F1038" s="19">
        <v>11820</v>
      </c>
    </row>
    <row r="1039" spans="1:6" hidden="1" x14ac:dyDescent="0.3">
      <c r="A1039" s="1" t="s">
        <v>2788</v>
      </c>
      <c r="B1039" s="1" t="s">
        <v>2789</v>
      </c>
      <c r="C1039" s="1" t="s">
        <v>198</v>
      </c>
      <c r="D1039" s="1" t="s">
        <v>23</v>
      </c>
      <c r="E1039" s="19">
        <v>37130</v>
      </c>
      <c r="F1039" s="19">
        <v>34140</v>
      </c>
    </row>
    <row r="1040" spans="1:6" hidden="1" x14ac:dyDescent="0.3">
      <c r="A1040" s="1" t="s">
        <v>2229</v>
      </c>
      <c r="B1040" s="1" t="s">
        <v>2230</v>
      </c>
      <c r="C1040" s="1" t="s">
        <v>195</v>
      </c>
      <c r="D1040" s="1" t="s">
        <v>11</v>
      </c>
      <c r="E1040" s="19">
        <v>37630</v>
      </c>
      <c r="F1040" s="19">
        <v>58000</v>
      </c>
    </row>
    <row r="1041" spans="1:6" hidden="1" x14ac:dyDescent="0.3">
      <c r="A1041" s="1" t="s">
        <v>2802</v>
      </c>
      <c r="B1041" s="1" t="s">
        <v>2803</v>
      </c>
      <c r="C1041" s="1" t="s">
        <v>201</v>
      </c>
      <c r="D1041" s="1" t="s">
        <v>11</v>
      </c>
      <c r="E1041" s="19">
        <v>37680</v>
      </c>
      <c r="F1041" s="19">
        <v>64530</v>
      </c>
    </row>
    <row r="1042" spans="1:6" hidden="1" x14ac:dyDescent="0.3">
      <c r="A1042" s="1" t="s">
        <v>1467</v>
      </c>
      <c r="B1042" s="1" t="s">
        <v>1468</v>
      </c>
      <c r="C1042" s="1" t="s">
        <v>201</v>
      </c>
      <c r="D1042" s="1" t="s">
        <v>11</v>
      </c>
      <c r="E1042" s="19">
        <v>37750</v>
      </c>
      <c r="F1042" s="19">
        <v>65670</v>
      </c>
    </row>
    <row r="1043" spans="1:6" hidden="1" x14ac:dyDescent="0.3">
      <c r="A1043" s="1" t="s">
        <v>2690</v>
      </c>
      <c r="B1043" s="1" t="s">
        <v>2691</v>
      </c>
      <c r="C1043" s="1" t="s">
        <v>15</v>
      </c>
      <c r="D1043" s="1" t="s">
        <v>11</v>
      </c>
      <c r="E1043" s="19">
        <v>37900</v>
      </c>
      <c r="F1043" s="19">
        <v>224260</v>
      </c>
    </row>
    <row r="1044" spans="1:6" hidden="1" x14ac:dyDescent="0.3">
      <c r="A1044" s="1" t="s">
        <v>3056</v>
      </c>
      <c r="B1044" s="1" t="s">
        <v>3057</v>
      </c>
      <c r="C1044" s="1" t="s">
        <v>38</v>
      </c>
      <c r="D1044" s="1" t="s">
        <v>23</v>
      </c>
      <c r="E1044" s="19">
        <v>37950</v>
      </c>
      <c r="F1044" s="19">
        <v>131450</v>
      </c>
    </row>
    <row r="1045" spans="1:6" hidden="1" x14ac:dyDescent="0.3">
      <c r="A1045" s="1" t="s">
        <v>3088</v>
      </c>
      <c r="B1045" s="1" t="s">
        <v>3089</v>
      </c>
      <c r="C1045" s="1" t="s">
        <v>2138</v>
      </c>
      <c r="D1045" s="1" t="s">
        <v>11</v>
      </c>
      <c r="E1045" s="19">
        <v>37965</v>
      </c>
      <c r="F1045" s="19">
        <v>67090</v>
      </c>
    </row>
    <row r="1046" spans="1:6" hidden="1" x14ac:dyDescent="0.3">
      <c r="A1046" s="1" t="s">
        <v>723</v>
      </c>
      <c r="B1046" s="1" t="s">
        <v>724</v>
      </c>
      <c r="C1046" s="1" t="s">
        <v>299</v>
      </c>
      <c r="D1046" s="1" t="s">
        <v>11</v>
      </c>
      <c r="E1046" s="19">
        <v>38200</v>
      </c>
      <c r="F1046" s="19">
        <v>27080</v>
      </c>
    </row>
    <row r="1047" spans="1:6" hidden="1" x14ac:dyDescent="0.3">
      <c r="A1047" s="1" t="s">
        <v>1479</v>
      </c>
      <c r="B1047" s="1" t="s">
        <v>1480</v>
      </c>
      <c r="C1047" s="1" t="s">
        <v>30</v>
      </c>
      <c r="D1047" s="1" t="s">
        <v>23</v>
      </c>
      <c r="E1047" s="19">
        <v>38249.899999999994</v>
      </c>
      <c r="F1047" s="19">
        <v>29372.5</v>
      </c>
    </row>
    <row r="1048" spans="1:6" hidden="1" x14ac:dyDescent="0.3">
      <c r="A1048" s="1" t="s">
        <v>1615</v>
      </c>
      <c r="B1048" s="1" t="s">
        <v>1616</v>
      </c>
      <c r="C1048" s="1" t="s">
        <v>97</v>
      </c>
      <c r="D1048" s="1" t="s">
        <v>23</v>
      </c>
      <c r="E1048" s="19">
        <v>38270</v>
      </c>
      <c r="F1048" s="19">
        <v>64590</v>
      </c>
    </row>
    <row r="1049" spans="1:6" hidden="1" x14ac:dyDescent="0.3">
      <c r="A1049" s="1" t="s">
        <v>3145</v>
      </c>
      <c r="B1049" s="1" t="s">
        <v>3146</v>
      </c>
      <c r="C1049" s="1" t="s">
        <v>48</v>
      </c>
      <c r="D1049" s="1" t="s">
        <v>23</v>
      </c>
      <c r="E1049" s="19">
        <v>38400</v>
      </c>
      <c r="F1049" s="19">
        <v>6380</v>
      </c>
    </row>
    <row r="1050" spans="1:6" hidden="1" x14ac:dyDescent="0.3">
      <c r="A1050" s="1" t="s">
        <v>3325</v>
      </c>
      <c r="B1050" s="1" t="s">
        <v>3326</v>
      </c>
      <c r="C1050" s="1" t="s">
        <v>15</v>
      </c>
      <c r="D1050" s="1" t="s">
        <v>11</v>
      </c>
      <c r="E1050" s="19">
        <v>38570</v>
      </c>
      <c r="F1050" s="19">
        <v>13520</v>
      </c>
    </row>
    <row r="1051" spans="1:6" hidden="1" x14ac:dyDescent="0.3">
      <c r="A1051" s="1" t="s">
        <v>1586</v>
      </c>
      <c r="B1051" s="1" t="s">
        <v>1587</v>
      </c>
      <c r="C1051" s="1" t="s">
        <v>123</v>
      </c>
      <c r="D1051" s="1" t="s">
        <v>11</v>
      </c>
      <c r="E1051" s="19">
        <v>38720</v>
      </c>
      <c r="F1051" s="19">
        <v>136233.79999999999</v>
      </c>
    </row>
    <row r="1052" spans="1:6" hidden="1" x14ac:dyDescent="0.3">
      <c r="A1052" s="1" t="s">
        <v>252</v>
      </c>
      <c r="B1052" s="1" t="s">
        <v>253</v>
      </c>
      <c r="C1052" s="1" t="s">
        <v>15</v>
      </c>
      <c r="D1052" s="1" t="s">
        <v>23</v>
      </c>
      <c r="E1052" s="19">
        <v>38869.9</v>
      </c>
      <c r="F1052" s="19">
        <v>22550</v>
      </c>
    </row>
    <row r="1053" spans="1:6" hidden="1" x14ac:dyDescent="0.3">
      <c r="A1053" s="1" t="s">
        <v>869</v>
      </c>
      <c r="B1053" s="1" t="s">
        <v>870</v>
      </c>
      <c r="C1053" s="1" t="s">
        <v>30</v>
      </c>
      <c r="D1053" s="1" t="s">
        <v>23</v>
      </c>
      <c r="E1053" s="19">
        <v>38990</v>
      </c>
      <c r="F1053" s="19">
        <v>8600</v>
      </c>
    </row>
    <row r="1054" spans="1:6" hidden="1" x14ac:dyDescent="0.3">
      <c r="A1054" s="1" t="s">
        <v>895</v>
      </c>
      <c r="B1054" s="1" t="s">
        <v>896</v>
      </c>
      <c r="C1054" s="1" t="s">
        <v>105</v>
      </c>
      <c r="D1054" s="1" t="s">
        <v>23</v>
      </c>
      <c r="E1054" s="19">
        <v>39090</v>
      </c>
      <c r="F1054" s="19">
        <v>44820</v>
      </c>
    </row>
    <row r="1055" spans="1:6" hidden="1" x14ac:dyDescent="0.3">
      <c r="A1055" s="1" t="s">
        <v>963</v>
      </c>
      <c r="B1055" s="1" t="s">
        <v>964</v>
      </c>
      <c r="C1055" s="1" t="s">
        <v>373</v>
      </c>
      <c r="D1055" s="1" t="s">
        <v>23</v>
      </c>
      <c r="E1055" s="19">
        <v>39200</v>
      </c>
      <c r="F1055" s="19">
        <v>132020</v>
      </c>
    </row>
    <row r="1056" spans="1:6" hidden="1" x14ac:dyDescent="0.3">
      <c r="A1056" s="1" t="s">
        <v>2542</v>
      </c>
      <c r="B1056" s="1" t="s">
        <v>2543</v>
      </c>
      <c r="C1056" s="1" t="s">
        <v>116</v>
      </c>
      <c r="D1056" s="1" t="s">
        <v>23</v>
      </c>
      <c r="E1056" s="19">
        <v>39310</v>
      </c>
      <c r="F1056" s="19">
        <v>209220</v>
      </c>
    </row>
    <row r="1057" spans="1:6" hidden="1" x14ac:dyDescent="0.3">
      <c r="A1057" s="1" t="s">
        <v>1185</v>
      </c>
      <c r="B1057" s="1" t="s">
        <v>1186</v>
      </c>
      <c r="C1057" s="1" t="s">
        <v>195</v>
      </c>
      <c r="D1057" s="1" t="s">
        <v>23</v>
      </c>
      <c r="E1057" s="19">
        <v>39440</v>
      </c>
      <c r="F1057" s="19">
        <v>42460</v>
      </c>
    </row>
    <row r="1058" spans="1:6" hidden="1" x14ac:dyDescent="0.3">
      <c r="A1058" s="1" t="s">
        <v>2219</v>
      </c>
      <c r="B1058" s="1" t="s">
        <v>2220</v>
      </c>
      <c r="C1058" s="1" t="s">
        <v>198</v>
      </c>
      <c r="D1058" s="1" t="s">
        <v>11</v>
      </c>
      <c r="E1058" s="19">
        <v>39490</v>
      </c>
      <c r="F1058" s="19">
        <v>56350</v>
      </c>
    </row>
    <row r="1059" spans="1:6" hidden="1" x14ac:dyDescent="0.3">
      <c r="A1059" s="1" t="s">
        <v>2237</v>
      </c>
      <c r="B1059" s="1" t="s">
        <v>2238</v>
      </c>
      <c r="C1059" s="1" t="s">
        <v>322</v>
      </c>
      <c r="D1059" s="1" t="s">
        <v>11</v>
      </c>
      <c r="E1059" s="19">
        <v>39597.9</v>
      </c>
      <c r="F1059" s="19">
        <v>52910</v>
      </c>
    </row>
    <row r="1060" spans="1:6" hidden="1" x14ac:dyDescent="0.3">
      <c r="A1060" s="1" t="s">
        <v>3309</v>
      </c>
      <c r="B1060" s="1" t="s">
        <v>3310</v>
      </c>
      <c r="C1060" s="1" t="s">
        <v>38</v>
      </c>
      <c r="D1060" s="1" t="s">
        <v>23</v>
      </c>
      <c r="E1060" s="19">
        <v>39650</v>
      </c>
      <c r="F1060" s="19">
        <v>17320</v>
      </c>
    </row>
    <row r="1061" spans="1:6" hidden="1" x14ac:dyDescent="0.3">
      <c r="A1061" s="1" t="s">
        <v>3385</v>
      </c>
      <c r="B1061" s="1" t="s">
        <v>3386</v>
      </c>
      <c r="C1061" s="1" t="s">
        <v>201</v>
      </c>
      <c r="D1061" s="1" t="s">
        <v>11</v>
      </c>
      <c r="E1061" s="19">
        <v>39710</v>
      </c>
      <c r="F1061" s="19">
        <v>301510</v>
      </c>
    </row>
    <row r="1062" spans="1:6" hidden="1" x14ac:dyDescent="0.3">
      <c r="A1062" s="1" t="s">
        <v>2363</v>
      </c>
      <c r="B1062" s="1" t="s">
        <v>2364</v>
      </c>
      <c r="C1062" s="1" t="s">
        <v>67</v>
      </c>
      <c r="D1062" s="1" t="s">
        <v>11</v>
      </c>
      <c r="E1062" s="19">
        <v>39960</v>
      </c>
      <c r="F1062" s="19">
        <v>43370.1</v>
      </c>
    </row>
    <row r="1063" spans="1:6" hidden="1" x14ac:dyDescent="0.3">
      <c r="A1063" s="1" t="s">
        <v>2592</v>
      </c>
      <c r="B1063" s="1" t="s">
        <v>2593</v>
      </c>
      <c r="C1063" s="1" t="s">
        <v>195</v>
      </c>
      <c r="D1063" s="1" t="s">
        <v>11</v>
      </c>
      <c r="E1063" s="19">
        <v>39980</v>
      </c>
      <c r="F1063" s="19">
        <v>76370</v>
      </c>
    </row>
    <row r="1064" spans="1:6" hidden="1" x14ac:dyDescent="0.3">
      <c r="A1064" s="1" t="s">
        <v>2540</v>
      </c>
      <c r="B1064" s="1" t="s">
        <v>2541</v>
      </c>
      <c r="C1064" s="1" t="s">
        <v>100</v>
      </c>
      <c r="D1064" s="1" t="s">
        <v>23</v>
      </c>
      <c r="E1064" s="19">
        <v>40020.200000000004</v>
      </c>
      <c r="F1064" s="19">
        <v>272600</v>
      </c>
    </row>
    <row r="1065" spans="1:6" hidden="1" x14ac:dyDescent="0.3">
      <c r="A1065" s="1" t="s">
        <v>1688</v>
      </c>
      <c r="B1065" s="1" t="s">
        <v>1689</v>
      </c>
      <c r="C1065" s="1" t="s">
        <v>240</v>
      </c>
      <c r="D1065" s="1" t="s">
        <v>23</v>
      </c>
      <c r="E1065" s="19">
        <v>40620</v>
      </c>
      <c r="F1065" s="19">
        <v>67770</v>
      </c>
    </row>
    <row r="1066" spans="1:6" hidden="1" x14ac:dyDescent="0.3">
      <c r="A1066" s="1" t="s">
        <v>1271</v>
      </c>
      <c r="B1066" s="1" t="s">
        <v>1272</v>
      </c>
      <c r="C1066" s="1" t="s">
        <v>105</v>
      </c>
      <c r="D1066" s="1" t="s">
        <v>23</v>
      </c>
      <c r="E1066" s="19">
        <v>40769.1</v>
      </c>
      <c r="F1066" s="19">
        <v>76000</v>
      </c>
    </row>
    <row r="1067" spans="1:6" hidden="1" x14ac:dyDescent="0.3">
      <c r="A1067" s="1" t="s">
        <v>3181</v>
      </c>
      <c r="B1067" s="1" t="s">
        <v>3182</v>
      </c>
      <c r="C1067" s="1" t="s">
        <v>100</v>
      </c>
      <c r="D1067" s="1" t="s">
        <v>11</v>
      </c>
      <c r="E1067" s="19">
        <v>40830</v>
      </c>
      <c r="F1067" s="19">
        <v>219850</v>
      </c>
    </row>
    <row r="1068" spans="1:6" hidden="1" x14ac:dyDescent="0.3">
      <c r="A1068" s="1" t="s">
        <v>2949</v>
      </c>
      <c r="B1068" s="1" t="s">
        <v>2950</v>
      </c>
      <c r="C1068" s="1" t="s">
        <v>30</v>
      </c>
      <c r="D1068" s="1" t="s">
        <v>11</v>
      </c>
      <c r="E1068" s="19">
        <v>41010</v>
      </c>
      <c r="F1068" s="19">
        <v>15400</v>
      </c>
    </row>
    <row r="1069" spans="1:6" hidden="1" x14ac:dyDescent="0.3">
      <c r="A1069" s="1" t="s">
        <v>2642</v>
      </c>
      <c r="B1069" s="1" t="s">
        <v>2643</v>
      </c>
      <c r="C1069" s="1" t="s">
        <v>161</v>
      </c>
      <c r="D1069" s="1" t="s">
        <v>23</v>
      </c>
      <c r="E1069" s="19">
        <v>41090</v>
      </c>
      <c r="F1069" s="19">
        <v>173790</v>
      </c>
    </row>
    <row r="1070" spans="1:6" hidden="1" x14ac:dyDescent="0.3">
      <c r="A1070" s="1" t="s">
        <v>1019</v>
      </c>
      <c r="B1070" s="1" t="s">
        <v>1020</v>
      </c>
      <c r="C1070" s="1" t="s">
        <v>716</v>
      </c>
      <c r="D1070" s="1" t="s">
        <v>23</v>
      </c>
      <c r="E1070" s="19">
        <v>41460</v>
      </c>
      <c r="F1070" s="19">
        <v>21470</v>
      </c>
    </row>
    <row r="1071" spans="1:6" hidden="1" x14ac:dyDescent="0.3">
      <c r="A1071" s="1" t="s">
        <v>154</v>
      </c>
      <c r="B1071" s="1" t="s">
        <v>155</v>
      </c>
      <c r="C1071" s="1" t="s">
        <v>123</v>
      </c>
      <c r="D1071" s="1" t="s">
        <v>23</v>
      </c>
      <c r="E1071" s="19">
        <v>41480</v>
      </c>
      <c r="F1071" s="19">
        <v>6380</v>
      </c>
    </row>
    <row r="1072" spans="1:6" hidden="1" x14ac:dyDescent="0.3">
      <c r="A1072" s="1" t="s">
        <v>3571</v>
      </c>
      <c r="B1072" s="1" t="s">
        <v>3572</v>
      </c>
      <c r="C1072" s="1" t="s">
        <v>100</v>
      </c>
      <c r="D1072" s="1" t="s">
        <v>23</v>
      </c>
      <c r="E1072" s="19">
        <v>41551.599999999999</v>
      </c>
      <c r="F1072" s="19">
        <v>129460.00000000001</v>
      </c>
    </row>
    <row r="1073" spans="1:6" hidden="1" x14ac:dyDescent="0.3">
      <c r="A1073" s="1" t="s">
        <v>1897</v>
      </c>
      <c r="B1073" s="1" t="s">
        <v>1898</v>
      </c>
      <c r="C1073" s="1" t="s">
        <v>123</v>
      </c>
      <c r="D1073" s="1" t="s">
        <v>23</v>
      </c>
      <c r="E1073" s="19">
        <v>41650</v>
      </c>
      <c r="F1073" s="19">
        <v>74220</v>
      </c>
    </row>
    <row r="1074" spans="1:6" hidden="1" x14ac:dyDescent="0.3">
      <c r="A1074" s="1" t="s">
        <v>3241</v>
      </c>
      <c r="B1074" s="1" t="s">
        <v>3242</v>
      </c>
      <c r="C1074" s="1" t="s">
        <v>100</v>
      </c>
      <c r="D1074" s="1" t="s">
        <v>23</v>
      </c>
      <c r="E1074" s="19">
        <v>41810</v>
      </c>
      <c r="F1074" s="19">
        <v>400010</v>
      </c>
    </row>
    <row r="1075" spans="1:6" hidden="1" x14ac:dyDescent="0.3">
      <c r="A1075" s="1" t="s">
        <v>712</v>
      </c>
      <c r="B1075" s="1" t="s">
        <v>713</v>
      </c>
      <c r="C1075" s="1" t="s">
        <v>123</v>
      </c>
      <c r="D1075" s="1" t="s">
        <v>23</v>
      </c>
      <c r="E1075" s="19">
        <v>41890</v>
      </c>
      <c r="F1075" s="19">
        <v>39000</v>
      </c>
    </row>
    <row r="1076" spans="1:6" hidden="1" x14ac:dyDescent="0.3">
      <c r="A1076" s="1" t="s">
        <v>2530</v>
      </c>
      <c r="B1076" s="1" t="s">
        <v>2531</v>
      </c>
      <c r="C1076" s="1" t="s">
        <v>123</v>
      </c>
      <c r="D1076" s="1" t="s">
        <v>23</v>
      </c>
      <c r="E1076" s="19">
        <v>41920</v>
      </c>
      <c r="F1076" s="19">
        <v>11910</v>
      </c>
    </row>
    <row r="1077" spans="1:6" hidden="1" x14ac:dyDescent="0.3">
      <c r="A1077" s="1" t="s">
        <v>295</v>
      </c>
      <c r="B1077" s="1" t="s">
        <v>296</v>
      </c>
      <c r="C1077" s="1" t="s">
        <v>48</v>
      </c>
      <c r="D1077" s="1" t="s">
        <v>23</v>
      </c>
      <c r="E1077" s="19">
        <v>42100</v>
      </c>
      <c r="F1077" s="19">
        <v>14910</v>
      </c>
    </row>
    <row r="1078" spans="1:6" hidden="1" x14ac:dyDescent="0.3">
      <c r="A1078" s="1" t="s">
        <v>1297</v>
      </c>
      <c r="B1078" s="1" t="s">
        <v>1298</v>
      </c>
      <c r="C1078" s="1" t="s">
        <v>48</v>
      </c>
      <c r="D1078" s="1" t="s">
        <v>23</v>
      </c>
      <c r="E1078" s="19">
        <v>42390</v>
      </c>
      <c r="F1078" s="19">
        <v>121000</v>
      </c>
    </row>
    <row r="1079" spans="1:6" hidden="1" x14ac:dyDescent="0.3">
      <c r="A1079" s="1" t="s">
        <v>2163</v>
      </c>
      <c r="B1079" s="1" t="s">
        <v>2164</v>
      </c>
      <c r="C1079" s="1" t="s">
        <v>339</v>
      </c>
      <c r="D1079" s="1" t="s">
        <v>23</v>
      </c>
      <c r="E1079" s="19">
        <v>42410</v>
      </c>
      <c r="F1079" s="19">
        <v>16167.000000000002</v>
      </c>
    </row>
    <row r="1080" spans="1:6" hidden="1" x14ac:dyDescent="0.3">
      <c r="A1080" s="1" t="s">
        <v>1923</v>
      </c>
      <c r="B1080" s="1" t="s">
        <v>1924</v>
      </c>
      <c r="C1080" s="1" t="s">
        <v>51</v>
      </c>
      <c r="D1080" s="1" t="s">
        <v>11</v>
      </c>
      <c r="E1080" s="19">
        <v>42640</v>
      </c>
      <c r="F1080" s="19">
        <v>56500</v>
      </c>
    </row>
    <row r="1081" spans="1:6" hidden="1" x14ac:dyDescent="0.3">
      <c r="A1081" s="1" t="s">
        <v>391</v>
      </c>
      <c r="B1081" s="1" t="s">
        <v>392</v>
      </c>
      <c r="C1081" s="1" t="s">
        <v>24</v>
      </c>
      <c r="D1081" s="1" t="s">
        <v>23</v>
      </c>
      <c r="E1081" s="19">
        <v>42690</v>
      </c>
      <c r="F1081" s="19">
        <v>65580</v>
      </c>
    </row>
    <row r="1082" spans="1:6" hidden="1" x14ac:dyDescent="0.3">
      <c r="A1082" s="1" t="s">
        <v>617</v>
      </c>
      <c r="B1082" s="1" t="s">
        <v>618</v>
      </c>
      <c r="C1082" s="1" t="s">
        <v>619</v>
      </c>
      <c r="D1082" s="1" t="s">
        <v>23</v>
      </c>
      <c r="E1082" s="19">
        <v>42870</v>
      </c>
      <c r="F1082" s="19">
        <v>20050</v>
      </c>
    </row>
    <row r="1083" spans="1:6" hidden="1" x14ac:dyDescent="0.3">
      <c r="A1083" s="1" t="s">
        <v>2389</v>
      </c>
      <c r="B1083" s="1" t="s">
        <v>2390</v>
      </c>
      <c r="C1083" s="1" t="s">
        <v>105</v>
      </c>
      <c r="D1083" s="1" t="s">
        <v>11</v>
      </c>
      <c r="E1083" s="19">
        <v>43040</v>
      </c>
      <c r="F1083" s="19">
        <v>135570</v>
      </c>
    </row>
    <row r="1084" spans="1:6" hidden="1" x14ac:dyDescent="0.3">
      <c r="A1084" s="1" t="s">
        <v>1833</v>
      </c>
      <c r="B1084" s="1" t="s">
        <v>1834</v>
      </c>
      <c r="C1084" s="1" t="s">
        <v>198</v>
      </c>
      <c r="D1084" s="1" t="s">
        <v>11</v>
      </c>
      <c r="E1084" s="19">
        <v>43120</v>
      </c>
      <c r="F1084" s="19">
        <v>51500</v>
      </c>
    </row>
    <row r="1085" spans="1:6" hidden="1" x14ac:dyDescent="0.3">
      <c r="A1085" s="1" t="s">
        <v>1552</v>
      </c>
      <c r="B1085" s="1" t="s">
        <v>1553</v>
      </c>
      <c r="C1085" s="1" t="s">
        <v>299</v>
      </c>
      <c r="D1085" s="1" t="s">
        <v>23</v>
      </c>
      <c r="E1085" s="19">
        <v>43155</v>
      </c>
      <c r="F1085" s="19">
        <v>34110</v>
      </c>
    </row>
    <row r="1086" spans="1:6" hidden="1" x14ac:dyDescent="0.3">
      <c r="A1086" s="1" t="s">
        <v>1225</v>
      </c>
      <c r="B1086" s="1" t="s">
        <v>1226</v>
      </c>
      <c r="C1086" s="1" t="s">
        <v>299</v>
      </c>
      <c r="D1086" s="1" t="s">
        <v>11</v>
      </c>
      <c r="E1086" s="19">
        <v>43200</v>
      </c>
      <c r="F1086" s="19">
        <v>33050</v>
      </c>
    </row>
    <row r="1087" spans="1:6" hidden="1" x14ac:dyDescent="0.3">
      <c r="A1087" s="1" t="s">
        <v>2276</v>
      </c>
      <c r="B1087" s="1" t="s">
        <v>2277</v>
      </c>
      <c r="C1087" s="1" t="s">
        <v>195</v>
      </c>
      <c r="D1087" s="1" t="s">
        <v>11</v>
      </c>
      <c r="E1087" s="19">
        <v>43600</v>
      </c>
      <c r="F1087" s="19">
        <v>39300.1</v>
      </c>
    </row>
    <row r="1088" spans="1:6" hidden="1" x14ac:dyDescent="0.3">
      <c r="A1088" s="1" t="s">
        <v>1637</v>
      </c>
      <c r="B1088" s="1" t="s">
        <v>1638</v>
      </c>
      <c r="C1088" s="1" t="s">
        <v>76</v>
      </c>
      <c r="D1088" s="1" t="s">
        <v>11</v>
      </c>
      <c r="E1088" s="19">
        <v>43820</v>
      </c>
      <c r="F1088" s="19">
        <v>2410</v>
      </c>
    </row>
    <row r="1089" spans="1:6" hidden="1" x14ac:dyDescent="0.3">
      <c r="A1089" s="1" t="s">
        <v>1423</v>
      </c>
      <c r="B1089" s="1" t="s">
        <v>1424</v>
      </c>
      <c r="C1089" s="1" t="s">
        <v>790</v>
      </c>
      <c r="D1089" s="1" t="s">
        <v>23</v>
      </c>
      <c r="E1089" s="19">
        <v>43850</v>
      </c>
      <c r="F1089" s="19">
        <v>45410</v>
      </c>
    </row>
    <row r="1090" spans="1:6" hidden="1" x14ac:dyDescent="0.3">
      <c r="A1090" s="1" t="s">
        <v>1815</v>
      </c>
      <c r="B1090" s="1" t="s">
        <v>1816</v>
      </c>
      <c r="C1090" s="1" t="s">
        <v>38</v>
      </c>
      <c r="D1090" s="1" t="s">
        <v>23</v>
      </c>
      <c r="E1090" s="19">
        <v>43860</v>
      </c>
      <c r="F1090" s="19">
        <v>50880</v>
      </c>
    </row>
    <row r="1091" spans="1:6" hidden="1" x14ac:dyDescent="0.3">
      <c r="A1091" s="1" t="s">
        <v>658</v>
      </c>
      <c r="B1091" s="1" t="s">
        <v>659</v>
      </c>
      <c r="C1091" s="1" t="s">
        <v>116</v>
      </c>
      <c r="D1091" s="1" t="s">
        <v>23</v>
      </c>
      <c r="E1091" s="19">
        <v>43999.899999999994</v>
      </c>
      <c r="F1091" s="19">
        <v>61980</v>
      </c>
    </row>
    <row r="1092" spans="1:6" hidden="1" x14ac:dyDescent="0.3">
      <c r="A1092" s="1" t="s">
        <v>3245</v>
      </c>
      <c r="B1092" s="1" t="s">
        <v>3246</v>
      </c>
      <c r="C1092" s="1" t="s">
        <v>15</v>
      </c>
      <c r="D1092" s="1" t="s">
        <v>11</v>
      </c>
      <c r="E1092" s="19">
        <v>44070</v>
      </c>
      <c r="F1092" s="19">
        <v>38010</v>
      </c>
    </row>
    <row r="1093" spans="1:6" hidden="1" x14ac:dyDescent="0.3">
      <c r="A1093" s="1" t="s">
        <v>1661</v>
      </c>
      <c r="B1093" s="1" t="s">
        <v>1662</v>
      </c>
      <c r="C1093" s="1" t="s">
        <v>240</v>
      </c>
      <c r="D1093" s="1" t="s">
        <v>23</v>
      </c>
      <c r="E1093" s="19">
        <v>44180</v>
      </c>
      <c r="F1093" s="19">
        <v>76400</v>
      </c>
    </row>
    <row r="1094" spans="1:6" hidden="1" x14ac:dyDescent="0.3">
      <c r="A1094" s="1" t="s">
        <v>2574</v>
      </c>
      <c r="B1094" s="1" t="s">
        <v>2575</v>
      </c>
      <c r="C1094" s="1" t="s">
        <v>38</v>
      </c>
      <c r="D1094" s="1" t="s">
        <v>23</v>
      </c>
      <c r="E1094" s="19">
        <v>44310</v>
      </c>
      <c r="F1094" s="19">
        <v>40650</v>
      </c>
    </row>
    <row r="1095" spans="1:6" hidden="1" x14ac:dyDescent="0.3">
      <c r="A1095" s="1" t="s">
        <v>3262</v>
      </c>
      <c r="B1095" s="1" t="s">
        <v>3263</v>
      </c>
      <c r="C1095" s="1" t="s">
        <v>38</v>
      </c>
      <c r="D1095" s="1" t="s">
        <v>23</v>
      </c>
      <c r="E1095" s="19">
        <v>44390</v>
      </c>
      <c r="F1095" s="19">
        <v>37000</v>
      </c>
    </row>
    <row r="1096" spans="1:6" hidden="1" x14ac:dyDescent="0.3">
      <c r="A1096" s="1" t="s">
        <v>469</v>
      </c>
      <c r="B1096" s="1" t="s">
        <v>470</v>
      </c>
      <c r="C1096" s="1" t="s">
        <v>79</v>
      </c>
      <c r="D1096" s="1" t="s">
        <v>11</v>
      </c>
      <c r="E1096" s="19">
        <v>44410</v>
      </c>
      <c r="F1096" s="19">
        <v>197620</v>
      </c>
    </row>
    <row r="1097" spans="1:6" hidden="1" x14ac:dyDescent="0.3">
      <c r="A1097" s="1" t="s">
        <v>168</v>
      </c>
      <c r="B1097" s="1" t="s">
        <v>169</v>
      </c>
      <c r="C1097" s="1" t="s">
        <v>24</v>
      </c>
      <c r="D1097" s="1" t="s">
        <v>23</v>
      </c>
      <c r="E1097" s="19">
        <v>44490</v>
      </c>
      <c r="F1097" s="19">
        <v>8500</v>
      </c>
    </row>
    <row r="1098" spans="1:6" hidden="1" x14ac:dyDescent="0.3">
      <c r="A1098" s="1" t="s">
        <v>3329</v>
      </c>
      <c r="B1098" s="1" t="s">
        <v>3330</v>
      </c>
      <c r="C1098" s="1" t="s">
        <v>67</v>
      </c>
      <c r="D1098" s="1" t="s">
        <v>11</v>
      </c>
      <c r="E1098" s="19">
        <v>44550</v>
      </c>
      <c r="F1098" s="19">
        <v>6300</v>
      </c>
    </row>
    <row r="1099" spans="1:6" hidden="1" x14ac:dyDescent="0.3">
      <c r="A1099" s="1" t="s">
        <v>3119</v>
      </c>
      <c r="B1099" s="1" t="s">
        <v>3120</v>
      </c>
      <c r="C1099" s="1" t="s">
        <v>41</v>
      </c>
      <c r="D1099" s="1" t="s">
        <v>11</v>
      </c>
      <c r="E1099" s="19">
        <v>44588.5</v>
      </c>
      <c r="F1099" s="19">
        <v>20902</v>
      </c>
    </row>
    <row r="1100" spans="1:6" hidden="1" x14ac:dyDescent="0.3">
      <c r="A1100" s="1" t="s">
        <v>587</v>
      </c>
      <c r="B1100" s="1" t="s">
        <v>588</v>
      </c>
      <c r="C1100" s="1" t="s">
        <v>505</v>
      </c>
      <c r="D1100" s="1" t="s">
        <v>23</v>
      </c>
      <c r="E1100" s="19">
        <v>44610</v>
      </c>
      <c r="F1100" s="19">
        <v>4350</v>
      </c>
    </row>
    <row r="1101" spans="1:6" hidden="1" x14ac:dyDescent="0.3">
      <c r="A1101" s="1" t="s">
        <v>485</v>
      </c>
      <c r="B1101" s="1" t="s">
        <v>486</v>
      </c>
      <c r="C1101" s="1" t="s">
        <v>299</v>
      </c>
      <c r="D1101" s="1" t="s">
        <v>11</v>
      </c>
      <c r="E1101" s="19">
        <v>44730</v>
      </c>
      <c r="F1101" s="19">
        <v>12130</v>
      </c>
    </row>
    <row r="1102" spans="1:6" hidden="1" x14ac:dyDescent="0.3">
      <c r="A1102" s="1" t="s">
        <v>1162</v>
      </c>
      <c r="B1102" s="1" t="s">
        <v>1163</v>
      </c>
      <c r="C1102" s="1" t="s">
        <v>299</v>
      </c>
      <c r="D1102" s="1" t="s">
        <v>11</v>
      </c>
      <c r="E1102" s="19">
        <v>44730</v>
      </c>
      <c r="F1102" s="19">
        <v>32659.999999999996</v>
      </c>
    </row>
    <row r="1103" spans="1:6" hidden="1" x14ac:dyDescent="0.3">
      <c r="A1103" s="1" t="s">
        <v>3313</v>
      </c>
      <c r="B1103" s="1" t="s">
        <v>3314</v>
      </c>
      <c r="C1103" s="1" t="s">
        <v>15</v>
      </c>
      <c r="D1103" s="1" t="s">
        <v>23</v>
      </c>
      <c r="E1103" s="19">
        <v>44740</v>
      </c>
      <c r="F1103" s="19">
        <v>33120</v>
      </c>
    </row>
    <row r="1104" spans="1:6" hidden="1" x14ac:dyDescent="0.3">
      <c r="A1104" s="1" t="s">
        <v>316</v>
      </c>
      <c r="B1104" s="1" t="s">
        <v>317</v>
      </c>
      <c r="C1104" s="1" t="s">
        <v>285</v>
      </c>
      <c r="D1104" s="1" t="s">
        <v>23</v>
      </c>
      <c r="E1104" s="19">
        <v>45250</v>
      </c>
      <c r="F1104" s="19">
        <v>37205</v>
      </c>
    </row>
    <row r="1105" spans="1:6" hidden="1" x14ac:dyDescent="0.3">
      <c r="A1105" s="1" t="s">
        <v>861</v>
      </c>
      <c r="B1105" s="1" t="s">
        <v>862</v>
      </c>
      <c r="C1105" s="1" t="s">
        <v>12</v>
      </c>
      <c r="D1105" s="1" t="s">
        <v>11</v>
      </c>
      <c r="E1105" s="19">
        <v>45800</v>
      </c>
      <c r="F1105" s="19">
        <v>9310</v>
      </c>
    </row>
    <row r="1106" spans="1:6" hidden="1" x14ac:dyDescent="0.3">
      <c r="A1106" s="1" t="s">
        <v>642</v>
      </c>
      <c r="B1106" s="1" t="s">
        <v>643</v>
      </c>
      <c r="C1106" s="1" t="s">
        <v>299</v>
      </c>
      <c r="D1106" s="1" t="s">
        <v>23</v>
      </c>
      <c r="E1106" s="19">
        <v>45970</v>
      </c>
      <c r="F1106" s="19">
        <v>70100</v>
      </c>
    </row>
    <row r="1107" spans="1:6" hidden="1" x14ac:dyDescent="0.3">
      <c r="A1107" s="1" t="s">
        <v>3291</v>
      </c>
      <c r="B1107" s="1" t="s">
        <v>3292</v>
      </c>
      <c r="C1107" s="1" t="s">
        <v>41</v>
      </c>
      <c r="D1107" s="1" t="s">
        <v>11</v>
      </c>
      <c r="E1107" s="19">
        <v>46100</v>
      </c>
      <c r="F1107" s="19">
        <v>33670</v>
      </c>
    </row>
    <row r="1108" spans="1:6" hidden="1" x14ac:dyDescent="0.3">
      <c r="A1108" s="1" t="s">
        <v>3185</v>
      </c>
      <c r="B1108" s="1" t="s">
        <v>3186</v>
      </c>
      <c r="C1108" s="1" t="s">
        <v>116</v>
      </c>
      <c r="D1108" s="1" t="s">
        <v>11</v>
      </c>
      <c r="E1108" s="19">
        <v>46200</v>
      </c>
      <c r="F1108" s="19">
        <v>17520</v>
      </c>
    </row>
    <row r="1109" spans="1:6" hidden="1" x14ac:dyDescent="0.3">
      <c r="A1109" s="1" t="s">
        <v>199</v>
      </c>
      <c r="B1109" s="1" t="s">
        <v>200</v>
      </c>
      <c r="C1109" s="1" t="s">
        <v>201</v>
      </c>
      <c r="D1109" s="1" t="s">
        <v>23</v>
      </c>
      <c r="E1109" s="19">
        <v>46285</v>
      </c>
      <c r="F1109" s="19">
        <v>7950</v>
      </c>
    </row>
    <row r="1110" spans="1:6" hidden="1" x14ac:dyDescent="0.3">
      <c r="A1110" s="1" t="s">
        <v>2030</v>
      </c>
      <c r="B1110" s="1" t="s">
        <v>2031</v>
      </c>
      <c r="C1110" s="1" t="s">
        <v>128</v>
      </c>
      <c r="D1110" s="1" t="s">
        <v>11</v>
      </c>
      <c r="E1110" s="19">
        <v>46400</v>
      </c>
      <c r="F1110" s="19">
        <v>58830</v>
      </c>
    </row>
    <row r="1111" spans="1:6" hidden="1" x14ac:dyDescent="0.3">
      <c r="A1111" s="1" t="s">
        <v>2858</v>
      </c>
      <c r="B1111" s="1" t="s">
        <v>2859</v>
      </c>
      <c r="C1111" s="1" t="s">
        <v>15</v>
      </c>
      <c r="D1111" s="1" t="s">
        <v>11</v>
      </c>
      <c r="E1111" s="19">
        <v>46450</v>
      </c>
      <c r="F1111" s="19">
        <v>351460</v>
      </c>
    </row>
    <row r="1112" spans="1:6" hidden="1" x14ac:dyDescent="0.3">
      <c r="A1112" s="1" t="s">
        <v>1787</v>
      </c>
      <c r="B1112" s="1" t="s">
        <v>1788</v>
      </c>
      <c r="C1112" s="1" t="s">
        <v>161</v>
      </c>
      <c r="D1112" s="1" t="s">
        <v>11</v>
      </c>
      <c r="E1112" s="19">
        <v>46740</v>
      </c>
      <c r="F1112" s="19">
        <v>25210</v>
      </c>
    </row>
    <row r="1113" spans="1:6" hidden="1" x14ac:dyDescent="0.3">
      <c r="A1113" s="1" t="s">
        <v>2993</v>
      </c>
      <c r="B1113" s="1" t="s">
        <v>2994</v>
      </c>
      <c r="C1113" s="1" t="s">
        <v>15</v>
      </c>
      <c r="D1113" s="1" t="s">
        <v>11</v>
      </c>
      <c r="E1113" s="19">
        <v>46740</v>
      </c>
      <c r="F1113" s="19">
        <v>24820</v>
      </c>
    </row>
    <row r="1114" spans="1:6" hidden="1" x14ac:dyDescent="0.3">
      <c r="A1114" s="1" t="s">
        <v>3415</v>
      </c>
      <c r="B1114" s="1" t="s">
        <v>3416</v>
      </c>
      <c r="C1114" s="1" t="s">
        <v>12</v>
      </c>
      <c r="D1114" s="1" t="s">
        <v>11</v>
      </c>
      <c r="E1114" s="19">
        <v>46930</v>
      </c>
      <c r="F1114" s="19">
        <v>71875</v>
      </c>
    </row>
    <row r="1115" spans="1:6" hidden="1" x14ac:dyDescent="0.3">
      <c r="A1115" s="1" t="s">
        <v>352</v>
      </c>
      <c r="B1115" s="1" t="s">
        <v>353</v>
      </c>
      <c r="C1115" s="1" t="s">
        <v>41</v>
      </c>
      <c r="D1115" s="1" t="s">
        <v>23</v>
      </c>
      <c r="E1115" s="19">
        <v>47120</v>
      </c>
      <c r="F1115" s="19">
        <v>60593.4</v>
      </c>
    </row>
    <row r="1116" spans="1:6" hidden="1" x14ac:dyDescent="0.3">
      <c r="A1116" s="1" t="s">
        <v>2512</v>
      </c>
      <c r="B1116" s="1" t="s">
        <v>2513</v>
      </c>
      <c r="C1116" s="1" t="s">
        <v>790</v>
      </c>
      <c r="D1116" s="1" t="s">
        <v>23</v>
      </c>
      <c r="E1116" s="19">
        <v>47363.700000000004</v>
      </c>
      <c r="F1116" s="19">
        <v>34410</v>
      </c>
    </row>
    <row r="1117" spans="1:6" hidden="1" x14ac:dyDescent="0.3">
      <c r="A1117" s="1" t="s">
        <v>346</v>
      </c>
      <c r="B1117" s="1" t="s">
        <v>347</v>
      </c>
      <c r="C1117" s="1" t="s">
        <v>15</v>
      </c>
      <c r="D1117" s="1" t="s">
        <v>23</v>
      </c>
      <c r="E1117" s="19">
        <v>47570</v>
      </c>
      <c r="F1117" s="19">
        <v>51520</v>
      </c>
    </row>
    <row r="1118" spans="1:6" hidden="1" x14ac:dyDescent="0.3">
      <c r="A1118" s="1" t="s">
        <v>656</v>
      </c>
      <c r="B1118" s="1" t="s">
        <v>657</v>
      </c>
      <c r="C1118" s="1" t="s">
        <v>38</v>
      </c>
      <c r="D1118" s="1" t="s">
        <v>23</v>
      </c>
      <c r="E1118" s="19">
        <v>47850</v>
      </c>
      <c r="F1118" s="19">
        <v>8980</v>
      </c>
    </row>
    <row r="1119" spans="1:6" hidden="1" x14ac:dyDescent="0.3">
      <c r="A1119" s="1" t="s">
        <v>995</v>
      </c>
      <c r="B1119" s="1" t="s">
        <v>996</v>
      </c>
      <c r="C1119" s="1" t="s">
        <v>299</v>
      </c>
      <c r="D1119" s="1" t="s">
        <v>23</v>
      </c>
      <c r="E1119" s="19">
        <v>47880</v>
      </c>
      <c r="F1119" s="19">
        <v>10784</v>
      </c>
    </row>
    <row r="1120" spans="1:6" hidden="1" x14ac:dyDescent="0.3">
      <c r="A1120" s="1" t="s">
        <v>931</v>
      </c>
      <c r="B1120" s="1" t="s">
        <v>932</v>
      </c>
      <c r="C1120" s="1" t="s">
        <v>38</v>
      </c>
      <c r="D1120" s="1" t="s">
        <v>11</v>
      </c>
      <c r="E1120" s="19">
        <v>48110</v>
      </c>
      <c r="F1120" s="19">
        <v>3240</v>
      </c>
    </row>
    <row r="1121" spans="1:6" hidden="1" x14ac:dyDescent="0.3">
      <c r="A1121" s="1" t="s">
        <v>1959</v>
      </c>
      <c r="B1121" s="1" t="s">
        <v>1960</v>
      </c>
      <c r="C1121" s="1" t="s">
        <v>373</v>
      </c>
      <c r="D1121" s="1" t="s">
        <v>11</v>
      </c>
      <c r="E1121" s="19">
        <v>48235</v>
      </c>
      <c r="F1121" s="19">
        <v>20360</v>
      </c>
    </row>
    <row r="1122" spans="1:6" hidden="1" x14ac:dyDescent="0.3">
      <c r="A1122" s="1" t="s">
        <v>1899</v>
      </c>
      <c r="B1122" s="1" t="s">
        <v>1900</v>
      </c>
      <c r="C1122" s="1" t="s">
        <v>97</v>
      </c>
      <c r="D1122" s="1" t="s">
        <v>23</v>
      </c>
      <c r="E1122" s="19">
        <v>48270</v>
      </c>
      <c r="F1122" s="19">
        <v>296050</v>
      </c>
    </row>
    <row r="1123" spans="1:6" hidden="1" x14ac:dyDescent="0.3">
      <c r="A1123" s="1" t="s">
        <v>2588</v>
      </c>
      <c r="B1123" s="1" t="s">
        <v>2589</v>
      </c>
      <c r="C1123" s="1" t="s">
        <v>86</v>
      </c>
      <c r="D1123" s="1" t="s">
        <v>23</v>
      </c>
      <c r="E1123" s="19">
        <v>48380</v>
      </c>
      <c r="F1123" s="19">
        <v>52600</v>
      </c>
    </row>
    <row r="1124" spans="1:6" hidden="1" x14ac:dyDescent="0.3">
      <c r="A1124" s="1" t="s">
        <v>56</v>
      </c>
      <c r="B1124" s="1" t="s">
        <v>57</v>
      </c>
      <c r="C1124" s="1" t="s">
        <v>24</v>
      </c>
      <c r="D1124" s="1" t="s">
        <v>23</v>
      </c>
      <c r="E1124" s="19">
        <v>48550</v>
      </c>
      <c r="F1124" s="19">
        <v>1920</v>
      </c>
    </row>
    <row r="1125" spans="1:6" hidden="1" x14ac:dyDescent="0.3">
      <c r="A1125" s="1" t="s">
        <v>2505</v>
      </c>
      <c r="B1125" s="1" t="s">
        <v>2478</v>
      </c>
      <c r="C1125" s="1" t="s">
        <v>76</v>
      </c>
      <c r="D1125" s="1" t="s">
        <v>11</v>
      </c>
      <c r="E1125" s="19">
        <v>48660</v>
      </c>
      <c r="F1125" s="19">
        <v>20780</v>
      </c>
    </row>
    <row r="1126" spans="1:6" hidden="1" x14ac:dyDescent="0.3">
      <c r="A1126" s="1" t="s">
        <v>2477</v>
      </c>
      <c r="B1126" s="1" t="s">
        <v>2478</v>
      </c>
      <c r="C1126" s="1" t="s">
        <v>76</v>
      </c>
      <c r="D1126" s="1" t="s">
        <v>11</v>
      </c>
      <c r="E1126" s="19">
        <v>48780</v>
      </c>
      <c r="F1126" s="19">
        <v>20530</v>
      </c>
    </row>
    <row r="1127" spans="1:6" hidden="1" x14ac:dyDescent="0.3">
      <c r="A1127" s="1" t="s">
        <v>2477</v>
      </c>
      <c r="B1127" s="1" t="s">
        <v>2478</v>
      </c>
      <c r="C1127" s="1" t="s">
        <v>76</v>
      </c>
      <c r="D1127" s="1" t="s">
        <v>11</v>
      </c>
      <c r="E1127" s="19">
        <v>48880</v>
      </c>
      <c r="F1127" s="19">
        <v>20530</v>
      </c>
    </row>
    <row r="1128" spans="1:6" hidden="1" x14ac:dyDescent="0.3">
      <c r="A1128" s="1" t="s">
        <v>3457</v>
      </c>
      <c r="B1128" s="1" t="s">
        <v>3458</v>
      </c>
      <c r="C1128" s="1" t="s">
        <v>38</v>
      </c>
      <c r="D1128" s="1" t="s">
        <v>23</v>
      </c>
      <c r="E1128" s="19">
        <v>48970</v>
      </c>
      <c r="F1128" s="19">
        <v>40440</v>
      </c>
    </row>
    <row r="1129" spans="1:6" hidden="1" x14ac:dyDescent="0.3">
      <c r="A1129" s="1" t="s">
        <v>921</v>
      </c>
      <c r="B1129" s="1" t="s">
        <v>922</v>
      </c>
      <c r="C1129" s="1" t="s">
        <v>76</v>
      </c>
      <c r="D1129" s="1" t="s">
        <v>11</v>
      </c>
      <c r="E1129" s="19">
        <v>48980</v>
      </c>
      <c r="F1129" s="19">
        <v>130600</v>
      </c>
    </row>
    <row r="1130" spans="1:6" hidden="1" x14ac:dyDescent="0.3">
      <c r="A1130" s="1" t="s">
        <v>2979</v>
      </c>
      <c r="B1130" s="1" t="s">
        <v>2980</v>
      </c>
      <c r="C1130" s="1" t="s">
        <v>158</v>
      </c>
      <c r="D1130" s="1" t="s">
        <v>23</v>
      </c>
      <c r="E1130" s="19">
        <v>49140</v>
      </c>
      <c r="F1130" s="19">
        <v>68330</v>
      </c>
    </row>
    <row r="1131" spans="1:6" hidden="1" x14ac:dyDescent="0.3">
      <c r="A1131" s="1" t="s">
        <v>1844</v>
      </c>
      <c r="B1131" s="1" t="s">
        <v>1845</v>
      </c>
      <c r="C1131" s="1" t="s">
        <v>299</v>
      </c>
      <c r="D1131" s="1" t="s">
        <v>11</v>
      </c>
      <c r="E1131" s="19">
        <v>49160</v>
      </c>
      <c r="F1131" s="19">
        <v>68070</v>
      </c>
    </row>
    <row r="1132" spans="1:6" hidden="1" x14ac:dyDescent="0.3">
      <c r="A1132" s="1" t="s">
        <v>1878</v>
      </c>
      <c r="B1132" s="1" t="s">
        <v>1879</v>
      </c>
      <c r="C1132" s="1" t="s">
        <v>76</v>
      </c>
      <c r="D1132" s="1" t="s">
        <v>23</v>
      </c>
      <c r="E1132" s="19">
        <v>49199.9</v>
      </c>
      <c r="F1132" s="19">
        <v>16020</v>
      </c>
    </row>
    <row r="1133" spans="1:6" hidden="1" x14ac:dyDescent="0.3">
      <c r="A1133" s="1" t="s">
        <v>2903</v>
      </c>
      <c r="B1133" s="1" t="s">
        <v>2904</v>
      </c>
      <c r="C1133" s="1" t="s">
        <v>716</v>
      </c>
      <c r="D1133" s="1" t="s">
        <v>23</v>
      </c>
      <c r="E1133" s="19">
        <v>49200</v>
      </c>
      <c r="F1133" s="19">
        <v>125440</v>
      </c>
    </row>
    <row r="1134" spans="1:6" hidden="1" x14ac:dyDescent="0.3">
      <c r="A1134" s="1" t="s">
        <v>2453</v>
      </c>
      <c r="B1134" s="1" t="s">
        <v>2454</v>
      </c>
      <c r="C1134" s="1" t="s">
        <v>356</v>
      </c>
      <c r="D1134" s="1" t="s">
        <v>23</v>
      </c>
      <c r="E1134" s="19">
        <v>49205.8</v>
      </c>
      <c r="F1134" s="19">
        <v>21110</v>
      </c>
    </row>
    <row r="1135" spans="1:6" hidden="1" x14ac:dyDescent="0.3">
      <c r="A1135" s="1" t="s">
        <v>959</v>
      </c>
      <c r="B1135" s="1" t="s">
        <v>960</v>
      </c>
      <c r="C1135" s="1" t="s">
        <v>79</v>
      </c>
      <c r="D1135" s="1" t="s">
        <v>11</v>
      </c>
      <c r="E1135" s="19">
        <v>49620</v>
      </c>
      <c r="F1135" s="19">
        <v>19430</v>
      </c>
    </row>
    <row r="1136" spans="1:6" hidden="1" x14ac:dyDescent="0.3">
      <c r="A1136" s="1" t="s">
        <v>512</v>
      </c>
      <c r="B1136" s="1" t="s">
        <v>513</v>
      </c>
      <c r="C1136" s="1" t="s">
        <v>24</v>
      </c>
      <c r="D1136" s="1" t="s">
        <v>23</v>
      </c>
      <c r="E1136" s="19">
        <v>49726.2</v>
      </c>
      <c r="F1136" s="19">
        <v>20340</v>
      </c>
    </row>
    <row r="1137" spans="1:6" hidden="1" x14ac:dyDescent="0.3">
      <c r="A1137" s="1" t="s">
        <v>31</v>
      </c>
      <c r="B1137" s="1" t="s">
        <v>32</v>
      </c>
      <c r="C1137" s="1" t="s">
        <v>24</v>
      </c>
      <c r="D1137" s="1" t="s">
        <v>23</v>
      </c>
      <c r="E1137" s="19">
        <v>49840</v>
      </c>
      <c r="F1137" s="19">
        <v>1400</v>
      </c>
    </row>
    <row r="1138" spans="1:6" hidden="1" x14ac:dyDescent="0.3">
      <c r="A1138" s="1" t="s">
        <v>2624</v>
      </c>
      <c r="B1138" s="1" t="s">
        <v>2625</v>
      </c>
      <c r="C1138" s="1" t="s">
        <v>123</v>
      </c>
      <c r="D1138" s="1" t="s">
        <v>11</v>
      </c>
      <c r="E1138" s="19">
        <v>50000</v>
      </c>
      <c r="F1138" s="19">
        <v>187620</v>
      </c>
    </row>
    <row r="1139" spans="1:6" hidden="1" x14ac:dyDescent="0.3">
      <c r="A1139" s="1" t="s">
        <v>3611</v>
      </c>
      <c r="B1139" s="1" t="s">
        <v>3612</v>
      </c>
      <c r="C1139" s="1" t="s">
        <v>526</v>
      </c>
      <c r="D1139" s="1" t="s">
        <v>23</v>
      </c>
      <c r="E1139" s="19">
        <v>50110</v>
      </c>
      <c r="F1139" s="19">
        <v>18650</v>
      </c>
    </row>
    <row r="1140" spans="1:6" hidden="1" x14ac:dyDescent="0.3">
      <c r="A1140" s="1" t="s">
        <v>1752</v>
      </c>
      <c r="B1140" s="1" t="s">
        <v>1753</v>
      </c>
      <c r="C1140" s="1" t="s">
        <v>105</v>
      </c>
      <c r="D1140" s="1" t="s">
        <v>11</v>
      </c>
      <c r="E1140" s="19">
        <v>50110</v>
      </c>
      <c r="F1140" s="19">
        <v>94870</v>
      </c>
    </row>
    <row r="1141" spans="1:6" hidden="1" x14ac:dyDescent="0.3">
      <c r="A1141" s="1" t="s">
        <v>1172</v>
      </c>
      <c r="B1141" s="1" t="s">
        <v>1173</v>
      </c>
      <c r="C1141" s="1" t="s">
        <v>299</v>
      </c>
      <c r="D1141" s="1" t="s">
        <v>11</v>
      </c>
      <c r="E1141" s="19">
        <v>50150</v>
      </c>
      <c r="F1141" s="19">
        <v>13550</v>
      </c>
    </row>
    <row r="1142" spans="1:6" hidden="1" x14ac:dyDescent="0.3">
      <c r="A1142" s="1" t="s">
        <v>725</v>
      </c>
      <c r="B1142" s="1" t="s">
        <v>726</v>
      </c>
      <c r="C1142" s="1" t="s">
        <v>299</v>
      </c>
      <c r="D1142" s="1" t="s">
        <v>11</v>
      </c>
      <c r="E1142" s="19">
        <v>50195</v>
      </c>
      <c r="F1142" s="19">
        <v>35760</v>
      </c>
    </row>
    <row r="1143" spans="1:6" hidden="1" x14ac:dyDescent="0.3">
      <c r="A1143" s="1" t="s">
        <v>907</v>
      </c>
      <c r="B1143" s="1" t="s">
        <v>908</v>
      </c>
      <c r="C1143" s="1" t="s">
        <v>240</v>
      </c>
      <c r="D1143" s="1" t="s">
        <v>23</v>
      </c>
      <c r="E1143" s="19">
        <v>50210</v>
      </c>
      <c r="F1143" s="19">
        <v>291600</v>
      </c>
    </row>
    <row r="1144" spans="1:6" hidden="1" x14ac:dyDescent="0.3">
      <c r="A1144" s="1" t="s">
        <v>1247</v>
      </c>
      <c r="B1144" s="1" t="s">
        <v>1248</v>
      </c>
      <c r="C1144" s="1" t="s">
        <v>299</v>
      </c>
      <c r="D1144" s="1" t="s">
        <v>11</v>
      </c>
      <c r="E1144" s="19">
        <v>50243.1</v>
      </c>
      <c r="F1144" s="19">
        <v>12370</v>
      </c>
    </row>
    <row r="1145" spans="1:6" hidden="1" x14ac:dyDescent="0.3">
      <c r="A1145" s="1" t="s">
        <v>1835</v>
      </c>
      <c r="B1145" s="1" t="s">
        <v>1836</v>
      </c>
      <c r="C1145" s="1" t="s">
        <v>790</v>
      </c>
      <c r="D1145" s="1" t="s">
        <v>23</v>
      </c>
      <c r="E1145" s="19">
        <v>50330</v>
      </c>
      <c r="F1145" s="19">
        <v>43070</v>
      </c>
    </row>
    <row r="1146" spans="1:6" hidden="1" x14ac:dyDescent="0.3">
      <c r="A1146" s="1" t="s">
        <v>1762</v>
      </c>
      <c r="B1146" s="1" t="s">
        <v>1763</v>
      </c>
      <c r="C1146" s="1" t="s">
        <v>158</v>
      </c>
      <c r="D1146" s="1" t="s">
        <v>11</v>
      </c>
      <c r="E1146" s="19">
        <v>50510</v>
      </c>
      <c r="F1146" s="19">
        <v>53660</v>
      </c>
    </row>
    <row r="1147" spans="1:6" hidden="1" x14ac:dyDescent="0.3">
      <c r="A1147" s="1" t="s">
        <v>224</v>
      </c>
      <c r="B1147" s="1" t="s">
        <v>225</v>
      </c>
      <c r="C1147" s="1" t="s">
        <v>198</v>
      </c>
      <c r="D1147" s="1" t="s">
        <v>23</v>
      </c>
      <c r="E1147" s="19">
        <v>50705</v>
      </c>
      <c r="F1147" s="19">
        <v>17310</v>
      </c>
    </row>
    <row r="1148" spans="1:6" hidden="1" x14ac:dyDescent="0.3">
      <c r="A1148" s="1" t="s">
        <v>222</v>
      </c>
      <c r="B1148" s="1" t="s">
        <v>223</v>
      </c>
      <c r="C1148" s="1" t="s">
        <v>24</v>
      </c>
      <c r="D1148" s="1" t="s">
        <v>23</v>
      </c>
      <c r="E1148" s="19">
        <v>50740</v>
      </c>
      <c r="F1148" s="19">
        <v>11460</v>
      </c>
    </row>
    <row r="1149" spans="1:6" hidden="1" x14ac:dyDescent="0.3">
      <c r="A1149" s="1" t="s">
        <v>3407</v>
      </c>
      <c r="B1149" s="1" t="s">
        <v>3408</v>
      </c>
      <c r="C1149" s="1" t="s">
        <v>304</v>
      </c>
      <c r="D1149" s="1" t="s">
        <v>11</v>
      </c>
      <c r="E1149" s="19">
        <v>50785</v>
      </c>
      <c r="F1149" s="19">
        <v>118730</v>
      </c>
    </row>
    <row r="1150" spans="1:6" hidden="1" x14ac:dyDescent="0.3">
      <c r="A1150" s="1" t="s">
        <v>3549</v>
      </c>
      <c r="B1150" s="1" t="s">
        <v>3550</v>
      </c>
      <c r="C1150" s="1" t="s">
        <v>123</v>
      </c>
      <c r="D1150" s="1" t="s">
        <v>23</v>
      </c>
      <c r="E1150" s="19">
        <v>50899.4</v>
      </c>
      <c r="F1150" s="19">
        <v>6830</v>
      </c>
    </row>
    <row r="1151" spans="1:6" hidden="1" x14ac:dyDescent="0.3">
      <c r="A1151" s="1" t="s">
        <v>457</v>
      </c>
      <c r="B1151" s="1" t="s">
        <v>458</v>
      </c>
      <c r="C1151" s="1" t="s">
        <v>158</v>
      </c>
      <c r="D1151" s="1" t="s">
        <v>23</v>
      </c>
      <c r="E1151" s="19">
        <v>50900</v>
      </c>
      <c r="F1151" s="19">
        <v>31940</v>
      </c>
    </row>
    <row r="1152" spans="1:6" hidden="1" x14ac:dyDescent="0.3">
      <c r="A1152" s="1" t="s">
        <v>1850</v>
      </c>
      <c r="B1152" s="1" t="s">
        <v>1851</v>
      </c>
      <c r="C1152" s="1" t="s">
        <v>35</v>
      </c>
      <c r="D1152" s="1" t="s">
        <v>23</v>
      </c>
      <c r="E1152" s="19">
        <v>50910</v>
      </c>
      <c r="F1152" s="19">
        <v>39400</v>
      </c>
    </row>
    <row r="1153" spans="1:6" hidden="1" x14ac:dyDescent="0.3">
      <c r="A1153" s="1" t="s">
        <v>717</v>
      </c>
      <c r="B1153" s="1" t="s">
        <v>718</v>
      </c>
      <c r="C1153" s="1" t="s">
        <v>86</v>
      </c>
      <c r="D1153" s="1" t="s">
        <v>23</v>
      </c>
      <c r="E1153" s="19">
        <v>50950</v>
      </c>
      <c r="F1153" s="19">
        <v>59460</v>
      </c>
    </row>
    <row r="1154" spans="1:6" hidden="1" x14ac:dyDescent="0.3">
      <c r="A1154" s="1" t="s">
        <v>2983</v>
      </c>
      <c r="B1154" s="1" t="s">
        <v>2984</v>
      </c>
      <c r="C1154" s="1" t="s">
        <v>51</v>
      </c>
      <c r="D1154" s="1" t="s">
        <v>11</v>
      </c>
      <c r="E1154" s="19">
        <v>51060</v>
      </c>
      <c r="F1154" s="19">
        <v>79580</v>
      </c>
    </row>
    <row r="1155" spans="1:6" hidden="1" x14ac:dyDescent="0.3">
      <c r="A1155" s="1" t="s">
        <v>2058</v>
      </c>
      <c r="B1155" s="1" t="s">
        <v>2059</v>
      </c>
      <c r="C1155" s="1" t="s">
        <v>201</v>
      </c>
      <c r="D1155" s="1" t="s">
        <v>11</v>
      </c>
      <c r="E1155" s="19">
        <v>51170</v>
      </c>
      <c r="F1155" s="19">
        <v>54520</v>
      </c>
    </row>
    <row r="1156" spans="1:6" hidden="1" x14ac:dyDescent="0.3">
      <c r="A1156" s="1" t="s">
        <v>3243</v>
      </c>
      <c r="B1156" s="1" t="s">
        <v>3244</v>
      </c>
      <c r="C1156" s="1" t="s">
        <v>201</v>
      </c>
      <c r="D1156" s="1" t="s">
        <v>11</v>
      </c>
      <c r="E1156" s="19">
        <v>51440</v>
      </c>
      <c r="F1156" s="19">
        <v>115665</v>
      </c>
    </row>
    <row r="1157" spans="1:6" x14ac:dyDescent="0.3">
      <c r="A1157" s="1" t="s">
        <v>1584</v>
      </c>
      <c r="B1157" s="1" t="s">
        <v>1585</v>
      </c>
      <c r="C1157" s="1" t="s">
        <v>27</v>
      </c>
      <c r="D1157" s="1" t="s">
        <v>23</v>
      </c>
      <c r="E1157" s="19">
        <v>51750</v>
      </c>
      <c r="F1157" s="19">
        <v>4330000</v>
      </c>
    </row>
    <row r="1158" spans="1:6" hidden="1" x14ac:dyDescent="0.3">
      <c r="A1158" s="1" t="s">
        <v>318</v>
      </c>
      <c r="B1158" s="1" t="s">
        <v>319</v>
      </c>
      <c r="C1158" s="1" t="s">
        <v>48</v>
      </c>
      <c r="D1158" s="1" t="s">
        <v>23</v>
      </c>
      <c r="E1158" s="19">
        <v>51860</v>
      </c>
      <c r="F1158" s="19">
        <v>21620</v>
      </c>
    </row>
    <row r="1159" spans="1:6" hidden="1" x14ac:dyDescent="0.3">
      <c r="A1159" s="1" t="s">
        <v>1393</v>
      </c>
      <c r="B1159" s="1" t="s">
        <v>1394</v>
      </c>
      <c r="C1159" s="1" t="s">
        <v>299</v>
      </c>
      <c r="D1159" s="1" t="s">
        <v>11</v>
      </c>
      <c r="E1159" s="19">
        <v>52059</v>
      </c>
      <c r="F1159" s="19">
        <v>18595</v>
      </c>
    </row>
    <row r="1160" spans="1:6" hidden="1" x14ac:dyDescent="0.3">
      <c r="A1160" s="1" t="s">
        <v>297</v>
      </c>
      <c r="B1160" s="1" t="s">
        <v>298</v>
      </c>
      <c r="C1160" s="1" t="s">
        <v>299</v>
      </c>
      <c r="D1160" s="1" t="s">
        <v>23</v>
      </c>
      <c r="E1160" s="19">
        <v>52230</v>
      </c>
      <c r="F1160" s="19">
        <v>22337</v>
      </c>
    </row>
    <row r="1161" spans="1:6" hidden="1" x14ac:dyDescent="0.3">
      <c r="A1161" s="1" t="s">
        <v>1140</v>
      </c>
      <c r="B1161" s="1" t="s">
        <v>1141</v>
      </c>
      <c r="C1161" s="1" t="s">
        <v>299</v>
      </c>
      <c r="D1161" s="1" t="s">
        <v>23</v>
      </c>
      <c r="E1161" s="19">
        <v>52250</v>
      </c>
      <c r="F1161" s="19">
        <v>18760</v>
      </c>
    </row>
    <row r="1162" spans="1:6" hidden="1" x14ac:dyDescent="0.3">
      <c r="A1162" s="1" t="s">
        <v>1655</v>
      </c>
      <c r="B1162" s="1" t="s">
        <v>1656</v>
      </c>
      <c r="C1162" s="1" t="s">
        <v>158</v>
      </c>
      <c r="D1162" s="1" t="s">
        <v>23</v>
      </c>
      <c r="E1162" s="19">
        <v>52280</v>
      </c>
      <c r="F1162" s="19">
        <v>29180</v>
      </c>
    </row>
    <row r="1163" spans="1:6" hidden="1" x14ac:dyDescent="0.3">
      <c r="A1163" s="1" t="s">
        <v>2700</v>
      </c>
      <c r="B1163" s="1" t="s">
        <v>2701</v>
      </c>
      <c r="C1163" s="1" t="s">
        <v>339</v>
      </c>
      <c r="D1163" s="1" t="s">
        <v>23</v>
      </c>
      <c r="E1163" s="19">
        <v>52290</v>
      </c>
      <c r="F1163" s="19">
        <v>10640</v>
      </c>
    </row>
    <row r="1164" spans="1:6" hidden="1" x14ac:dyDescent="0.3">
      <c r="A1164" s="1" t="s">
        <v>101</v>
      </c>
      <c r="B1164" s="1" t="s">
        <v>102</v>
      </c>
      <c r="C1164" s="1" t="s">
        <v>24</v>
      </c>
      <c r="D1164" s="1" t="s">
        <v>23</v>
      </c>
      <c r="E1164" s="19">
        <v>52330</v>
      </c>
      <c r="F1164" s="19">
        <v>4420</v>
      </c>
    </row>
    <row r="1165" spans="1:6" hidden="1" x14ac:dyDescent="0.3">
      <c r="A1165" s="1" t="s">
        <v>2746</v>
      </c>
      <c r="B1165" s="1" t="s">
        <v>2747</v>
      </c>
      <c r="C1165" s="1" t="s">
        <v>268</v>
      </c>
      <c r="D1165" s="1" t="s">
        <v>11</v>
      </c>
      <c r="E1165" s="19">
        <v>52480</v>
      </c>
      <c r="F1165" s="19">
        <v>210150</v>
      </c>
    </row>
    <row r="1166" spans="1:6" hidden="1" x14ac:dyDescent="0.3">
      <c r="A1166" s="1" t="s">
        <v>1146</v>
      </c>
      <c r="B1166" s="1" t="s">
        <v>1147</v>
      </c>
      <c r="C1166" s="1" t="s">
        <v>299</v>
      </c>
      <c r="D1166" s="1" t="s">
        <v>11</v>
      </c>
      <c r="E1166" s="19">
        <v>52490</v>
      </c>
      <c r="F1166" s="19">
        <v>15530</v>
      </c>
    </row>
    <row r="1167" spans="1:6" hidden="1" x14ac:dyDescent="0.3">
      <c r="A1167" s="1" t="s">
        <v>531</v>
      </c>
      <c r="B1167" s="1" t="s">
        <v>532</v>
      </c>
      <c r="C1167" s="1" t="s">
        <v>79</v>
      </c>
      <c r="D1167" s="1" t="s">
        <v>23</v>
      </c>
      <c r="E1167" s="19">
        <v>52520</v>
      </c>
      <c r="F1167" s="19">
        <v>18034.199999999997</v>
      </c>
    </row>
    <row r="1168" spans="1:6" hidden="1" x14ac:dyDescent="0.3">
      <c r="A1168" s="1" t="s">
        <v>1231</v>
      </c>
      <c r="B1168" s="1" t="s">
        <v>1232</v>
      </c>
      <c r="C1168" s="1" t="s">
        <v>299</v>
      </c>
      <c r="D1168" s="1" t="s">
        <v>11</v>
      </c>
      <c r="E1168" s="19">
        <v>52540</v>
      </c>
      <c r="F1168" s="19">
        <v>11160</v>
      </c>
    </row>
    <row r="1169" spans="1:6" hidden="1" x14ac:dyDescent="0.3">
      <c r="A1169" s="1" t="s">
        <v>611</v>
      </c>
      <c r="B1169" s="1" t="s">
        <v>612</v>
      </c>
      <c r="C1169" s="1" t="s">
        <v>97</v>
      </c>
      <c r="D1169" s="1" t="s">
        <v>23</v>
      </c>
      <c r="E1169" s="19">
        <v>52590</v>
      </c>
      <c r="F1169" s="19">
        <v>28860</v>
      </c>
    </row>
    <row r="1170" spans="1:6" hidden="1" x14ac:dyDescent="0.3">
      <c r="A1170" s="1" t="s">
        <v>1678</v>
      </c>
      <c r="B1170" s="1" t="s">
        <v>1679</v>
      </c>
      <c r="C1170" s="1" t="s">
        <v>526</v>
      </c>
      <c r="D1170" s="1" t="s">
        <v>11</v>
      </c>
      <c r="E1170" s="19">
        <v>52689.9</v>
      </c>
      <c r="F1170" s="19">
        <v>39320</v>
      </c>
    </row>
    <row r="1171" spans="1:6" hidden="1" x14ac:dyDescent="0.3">
      <c r="A1171" s="1" t="s">
        <v>1764</v>
      </c>
      <c r="B1171" s="1" t="s">
        <v>1765</v>
      </c>
      <c r="C1171" s="1" t="s">
        <v>38</v>
      </c>
      <c r="D1171" s="1" t="s">
        <v>23</v>
      </c>
      <c r="E1171" s="19">
        <v>52725</v>
      </c>
      <c r="F1171" s="19">
        <v>26915</v>
      </c>
    </row>
    <row r="1172" spans="1:6" hidden="1" x14ac:dyDescent="0.3">
      <c r="A1172" s="1" t="s">
        <v>3333</v>
      </c>
      <c r="B1172" s="1" t="s">
        <v>3334</v>
      </c>
      <c r="C1172" s="1" t="s">
        <v>41</v>
      </c>
      <c r="D1172" s="1" t="s">
        <v>11</v>
      </c>
      <c r="E1172" s="19">
        <v>52960</v>
      </c>
      <c r="F1172" s="19">
        <v>118970</v>
      </c>
    </row>
    <row r="1173" spans="1:6" hidden="1" x14ac:dyDescent="0.3">
      <c r="A1173" s="1" t="s">
        <v>1419</v>
      </c>
      <c r="B1173" s="1" t="s">
        <v>1420</v>
      </c>
      <c r="C1173" s="1" t="s">
        <v>76</v>
      </c>
      <c r="D1173" s="1" t="s">
        <v>23</v>
      </c>
      <c r="E1173" s="19">
        <v>53000</v>
      </c>
      <c r="F1173" s="19">
        <v>65760</v>
      </c>
    </row>
    <row r="1174" spans="1:6" hidden="1" x14ac:dyDescent="0.3">
      <c r="A1174" s="1" t="s">
        <v>2471</v>
      </c>
      <c r="B1174" s="1" t="s">
        <v>2472</v>
      </c>
      <c r="C1174" s="1" t="s">
        <v>201</v>
      </c>
      <c r="D1174" s="1" t="s">
        <v>11</v>
      </c>
      <c r="E1174" s="19">
        <v>53140</v>
      </c>
      <c r="F1174" s="19">
        <v>34010</v>
      </c>
    </row>
    <row r="1175" spans="1:6" hidden="1" x14ac:dyDescent="0.3">
      <c r="A1175" s="1" t="s">
        <v>2078</v>
      </c>
      <c r="B1175" s="1" t="s">
        <v>2079</v>
      </c>
      <c r="C1175" s="1" t="s">
        <v>790</v>
      </c>
      <c r="D1175" s="1" t="s">
        <v>23</v>
      </c>
      <c r="E1175" s="19">
        <v>53165</v>
      </c>
      <c r="F1175" s="19">
        <v>62520</v>
      </c>
    </row>
    <row r="1176" spans="1:6" hidden="1" x14ac:dyDescent="0.3">
      <c r="A1176" s="1" t="s">
        <v>1797</v>
      </c>
      <c r="B1176" s="1" t="s">
        <v>1798</v>
      </c>
      <c r="C1176" s="1" t="s">
        <v>38</v>
      </c>
      <c r="D1176" s="1" t="s">
        <v>23</v>
      </c>
      <c r="E1176" s="19">
        <v>53630</v>
      </c>
      <c r="F1176" s="19">
        <v>20950.8</v>
      </c>
    </row>
    <row r="1177" spans="1:6" hidden="1" x14ac:dyDescent="0.3">
      <c r="A1177" s="1" t="s">
        <v>529</v>
      </c>
      <c r="B1177" s="1" t="s">
        <v>530</v>
      </c>
      <c r="C1177" s="1" t="s">
        <v>299</v>
      </c>
      <c r="D1177" s="1" t="s">
        <v>23</v>
      </c>
      <c r="E1177" s="19">
        <v>53840</v>
      </c>
      <c r="F1177" s="19">
        <v>45840</v>
      </c>
    </row>
    <row r="1178" spans="1:6" hidden="1" x14ac:dyDescent="0.3">
      <c r="A1178" s="1" t="s">
        <v>2032</v>
      </c>
      <c r="B1178" s="1" t="s">
        <v>2033</v>
      </c>
      <c r="C1178" s="1" t="s">
        <v>24</v>
      </c>
      <c r="D1178" s="1" t="s">
        <v>23</v>
      </c>
      <c r="E1178" s="19">
        <v>54030</v>
      </c>
      <c r="F1178" s="19">
        <v>43420</v>
      </c>
    </row>
    <row r="1179" spans="1:6" hidden="1" x14ac:dyDescent="0.3">
      <c r="A1179" s="1" t="s">
        <v>2465</v>
      </c>
      <c r="B1179" s="1" t="s">
        <v>2466</v>
      </c>
      <c r="C1179" s="1" t="s">
        <v>307</v>
      </c>
      <c r="D1179" s="1" t="s">
        <v>11</v>
      </c>
      <c r="E1179" s="19">
        <v>54150</v>
      </c>
      <c r="F1179" s="19">
        <v>2800</v>
      </c>
    </row>
    <row r="1180" spans="1:6" hidden="1" x14ac:dyDescent="0.3">
      <c r="A1180" s="1" t="s">
        <v>2183</v>
      </c>
      <c r="B1180" s="1" t="s">
        <v>2184</v>
      </c>
      <c r="C1180" s="1" t="s">
        <v>15</v>
      </c>
      <c r="D1180" s="1" t="s">
        <v>23</v>
      </c>
      <c r="E1180" s="19">
        <v>54220</v>
      </c>
      <c r="F1180" s="19">
        <v>64080</v>
      </c>
    </row>
    <row r="1181" spans="1:6" hidden="1" x14ac:dyDescent="0.3">
      <c r="A1181" s="1" t="s">
        <v>3523</v>
      </c>
      <c r="B1181" s="1" t="s">
        <v>3524</v>
      </c>
      <c r="C1181" s="1" t="s">
        <v>41</v>
      </c>
      <c r="D1181" s="1" t="s">
        <v>11</v>
      </c>
      <c r="E1181" s="19">
        <v>54400</v>
      </c>
      <c r="F1181" s="19">
        <v>7000</v>
      </c>
    </row>
    <row r="1182" spans="1:6" hidden="1" x14ac:dyDescent="0.3">
      <c r="A1182" s="1" t="s">
        <v>54</v>
      </c>
      <c r="B1182" s="1" t="s">
        <v>55</v>
      </c>
      <c r="C1182" s="1" t="s">
        <v>38</v>
      </c>
      <c r="D1182" s="1" t="s">
        <v>23</v>
      </c>
      <c r="E1182" s="19">
        <v>54670</v>
      </c>
      <c r="F1182" s="19">
        <v>3360</v>
      </c>
    </row>
    <row r="1183" spans="1:6" hidden="1" x14ac:dyDescent="0.3">
      <c r="A1183" s="1" t="s">
        <v>2141</v>
      </c>
      <c r="B1183" s="1" t="s">
        <v>2142</v>
      </c>
      <c r="C1183" s="1" t="s">
        <v>67</v>
      </c>
      <c r="D1183" s="1" t="s">
        <v>11</v>
      </c>
      <c r="E1183" s="19">
        <v>54900</v>
      </c>
      <c r="F1183" s="19">
        <v>443560</v>
      </c>
    </row>
    <row r="1184" spans="1:6" hidden="1" x14ac:dyDescent="0.3">
      <c r="A1184" s="1" t="s">
        <v>49</v>
      </c>
      <c r="B1184" s="1" t="s">
        <v>50</v>
      </c>
      <c r="C1184" s="1" t="s">
        <v>51</v>
      </c>
      <c r="D1184" s="1" t="s">
        <v>23</v>
      </c>
      <c r="E1184" s="19">
        <v>55090</v>
      </c>
      <c r="F1184" s="19">
        <v>3000</v>
      </c>
    </row>
    <row r="1185" spans="1:6" hidden="1" x14ac:dyDescent="0.3">
      <c r="A1185" s="1" t="s">
        <v>3229</v>
      </c>
      <c r="B1185" s="1" t="s">
        <v>3230</v>
      </c>
      <c r="C1185" s="1" t="s">
        <v>158</v>
      </c>
      <c r="D1185" s="1" t="s">
        <v>23</v>
      </c>
      <c r="E1185" s="19">
        <v>55436.5</v>
      </c>
      <c r="F1185" s="19">
        <v>60360</v>
      </c>
    </row>
    <row r="1186" spans="1:6" hidden="1" x14ac:dyDescent="0.3">
      <c r="A1186" s="1" t="s">
        <v>3595</v>
      </c>
      <c r="B1186" s="1" t="s">
        <v>3596</v>
      </c>
      <c r="C1186" s="1" t="s">
        <v>41</v>
      </c>
      <c r="D1186" s="1" t="s">
        <v>11</v>
      </c>
      <c r="E1186" s="19">
        <v>55480</v>
      </c>
      <c r="F1186" s="19">
        <v>28645</v>
      </c>
    </row>
    <row r="1187" spans="1:6" hidden="1" x14ac:dyDescent="0.3">
      <c r="A1187" s="1" t="s">
        <v>1925</v>
      </c>
      <c r="B1187" s="1" t="s">
        <v>1926</v>
      </c>
      <c r="C1187" s="1" t="s">
        <v>123</v>
      </c>
      <c r="D1187" s="1" t="s">
        <v>23</v>
      </c>
      <c r="E1187" s="19">
        <v>55500</v>
      </c>
      <c r="F1187" s="19">
        <v>95790</v>
      </c>
    </row>
    <row r="1188" spans="1:6" hidden="1" x14ac:dyDescent="0.3">
      <c r="A1188" s="1" t="s">
        <v>1862</v>
      </c>
      <c r="B1188" s="1" t="s">
        <v>1863</v>
      </c>
      <c r="C1188" s="1" t="s">
        <v>304</v>
      </c>
      <c r="D1188" s="1" t="s">
        <v>11</v>
      </c>
      <c r="E1188" s="19">
        <v>55550</v>
      </c>
      <c r="F1188" s="19">
        <v>76350</v>
      </c>
    </row>
    <row r="1189" spans="1:6" hidden="1" x14ac:dyDescent="0.3">
      <c r="A1189" s="1" t="s">
        <v>1576</v>
      </c>
      <c r="B1189" s="1" t="s">
        <v>1577</v>
      </c>
      <c r="C1189" s="1" t="s">
        <v>158</v>
      </c>
      <c r="D1189" s="1" t="s">
        <v>11</v>
      </c>
      <c r="E1189" s="19">
        <v>55570</v>
      </c>
      <c r="F1189" s="19">
        <v>40460</v>
      </c>
    </row>
    <row r="1190" spans="1:6" hidden="1" x14ac:dyDescent="0.3">
      <c r="A1190" s="1" t="s">
        <v>264</v>
      </c>
      <c r="B1190" s="1" t="s">
        <v>265</v>
      </c>
      <c r="C1190" s="1" t="s">
        <v>38</v>
      </c>
      <c r="D1190" s="1" t="s">
        <v>23</v>
      </c>
      <c r="E1190" s="19">
        <v>55600</v>
      </c>
      <c r="F1190" s="19">
        <v>19930</v>
      </c>
    </row>
    <row r="1191" spans="1:6" hidden="1" x14ac:dyDescent="0.3">
      <c r="A1191" s="1" t="s">
        <v>1562</v>
      </c>
      <c r="B1191" s="1" t="s">
        <v>1563</v>
      </c>
      <c r="C1191" s="1" t="s">
        <v>15</v>
      </c>
      <c r="D1191" s="1" t="s">
        <v>11</v>
      </c>
      <c r="E1191" s="19">
        <v>55780</v>
      </c>
      <c r="F1191" s="19">
        <v>35670</v>
      </c>
    </row>
    <row r="1192" spans="1:6" hidden="1" x14ac:dyDescent="0.3">
      <c r="A1192" s="1" t="s">
        <v>1431</v>
      </c>
      <c r="B1192" s="1" t="s">
        <v>1432</v>
      </c>
      <c r="C1192" s="1" t="s">
        <v>41</v>
      </c>
      <c r="D1192" s="1" t="s">
        <v>23</v>
      </c>
      <c r="E1192" s="19">
        <v>55870</v>
      </c>
      <c r="F1192" s="19">
        <v>28500</v>
      </c>
    </row>
    <row r="1193" spans="1:6" hidden="1" x14ac:dyDescent="0.3">
      <c r="A1193" s="1" t="s">
        <v>997</v>
      </c>
      <c r="B1193" s="1" t="s">
        <v>998</v>
      </c>
      <c r="C1193" s="1" t="s">
        <v>27</v>
      </c>
      <c r="D1193" s="1" t="s">
        <v>23</v>
      </c>
      <c r="E1193" s="19">
        <v>55989.9</v>
      </c>
      <c r="F1193" s="19">
        <v>75660</v>
      </c>
    </row>
    <row r="1194" spans="1:6" hidden="1" x14ac:dyDescent="0.3">
      <c r="A1194" s="1" t="s">
        <v>997</v>
      </c>
      <c r="B1194" s="1" t="s">
        <v>998</v>
      </c>
      <c r="C1194" s="1" t="s">
        <v>27</v>
      </c>
      <c r="D1194" s="1" t="s">
        <v>23</v>
      </c>
      <c r="E1194" s="19">
        <v>56070</v>
      </c>
      <c r="F1194" s="19">
        <v>75660</v>
      </c>
    </row>
    <row r="1195" spans="1:6" hidden="1" x14ac:dyDescent="0.3">
      <c r="A1195" s="1" t="s">
        <v>1668</v>
      </c>
      <c r="B1195" s="1" t="s">
        <v>1669</v>
      </c>
      <c r="C1195" s="1" t="s">
        <v>716</v>
      </c>
      <c r="D1195" s="1" t="s">
        <v>23</v>
      </c>
      <c r="E1195" s="19">
        <v>56190</v>
      </c>
      <c r="F1195" s="19">
        <v>73470</v>
      </c>
    </row>
    <row r="1196" spans="1:6" hidden="1" x14ac:dyDescent="0.3">
      <c r="A1196" s="1" t="s">
        <v>2578</v>
      </c>
      <c r="B1196" s="1" t="s">
        <v>2579</v>
      </c>
      <c r="C1196" s="1" t="s">
        <v>105</v>
      </c>
      <c r="D1196" s="1" t="s">
        <v>23</v>
      </c>
      <c r="E1196" s="19">
        <v>56330</v>
      </c>
      <c r="F1196" s="19">
        <v>9214.2999999999993</v>
      </c>
    </row>
    <row r="1197" spans="1:6" hidden="1" x14ac:dyDescent="0.3">
      <c r="A1197" s="1" t="s">
        <v>1854</v>
      </c>
      <c r="B1197" s="1" t="s">
        <v>1855</v>
      </c>
      <c r="C1197" s="1" t="s">
        <v>123</v>
      </c>
      <c r="D1197" s="1" t="s">
        <v>11</v>
      </c>
      <c r="E1197" s="19">
        <v>56440</v>
      </c>
      <c r="F1197" s="19">
        <v>77960</v>
      </c>
    </row>
    <row r="1198" spans="1:6" hidden="1" x14ac:dyDescent="0.3">
      <c r="A1198" s="1" t="s">
        <v>1205</v>
      </c>
      <c r="B1198" s="1" t="s">
        <v>1206</v>
      </c>
      <c r="C1198" s="1" t="s">
        <v>299</v>
      </c>
      <c r="D1198" s="1" t="s">
        <v>11</v>
      </c>
      <c r="E1198" s="19">
        <v>56610</v>
      </c>
      <c r="F1198" s="19">
        <v>36020</v>
      </c>
    </row>
    <row r="1199" spans="1:6" hidden="1" x14ac:dyDescent="0.3">
      <c r="A1199" s="1" t="s">
        <v>3097</v>
      </c>
      <c r="B1199" s="1" t="s">
        <v>3098</v>
      </c>
      <c r="C1199" s="1" t="s">
        <v>307</v>
      </c>
      <c r="D1199" s="1" t="s">
        <v>11</v>
      </c>
      <c r="E1199" s="19">
        <v>56657</v>
      </c>
      <c r="F1199" s="19">
        <v>45050</v>
      </c>
    </row>
    <row r="1200" spans="1:6" hidden="1" x14ac:dyDescent="0.3">
      <c r="A1200" s="1" t="s">
        <v>1783</v>
      </c>
      <c r="B1200" s="1" t="s">
        <v>1784</v>
      </c>
      <c r="C1200" s="1" t="s">
        <v>339</v>
      </c>
      <c r="D1200" s="1" t="s">
        <v>23</v>
      </c>
      <c r="E1200" s="19">
        <v>56750</v>
      </c>
      <c r="F1200" s="19">
        <v>124780</v>
      </c>
    </row>
    <row r="1201" spans="1:6" hidden="1" x14ac:dyDescent="0.3">
      <c r="A1201" s="1" t="s">
        <v>965</v>
      </c>
      <c r="B1201" s="1" t="s">
        <v>966</v>
      </c>
      <c r="C1201" s="1" t="s">
        <v>299</v>
      </c>
      <c r="D1201" s="1" t="s">
        <v>11</v>
      </c>
      <c r="E1201" s="19">
        <v>56770</v>
      </c>
      <c r="F1201" s="19">
        <v>35475</v>
      </c>
    </row>
    <row r="1202" spans="1:6" hidden="1" x14ac:dyDescent="0.3">
      <c r="A1202" s="1" t="s">
        <v>19</v>
      </c>
      <c r="B1202" s="1" t="s">
        <v>20</v>
      </c>
      <c r="C1202" s="1" t="s">
        <v>15</v>
      </c>
      <c r="D1202" s="1" t="s">
        <v>11</v>
      </c>
      <c r="E1202" s="19">
        <v>57000</v>
      </c>
      <c r="F1202" s="19">
        <v>311560</v>
      </c>
    </row>
    <row r="1203" spans="1:6" hidden="1" x14ac:dyDescent="0.3">
      <c r="A1203" s="1" t="s">
        <v>3627</v>
      </c>
      <c r="B1203" s="1" t="s">
        <v>3628</v>
      </c>
      <c r="C1203" s="1" t="s">
        <v>48</v>
      </c>
      <c r="D1203" s="1" t="s">
        <v>3629</v>
      </c>
      <c r="E1203" s="19">
        <v>57340</v>
      </c>
      <c r="F1203" s="19">
        <v>16200</v>
      </c>
    </row>
    <row r="1204" spans="1:6" hidden="1" x14ac:dyDescent="0.3">
      <c r="A1204" s="1" t="s">
        <v>3267</v>
      </c>
      <c r="B1204" s="1" t="s">
        <v>3268</v>
      </c>
      <c r="C1204" s="1" t="s">
        <v>198</v>
      </c>
      <c r="D1204" s="1" t="s">
        <v>11</v>
      </c>
      <c r="E1204" s="19">
        <v>57550</v>
      </c>
      <c r="F1204" s="19">
        <v>78410</v>
      </c>
    </row>
    <row r="1205" spans="1:6" hidden="1" x14ac:dyDescent="0.3">
      <c r="A1205" s="1" t="s">
        <v>189</v>
      </c>
      <c r="B1205" s="1" t="s">
        <v>190</v>
      </c>
      <c r="C1205" s="1" t="s">
        <v>48</v>
      </c>
      <c r="D1205" s="1" t="s">
        <v>23</v>
      </c>
      <c r="E1205" s="19">
        <v>57640</v>
      </c>
      <c r="F1205" s="19">
        <v>12430</v>
      </c>
    </row>
    <row r="1206" spans="1:6" hidden="1" x14ac:dyDescent="0.3">
      <c r="A1206" s="1" t="s">
        <v>146</v>
      </c>
      <c r="B1206" s="1" t="s">
        <v>147</v>
      </c>
      <c r="C1206" s="1" t="s">
        <v>38</v>
      </c>
      <c r="D1206" s="1" t="s">
        <v>23</v>
      </c>
      <c r="E1206" s="19">
        <v>57830</v>
      </c>
      <c r="F1206" s="19">
        <v>7790</v>
      </c>
    </row>
    <row r="1207" spans="1:6" hidden="1" x14ac:dyDescent="0.3">
      <c r="A1207" s="1" t="s">
        <v>2895</v>
      </c>
      <c r="B1207" s="1" t="s">
        <v>2896</v>
      </c>
      <c r="C1207" s="1" t="s">
        <v>240</v>
      </c>
      <c r="D1207" s="1" t="s">
        <v>23</v>
      </c>
      <c r="E1207" s="19">
        <v>57870</v>
      </c>
      <c r="F1207" s="19">
        <v>12725</v>
      </c>
    </row>
    <row r="1208" spans="1:6" hidden="1" x14ac:dyDescent="0.3">
      <c r="A1208" s="1" t="s">
        <v>214</v>
      </c>
      <c r="B1208" s="1" t="s">
        <v>215</v>
      </c>
      <c r="C1208" s="1" t="s">
        <v>38</v>
      </c>
      <c r="D1208" s="1" t="s">
        <v>23</v>
      </c>
      <c r="E1208" s="19">
        <v>57890</v>
      </c>
      <c r="F1208" s="19">
        <v>15770</v>
      </c>
    </row>
    <row r="1209" spans="1:6" hidden="1" x14ac:dyDescent="0.3">
      <c r="A1209" s="1" t="s">
        <v>1453</v>
      </c>
      <c r="B1209" s="1" t="s">
        <v>1454</v>
      </c>
      <c r="C1209" s="1" t="s">
        <v>299</v>
      </c>
      <c r="D1209" s="1" t="s">
        <v>23</v>
      </c>
      <c r="E1209" s="19">
        <v>58000</v>
      </c>
      <c r="F1209" s="19">
        <v>108356.4</v>
      </c>
    </row>
    <row r="1210" spans="1:6" hidden="1" x14ac:dyDescent="0.3">
      <c r="A1210" s="1" t="s">
        <v>2175</v>
      </c>
      <c r="B1210" s="1" t="s">
        <v>2176</v>
      </c>
      <c r="C1210" s="1" t="s">
        <v>123</v>
      </c>
      <c r="D1210" s="1" t="s">
        <v>23</v>
      </c>
      <c r="E1210" s="19">
        <v>58000</v>
      </c>
      <c r="F1210" s="19">
        <v>279120</v>
      </c>
    </row>
    <row r="1211" spans="1:6" hidden="1" x14ac:dyDescent="0.3">
      <c r="A1211" s="1" t="s">
        <v>3161</v>
      </c>
      <c r="B1211" s="1" t="s">
        <v>3162</v>
      </c>
      <c r="C1211" s="1" t="s">
        <v>123</v>
      </c>
      <c r="D1211" s="1" t="s">
        <v>11</v>
      </c>
      <c r="E1211" s="19">
        <v>58000</v>
      </c>
      <c r="F1211" s="19">
        <v>14820</v>
      </c>
    </row>
    <row r="1212" spans="1:6" hidden="1" x14ac:dyDescent="0.3">
      <c r="A1212" s="1" t="s">
        <v>65</v>
      </c>
      <c r="B1212" s="1" t="s">
        <v>66</v>
      </c>
      <c r="C1212" s="1" t="s">
        <v>67</v>
      </c>
      <c r="D1212" s="1" t="s">
        <v>23</v>
      </c>
      <c r="E1212" s="19">
        <v>58030</v>
      </c>
      <c r="F1212" s="19">
        <v>3610</v>
      </c>
    </row>
    <row r="1213" spans="1:6" hidden="1" x14ac:dyDescent="0.3">
      <c r="A1213" s="1" t="s">
        <v>706</v>
      </c>
      <c r="B1213" s="1" t="s">
        <v>707</v>
      </c>
      <c r="C1213" s="1" t="s">
        <v>27</v>
      </c>
      <c r="D1213" s="1" t="s">
        <v>11</v>
      </c>
      <c r="E1213" s="19">
        <v>58590</v>
      </c>
      <c r="F1213" s="19">
        <v>60205</v>
      </c>
    </row>
    <row r="1214" spans="1:6" hidden="1" x14ac:dyDescent="0.3">
      <c r="A1214" s="1" t="s">
        <v>1907</v>
      </c>
      <c r="B1214" s="1" t="s">
        <v>1908</v>
      </c>
      <c r="C1214" s="1" t="s">
        <v>41</v>
      </c>
      <c r="D1214" s="1" t="s">
        <v>11</v>
      </c>
      <c r="E1214" s="19">
        <v>58610</v>
      </c>
      <c r="F1214" s="19">
        <v>26510</v>
      </c>
    </row>
    <row r="1215" spans="1:6" hidden="1" x14ac:dyDescent="0.3">
      <c r="A1215" s="1" t="s">
        <v>2768</v>
      </c>
      <c r="B1215" s="1" t="s">
        <v>2769</v>
      </c>
      <c r="C1215" s="1" t="s">
        <v>100</v>
      </c>
      <c r="D1215" s="1" t="s">
        <v>11</v>
      </c>
      <c r="E1215" s="19">
        <v>58860</v>
      </c>
      <c r="F1215" s="19">
        <v>88685</v>
      </c>
    </row>
    <row r="1216" spans="1:6" hidden="1" x14ac:dyDescent="0.3">
      <c r="A1216" s="1" t="s">
        <v>3413</v>
      </c>
      <c r="B1216" s="1" t="s">
        <v>3414</v>
      </c>
      <c r="C1216" s="1" t="s">
        <v>15</v>
      </c>
      <c r="D1216" s="1" t="s">
        <v>23</v>
      </c>
      <c r="E1216" s="19">
        <v>59060</v>
      </c>
      <c r="F1216" s="19">
        <v>296677.39999999997</v>
      </c>
    </row>
    <row r="1217" spans="1:6" hidden="1" x14ac:dyDescent="0.3">
      <c r="A1217" s="1" t="s">
        <v>3487</v>
      </c>
      <c r="B1217" s="1" t="s">
        <v>3488</v>
      </c>
      <c r="C1217" s="1" t="s">
        <v>15</v>
      </c>
      <c r="D1217" s="1" t="s">
        <v>11</v>
      </c>
      <c r="E1217" s="19">
        <v>59160</v>
      </c>
      <c r="F1217" s="19">
        <v>154260</v>
      </c>
    </row>
    <row r="1218" spans="1:6" hidden="1" x14ac:dyDescent="0.3">
      <c r="A1218" s="1" t="s">
        <v>2626</v>
      </c>
      <c r="B1218" s="1" t="s">
        <v>2627</v>
      </c>
      <c r="C1218" s="1" t="s">
        <v>15</v>
      </c>
      <c r="D1218" s="1" t="s">
        <v>11</v>
      </c>
      <c r="E1218" s="19">
        <v>59320</v>
      </c>
      <c r="F1218" s="19">
        <v>94500</v>
      </c>
    </row>
    <row r="1219" spans="1:6" hidden="1" x14ac:dyDescent="0.3">
      <c r="A1219" s="1" t="s">
        <v>971</v>
      </c>
      <c r="B1219" s="1" t="s">
        <v>972</v>
      </c>
      <c r="C1219" s="1" t="s">
        <v>48</v>
      </c>
      <c r="D1219" s="1" t="s">
        <v>23</v>
      </c>
      <c r="E1219" s="19">
        <v>59380</v>
      </c>
      <c r="F1219" s="19">
        <v>7240</v>
      </c>
    </row>
    <row r="1220" spans="1:6" hidden="1" x14ac:dyDescent="0.3">
      <c r="A1220" s="1" t="s">
        <v>1938</v>
      </c>
      <c r="B1220" s="1" t="s">
        <v>1939</v>
      </c>
      <c r="C1220" s="1" t="s">
        <v>1940</v>
      </c>
      <c r="D1220" s="1" t="s">
        <v>11</v>
      </c>
      <c r="E1220" s="19">
        <v>59650</v>
      </c>
      <c r="F1220" s="19">
        <v>40080</v>
      </c>
    </row>
    <row r="1221" spans="1:6" hidden="1" x14ac:dyDescent="0.3">
      <c r="A1221" s="1" t="s">
        <v>3499</v>
      </c>
      <c r="B1221" s="1" t="s">
        <v>3500</v>
      </c>
      <c r="C1221" s="1" t="s">
        <v>48</v>
      </c>
      <c r="D1221" s="1" t="s">
        <v>11</v>
      </c>
      <c r="E1221" s="19">
        <v>59840</v>
      </c>
      <c r="F1221" s="19">
        <v>29934.5</v>
      </c>
    </row>
    <row r="1222" spans="1:6" hidden="1" x14ac:dyDescent="0.3">
      <c r="A1222" s="1" t="s">
        <v>1395</v>
      </c>
      <c r="B1222" s="1" t="s">
        <v>1396</v>
      </c>
      <c r="C1222" s="1" t="s">
        <v>299</v>
      </c>
      <c r="D1222" s="1" t="s">
        <v>11</v>
      </c>
      <c r="E1222" s="19">
        <v>59850</v>
      </c>
      <c r="F1222" s="19">
        <v>27000</v>
      </c>
    </row>
    <row r="1223" spans="1:6" hidden="1" x14ac:dyDescent="0.3">
      <c r="A1223" s="1" t="s">
        <v>236</v>
      </c>
      <c r="B1223" s="1" t="s">
        <v>237</v>
      </c>
      <c r="C1223" s="1" t="s">
        <v>38</v>
      </c>
      <c r="D1223" s="1" t="s">
        <v>23</v>
      </c>
      <c r="E1223" s="19">
        <v>59890</v>
      </c>
      <c r="F1223" s="19">
        <v>19350</v>
      </c>
    </row>
    <row r="1224" spans="1:6" hidden="1" x14ac:dyDescent="0.3">
      <c r="A1224" s="1" t="s">
        <v>2171</v>
      </c>
      <c r="B1224" s="1" t="s">
        <v>2172</v>
      </c>
      <c r="C1224" s="1" t="s">
        <v>198</v>
      </c>
      <c r="D1224" s="1" t="s">
        <v>11</v>
      </c>
      <c r="E1224" s="19">
        <v>60000</v>
      </c>
      <c r="F1224" s="19">
        <v>37759</v>
      </c>
    </row>
    <row r="1225" spans="1:6" hidden="1" x14ac:dyDescent="0.3">
      <c r="A1225" s="1" t="s">
        <v>1158</v>
      </c>
      <c r="B1225" s="1" t="s">
        <v>1159</v>
      </c>
      <c r="C1225" s="1" t="s">
        <v>299</v>
      </c>
      <c r="D1225" s="1" t="s">
        <v>11</v>
      </c>
      <c r="E1225" s="19">
        <v>60160</v>
      </c>
      <c r="F1225" s="19">
        <v>22750</v>
      </c>
    </row>
    <row r="1226" spans="1:6" hidden="1" x14ac:dyDescent="0.3">
      <c r="A1226" s="1" t="s">
        <v>465</v>
      </c>
      <c r="B1226" s="1" t="s">
        <v>466</v>
      </c>
      <c r="C1226" s="1" t="s">
        <v>299</v>
      </c>
      <c r="D1226" s="1" t="s">
        <v>23</v>
      </c>
      <c r="E1226" s="19">
        <v>60300</v>
      </c>
      <c r="F1226" s="19">
        <v>55110</v>
      </c>
    </row>
    <row r="1227" spans="1:6" hidden="1" x14ac:dyDescent="0.3">
      <c r="A1227" s="1" t="s">
        <v>3247</v>
      </c>
      <c r="B1227" s="1" t="s">
        <v>3248</v>
      </c>
      <c r="C1227" s="1" t="s">
        <v>38</v>
      </c>
      <c r="D1227" s="1" t="s">
        <v>23</v>
      </c>
      <c r="E1227" s="19">
        <v>60320</v>
      </c>
      <c r="F1227" s="19">
        <v>14755</v>
      </c>
    </row>
    <row r="1228" spans="1:6" hidden="1" x14ac:dyDescent="0.3">
      <c r="A1228" s="1" t="s">
        <v>622</v>
      </c>
      <c r="B1228" s="1" t="s">
        <v>623</v>
      </c>
      <c r="C1228" s="1" t="s">
        <v>67</v>
      </c>
      <c r="D1228" s="1" t="s">
        <v>23</v>
      </c>
      <c r="E1228" s="19">
        <v>60950</v>
      </c>
      <c r="F1228" s="19">
        <v>66359</v>
      </c>
    </row>
    <row r="1229" spans="1:6" hidden="1" x14ac:dyDescent="0.3">
      <c r="A1229" s="1" t="s">
        <v>1813</v>
      </c>
      <c r="B1229" s="1" t="s">
        <v>1814</v>
      </c>
      <c r="C1229" s="1" t="s">
        <v>123</v>
      </c>
      <c r="D1229" s="1" t="s">
        <v>23</v>
      </c>
      <c r="E1229" s="19">
        <v>61060</v>
      </c>
      <c r="F1229" s="19">
        <v>54100</v>
      </c>
    </row>
    <row r="1230" spans="1:6" hidden="1" x14ac:dyDescent="0.3">
      <c r="A1230" s="1" t="s">
        <v>1680</v>
      </c>
      <c r="B1230" s="1" t="s">
        <v>1681</v>
      </c>
      <c r="C1230" s="1" t="s">
        <v>299</v>
      </c>
      <c r="D1230" s="1" t="s">
        <v>11</v>
      </c>
      <c r="E1230" s="19">
        <v>61090</v>
      </c>
      <c r="F1230" s="19">
        <v>27720</v>
      </c>
    </row>
    <row r="1231" spans="1:6" hidden="1" x14ac:dyDescent="0.3">
      <c r="A1231" s="1" t="s">
        <v>813</v>
      </c>
      <c r="B1231" s="1" t="s">
        <v>814</v>
      </c>
      <c r="C1231" s="1" t="s">
        <v>299</v>
      </c>
      <c r="D1231" s="1" t="s">
        <v>11</v>
      </c>
      <c r="E1231" s="19">
        <v>61480</v>
      </c>
      <c r="F1231" s="19">
        <v>38670</v>
      </c>
    </row>
    <row r="1232" spans="1:6" hidden="1" x14ac:dyDescent="0.3">
      <c r="A1232" s="1" t="s">
        <v>1663</v>
      </c>
      <c r="B1232" s="1" t="s">
        <v>1664</v>
      </c>
      <c r="C1232" s="1" t="s">
        <v>299</v>
      </c>
      <c r="D1232" s="1" t="s">
        <v>11</v>
      </c>
      <c r="E1232" s="19">
        <v>61760</v>
      </c>
      <c r="F1232" s="19">
        <v>15180</v>
      </c>
    </row>
    <row r="1233" spans="1:6" hidden="1" x14ac:dyDescent="0.3">
      <c r="A1233" s="1" t="s">
        <v>2680</v>
      </c>
      <c r="B1233" s="1" t="s">
        <v>2681</v>
      </c>
      <c r="C1233" s="1" t="s">
        <v>195</v>
      </c>
      <c r="D1233" s="1" t="s">
        <v>11</v>
      </c>
      <c r="E1233" s="19">
        <v>61790</v>
      </c>
      <c r="F1233" s="19">
        <v>128320</v>
      </c>
    </row>
    <row r="1234" spans="1:6" hidden="1" x14ac:dyDescent="0.3">
      <c r="A1234" s="1" t="s">
        <v>3235</v>
      </c>
      <c r="B1234" s="1" t="s">
        <v>3236</v>
      </c>
      <c r="C1234" s="1" t="s">
        <v>15</v>
      </c>
      <c r="D1234" s="1" t="s">
        <v>11</v>
      </c>
      <c r="E1234" s="19">
        <v>61803.4</v>
      </c>
      <c r="F1234" s="19">
        <v>54120</v>
      </c>
    </row>
    <row r="1235" spans="1:6" hidden="1" x14ac:dyDescent="0.3">
      <c r="A1235" s="1" t="s">
        <v>3555</v>
      </c>
      <c r="B1235" s="1" t="s">
        <v>3556</v>
      </c>
      <c r="C1235" s="1" t="s">
        <v>135</v>
      </c>
      <c r="D1235" s="1" t="s">
        <v>23</v>
      </c>
      <c r="E1235" s="19">
        <v>62030</v>
      </c>
      <c r="F1235" s="19">
        <v>38820</v>
      </c>
    </row>
    <row r="1236" spans="1:6" hidden="1" x14ac:dyDescent="0.3">
      <c r="A1236" s="1" t="s">
        <v>2217</v>
      </c>
      <c r="B1236" s="1" t="s">
        <v>2218</v>
      </c>
      <c r="C1236" s="1" t="s">
        <v>41</v>
      </c>
      <c r="D1236" s="1" t="s">
        <v>23</v>
      </c>
      <c r="E1236" s="19">
        <v>62290</v>
      </c>
      <c r="F1236" s="19">
        <v>119954</v>
      </c>
    </row>
    <row r="1237" spans="1:6" hidden="1" x14ac:dyDescent="0.3">
      <c r="A1237" s="1" t="s">
        <v>305</v>
      </c>
      <c r="B1237" s="1" t="s">
        <v>306</v>
      </c>
      <c r="C1237" s="1" t="s">
        <v>307</v>
      </c>
      <c r="D1237" s="1" t="s">
        <v>23</v>
      </c>
      <c r="E1237" s="19">
        <v>62640</v>
      </c>
      <c r="F1237" s="19">
        <v>34820</v>
      </c>
    </row>
    <row r="1238" spans="1:6" hidden="1" x14ac:dyDescent="0.3">
      <c r="A1238" s="1" t="s">
        <v>2323</v>
      </c>
      <c r="B1238" s="1" t="s">
        <v>2324</v>
      </c>
      <c r="C1238" s="1" t="s">
        <v>135</v>
      </c>
      <c r="D1238" s="1" t="s">
        <v>11</v>
      </c>
      <c r="E1238" s="19">
        <v>62700</v>
      </c>
      <c r="F1238" s="19">
        <v>21640</v>
      </c>
    </row>
    <row r="1239" spans="1:6" hidden="1" x14ac:dyDescent="0.3">
      <c r="A1239" s="1" t="s">
        <v>156</v>
      </c>
      <c r="B1239" s="1" t="s">
        <v>157</v>
      </c>
      <c r="C1239" s="1" t="s">
        <v>158</v>
      </c>
      <c r="D1239" s="1" t="s">
        <v>23</v>
      </c>
      <c r="E1239" s="19">
        <v>62820</v>
      </c>
      <c r="F1239" s="19">
        <v>8240</v>
      </c>
    </row>
    <row r="1240" spans="1:6" hidden="1" x14ac:dyDescent="0.3">
      <c r="A1240" s="1" t="s">
        <v>3048</v>
      </c>
      <c r="B1240" s="1" t="s">
        <v>3049</v>
      </c>
      <c r="C1240" s="1" t="s">
        <v>27</v>
      </c>
      <c r="D1240" s="1" t="s">
        <v>23</v>
      </c>
      <c r="E1240" s="19">
        <v>62960</v>
      </c>
      <c r="F1240" s="19">
        <v>17570</v>
      </c>
    </row>
    <row r="1241" spans="1:6" hidden="1" x14ac:dyDescent="0.3">
      <c r="A1241" s="1" t="s">
        <v>1744</v>
      </c>
      <c r="B1241" s="1" t="s">
        <v>1745</v>
      </c>
      <c r="C1241" s="1" t="s">
        <v>307</v>
      </c>
      <c r="D1241" s="1" t="s">
        <v>11</v>
      </c>
      <c r="E1241" s="19">
        <v>63070</v>
      </c>
      <c r="F1241" s="19">
        <v>18240</v>
      </c>
    </row>
    <row r="1242" spans="1:6" hidden="1" x14ac:dyDescent="0.3">
      <c r="A1242" s="1" t="s">
        <v>1990</v>
      </c>
      <c r="B1242" s="1" t="s">
        <v>1991</v>
      </c>
      <c r="C1242" s="1" t="s">
        <v>322</v>
      </c>
      <c r="D1242" s="1" t="s">
        <v>23</v>
      </c>
      <c r="E1242" s="19">
        <v>63190</v>
      </c>
      <c r="F1242" s="19">
        <v>83980</v>
      </c>
    </row>
    <row r="1243" spans="1:6" hidden="1" x14ac:dyDescent="0.3">
      <c r="A1243" s="1" t="s">
        <v>2612</v>
      </c>
      <c r="B1243" s="1" t="s">
        <v>2613</v>
      </c>
      <c r="C1243" s="1" t="s">
        <v>48</v>
      </c>
      <c r="D1243" s="1" t="s">
        <v>23</v>
      </c>
      <c r="E1243" s="19">
        <v>63190</v>
      </c>
      <c r="F1243" s="19">
        <v>63190</v>
      </c>
    </row>
    <row r="1244" spans="1:6" hidden="1" x14ac:dyDescent="0.3">
      <c r="A1244" s="1" t="s">
        <v>1657</v>
      </c>
      <c r="B1244" s="1" t="s">
        <v>1658</v>
      </c>
      <c r="C1244" s="1" t="s">
        <v>201</v>
      </c>
      <c r="D1244" s="1" t="s">
        <v>11</v>
      </c>
      <c r="E1244" s="19">
        <v>63540</v>
      </c>
      <c r="F1244" s="19">
        <v>11210</v>
      </c>
    </row>
    <row r="1245" spans="1:6" hidden="1" x14ac:dyDescent="0.3">
      <c r="A1245" s="1" t="s">
        <v>3587</v>
      </c>
      <c r="B1245" s="1" t="s">
        <v>3588</v>
      </c>
      <c r="C1245" s="1" t="s">
        <v>48</v>
      </c>
      <c r="D1245" s="1" t="s">
        <v>23</v>
      </c>
      <c r="E1245" s="19">
        <v>63570</v>
      </c>
      <c r="F1245" s="19">
        <v>1960</v>
      </c>
    </row>
    <row r="1246" spans="1:6" hidden="1" x14ac:dyDescent="0.3">
      <c r="A1246" s="1" t="s">
        <v>3064</v>
      </c>
      <c r="B1246" s="1" t="s">
        <v>3065</v>
      </c>
      <c r="C1246" s="1" t="s">
        <v>38</v>
      </c>
      <c r="D1246" s="1" t="s">
        <v>23</v>
      </c>
      <c r="E1246" s="19">
        <v>63825</v>
      </c>
      <c r="F1246" s="19">
        <v>16520</v>
      </c>
    </row>
    <row r="1247" spans="1:6" hidden="1" x14ac:dyDescent="0.3">
      <c r="A1247" s="1" t="s">
        <v>206</v>
      </c>
      <c r="B1247" s="1" t="s">
        <v>207</v>
      </c>
      <c r="C1247" s="1" t="s">
        <v>38</v>
      </c>
      <c r="D1247" s="1" t="s">
        <v>23</v>
      </c>
      <c r="E1247" s="19">
        <v>63860</v>
      </c>
      <c r="F1247" s="19">
        <v>15690</v>
      </c>
    </row>
    <row r="1248" spans="1:6" hidden="1" x14ac:dyDescent="0.3">
      <c r="A1248" s="1" t="s">
        <v>3547</v>
      </c>
      <c r="B1248" s="1" t="s">
        <v>3548</v>
      </c>
      <c r="C1248" s="1" t="s">
        <v>322</v>
      </c>
      <c r="D1248" s="1" t="s">
        <v>11</v>
      </c>
      <c r="E1248" s="19">
        <v>63905</v>
      </c>
      <c r="F1248" s="19">
        <v>20320</v>
      </c>
    </row>
    <row r="1249" spans="1:6" hidden="1" x14ac:dyDescent="0.3">
      <c r="A1249" s="1" t="s">
        <v>1556</v>
      </c>
      <c r="B1249" s="1" t="s">
        <v>1557</v>
      </c>
      <c r="C1249" s="1" t="s">
        <v>299</v>
      </c>
      <c r="D1249" s="1" t="s">
        <v>11</v>
      </c>
      <c r="E1249" s="19">
        <v>64290.000000000007</v>
      </c>
      <c r="F1249" s="19">
        <v>79588.800000000003</v>
      </c>
    </row>
    <row r="1250" spans="1:6" hidden="1" x14ac:dyDescent="0.3">
      <c r="A1250" s="1" t="s">
        <v>1625</v>
      </c>
      <c r="B1250" s="1" t="s">
        <v>1626</v>
      </c>
      <c r="C1250" s="1" t="s">
        <v>158</v>
      </c>
      <c r="D1250" s="1" t="s">
        <v>23</v>
      </c>
      <c r="E1250" s="19">
        <v>64629.999999999993</v>
      </c>
      <c r="F1250" s="19">
        <v>62780</v>
      </c>
    </row>
    <row r="1251" spans="1:6" hidden="1" x14ac:dyDescent="0.3">
      <c r="A1251" s="1" t="s">
        <v>2566</v>
      </c>
      <c r="B1251" s="1" t="s">
        <v>2567</v>
      </c>
      <c r="C1251" s="1" t="s">
        <v>48</v>
      </c>
      <c r="D1251" s="1" t="s">
        <v>23</v>
      </c>
      <c r="E1251" s="19">
        <v>64750</v>
      </c>
      <c r="F1251" s="19">
        <v>133730</v>
      </c>
    </row>
    <row r="1252" spans="1:6" hidden="1" x14ac:dyDescent="0.3">
      <c r="A1252" s="1" t="s">
        <v>3591</v>
      </c>
      <c r="B1252" s="1" t="s">
        <v>3592</v>
      </c>
      <c r="C1252" s="1" t="s">
        <v>1549</v>
      </c>
      <c r="D1252" s="1" t="s">
        <v>23</v>
      </c>
      <c r="E1252" s="19">
        <v>64760.000000000007</v>
      </c>
      <c r="F1252" s="19">
        <v>4370</v>
      </c>
    </row>
    <row r="1253" spans="1:6" hidden="1" x14ac:dyDescent="0.3">
      <c r="A1253" s="1" t="s">
        <v>1746</v>
      </c>
      <c r="B1253" s="1" t="s">
        <v>1747</v>
      </c>
      <c r="C1253" s="1" t="s">
        <v>105</v>
      </c>
      <c r="D1253" s="1" t="s">
        <v>23</v>
      </c>
      <c r="E1253" s="19">
        <v>64800</v>
      </c>
      <c r="F1253" s="19">
        <v>60750</v>
      </c>
    </row>
    <row r="1254" spans="1:6" hidden="1" x14ac:dyDescent="0.3">
      <c r="A1254" s="1" t="s">
        <v>3533</v>
      </c>
      <c r="B1254" s="1" t="s">
        <v>3534</v>
      </c>
      <c r="C1254" s="1" t="s">
        <v>198</v>
      </c>
      <c r="D1254" s="1" t="s">
        <v>23</v>
      </c>
      <c r="E1254" s="19">
        <v>64849.999999999993</v>
      </c>
      <c r="F1254" s="19">
        <v>67890</v>
      </c>
    </row>
    <row r="1255" spans="1:6" hidden="1" x14ac:dyDescent="0.3">
      <c r="A1255" s="1" t="s">
        <v>1957</v>
      </c>
      <c r="B1255" s="1" t="s">
        <v>1958</v>
      </c>
      <c r="C1255" s="1" t="s">
        <v>201</v>
      </c>
      <c r="D1255" s="1" t="s">
        <v>11</v>
      </c>
      <c r="E1255" s="19">
        <v>64989.999999999993</v>
      </c>
      <c r="F1255" s="19">
        <v>72880</v>
      </c>
    </row>
    <row r="1256" spans="1:6" hidden="1" x14ac:dyDescent="0.3">
      <c r="A1256" s="1" t="s">
        <v>2066</v>
      </c>
      <c r="B1256" s="1" t="s">
        <v>2067</v>
      </c>
      <c r="C1256" s="1" t="s">
        <v>158</v>
      </c>
      <c r="D1256" s="1" t="s">
        <v>23</v>
      </c>
      <c r="E1256" s="19">
        <v>65000</v>
      </c>
      <c r="F1256" s="19">
        <v>43840</v>
      </c>
    </row>
    <row r="1257" spans="1:6" hidden="1" x14ac:dyDescent="0.3">
      <c r="A1257" s="1" t="s">
        <v>1698</v>
      </c>
      <c r="B1257" s="1" t="s">
        <v>1699</v>
      </c>
      <c r="C1257" s="1" t="s">
        <v>505</v>
      </c>
      <c r="D1257" s="1" t="s">
        <v>23</v>
      </c>
      <c r="E1257" s="19">
        <v>65400.000000000007</v>
      </c>
      <c r="F1257" s="19">
        <v>100520</v>
      </c>
    </row>
    <row r="1258" spans="1:6" hidden="1" x14ac:dyDescent="0.3">
      <c r="A1258" s="1" t="s">
        <v>2499</v>
      </c>
      <c r="B1258" s="1" t="s">
        <v>2500</v>
      </c>
      <c r="C1258" s="1" t="s">
        <v>505</v>
      </c>
      <c r="D1258" s="1" t="s">
        <v>11</v>
      </c>
      <c r="E1258" s="19">
        <v>65450</v>
      </c>
      <c r="F1258" s="19">
        <v>313920</v>
      </c>
    </row>
    <row r="1259" spans="1:6" hidden="1" x14ac:dyDescent="0.3">
      <c r="A1259" s="1" t="s">
        <v>801</v>
      </c>
      <c r="B1259" s="1" t="s">
        <v>802</v>
      </c>
      <c r="C1259" s="1" t="s">
        <v>299</v>
      </c>
      <c r="D1259" s="1" t="s">
        <v>11</v>
      </c>
      <c r="E1259" s="19">
        <v>65740</v>
      </c>
      <c r="F1259" s="19">
        <v>64349.999999999993</v>
      </c>
    </row>
    <row r="1260" spans="1:6" hidden="1" x14ac:dyDescent="0.3">
      <c r="A1260" s="1" t="s">
        <v>1933</v>
      </c>
      <c r="B1260" s="1" t="s">
        <v>1934</v>
      </c>
      <c r="C1260" s="1" t="s">
        <v>158</v>
      </c>
      <c r="D1260" s="1" t="s">
        <v>23</v>
      </c>
      <c r="E1260" s="19">
        <v>65790</v>
      </c>
      <c r="F1260" s="19">
        <v>41010</v>
      </c>
    </row>
    <row r="1261" spans="1:6" hidden="1" x14ac:dyDescent="0.3">
      <c r="A1261" s="1" t="s">
        <v>3463</v>
      </c>
      <c r="B1261" s="1" t="s">
        <v>3464</v>
      </c>
      <c r="C1261" s="1" t="s">
        <v>322</v>
      </c>
      <c r="D1261" s="1" t="s">
        <v>23</v>
      </c>
      <c r="E1261" s="19">
        <v>65950</v>
      </c>
      <c r="F1261" s="19">
        <v>94760</v>
      </c>
    </row>
    <row r="1262" spans="1:6" hidden="1" x14ac:dyDescent="0.3">
      <c r="A1262" s="1" t="s">
        <v>840</v>
      </c>
      <c r="B1262" s="1" t="s">
        <v>841</v>
      </c>
      <c r="C1262" s="1" t="s">
        <v>38</v>
      </c>
      <c r="D1262" s="1" t="s">
        <v>11</v>
      </c>
      <c r="E1262" s="19">
        <v>66040</v>
      </c>
      <c r="F1262" s="19">
        <v>45512.4</v>
      </c>
    </row>
    <row r="1263" spans="1:6" hidden="1" x14ac:dyDescent="0.3">
      <c r="A1263" s="1" t="s">
        <v>2772</v>
      </c>
      <c r="B1263" s="1" t="s">
        <v>2773</v>
      </c>
      <c r="C1263" s="1" t="s">
        <v>201</v>
      </c>
      <c r="D1263" s="1" t="s">
        <v>11</v>
      </c>
      <c r="E1263" s="19">
        <v>66220</v>
      </c>
      <c r="F1263" s="19">
        <v>72500</v>
      </c>
    </row>
    <row r="1264" spans="1:6" hidden="1" x14ac:dyDescent="0.3">
      <c r="A1264" s="1" t="s">
        <v>2379</v>
      </c>
      <c r="B1264" s="1" t="s">
        <v>2380</v>
      </c>
      <c r="C1264" s="1" t="s">
        <v>97</v>
      </c>
      <c r="D1264" s="1" t="s">
        <v>23</v>
      </c>
      <c r="E1264" s="19">
        <v>66330</v>
      </c>
      <c r="F1264" s="19">
        <v>133680</v>
      </c>
    </row>
    <row r="1265" spans="1:6" hidden="1" x14ac:dyDescent="0.3">
      <c r="A1265" s="1" t="s">
        <v>937</v>
      </c>
      <c r="B1265" s="1" t="s">
        <v>938</v>
      </c>
      <c r="C1265" s="1" t="s">
        <v>299</v>
      </c>
      <c r="D1265" s="1" t="s">
        <v>11</v>
      </c>
      <c r="E1265" s="19">
        <v>66710</v>
      </c>
      <c r="F1265" s="19">
        <v>34830</v>
      </c>
    </row>
    <row r="1266" spans="1:6" hidden="1" x14ac:dyDescent="0.3">
      <c r="A1266" s="1" t="s">
        <v>937</v>
      </c>
      <c r="B1266" s="1" t="s">
        <v>938</v>
      </c>
      <c r="C1266" s="1" t="s">
        <v>299</v>
      </c>
      <c r="D1266" s="1" t="s">
        <v>11</v>
      </c>
      <c r="E1266" s="19">
        <v>66735</v>
      </c>
      <c r="F1266" s="19">
        <v>34830</v>
      </c>
    </row>
    <row r="1267" spans="1:6" hidden="1" x14ac:dyDescent="0.3">
      <c r="A1267" s="1" t="s">
        <v>271</v>
      </c>
      <c r="B1267" s="1" t="s">
        <v>272</v>
      </c>
      <c r="C1267" s="1" t="s">
        <v>38</v>
      </c>
      <c r="D1267" s="1" t="s">
        <v>23</v>
      </c>
      <c r="E1267" s="19">
        <v>66765</v>
      </c>
      <c r="F1267" s="19">
        <v>7880</v>
      </c>
    </row>
    <row r="1268" spans="1:6" hidden="1" x14ac:dyDescent="0.3">
      <c r="A1268" s="1" t="s">
        <v>1299</v>
      </c>
      <c r="B1268" s="1" t="s">
        <v>1300</v>
      </c>
      <c r="C1268" s="1" t="s">
        <v>299</v>
      </c>
      <c r="D1268" s="1" t="s">
        <v>11</v>
      </c>
      <c r="E1268" s="19">
        <v>66780</v>
      </c>
      <c r="F1268" s="19">
        <v>56760</v>
      </c>
    </row>
    <row r="1269" spans="1:6" hidden="1" x14ac:dyDescent="0.3">
      <c r="A1269" s="1" t="s">
        <v>927</v>
      </c>
      <c r="B1269" s="1" t="s">
        <v>928</v>
      </c>
      <c r="C1269" s="1" t="s">
        <v>299</v>
      </c>
      <c r="D1269" s="1" t="s">
        <v>11</v>
      </c>
      <c r="E1269" s="19">
        <v>66970</v>
      </c>
      <c r="F1269" s="19">
        <v>25800</v>
      </c>
    </row>
    <row r="1270" spans="1:6" hidden="1" x14ac:dyDescent="0.3">
      <c r="A1270" s="1" t="s">
        <v>1766</v>
      </c>
      <c r="B1270" s="1" t="s">
        <v>1767</v>
      </c>
      <c r="C1270" s="1" t="s">
        <v>116</v>
      </c>
      <c r="D1270" s="1" t="s">
        <v>11</v>
      </c>
      <c r="E1270" s="19">
        <v>67210</v>
      </c>
      <c r="F1270" s="19">
        <v>32439.999999999996</v>
      </c>
    </row>
    <row r="1271" spans="1:6" hidden="1" x14ac:dyDescent="0.3">
      <c r="A1271" s="1" t="s">
        <v>1732</v>
      </c>
      <c r="B1271" s="1" t="s">
        <v>1733</v>
      </c>
      <c r="C1271" s="1" t="s">
        <v>307</v>
      </c>
      <c r="D1271" s="1" t="s">
        <v>23</v>
      </c>
      <c r="E1271" s="19">
        <v>67236.7</v>
      </c>
      <c r="F1271" s="19">
        <v>41310</v>
      </c>
    </row>
    <row r="1272" spans="1:6" hidden="1" x14ac:dyDescent="0.3">
      <c r="A1272" s="1" t="s">
        <v>2209</v>
      </c>
      <c r="B1272" s="1" t="s">
        <v>2210</v>
      </c>
      <c r="C1272" s="1" t="s">
        <v>526</v>
      </c>
      <c r="D1272" s="1" t="s">
        <v>11</v>
      </c>
      <c r="E1272" s="19">
        <v>67303</v>
      </c>
      <c r="F1272" s="19">
        <v>66770</v>
      </c>
    </row>
    <row r="1273" spans="1:6" hidden="1" x14ac:dyDescent="0.3">
      <c r="A1273" s="1" t="s">
        <v>1289</v>
      </c>
      <c r="B1273" s="1" t="s">
        <v>1290</v>
      </c>
      <c r="C1273" s="1" t="s">
        <v>79</v>
      </c>
      <c r="D1273" s="1" t="s">
        <v>23</v>
      </c>
      <c r="E1273" s="19">
        <v>67600</v>
      </c>
      <c r="F1273" s="19">
        <v>125500</v>
      </c>
    </row>
    <row r="1274" spans="1:6" hidden="1" x14ac:dyDescent="0.3">
      <c r="A1274" s="1" t="s">
        <v>193</v>
      </c>
      <c r="B1274" s="1" t="s">
        <v>194</v>
      </c>
      <c r="C1274" s="1" t="s">
        <v>195</v>
      </c>
      <c r="D1274" s="1" t="s">
        <v>23</v>
      </c>
      <c r="E1274" s="19">
        <v>67880</v>
      </c>
      <c r="F1274" s="19">
        <v>14100</v>
      </c>
    </row>
    <row r="1275" spans="1:6" hidden="1" x14ac:dyDescent="0.3">
      <c r="A1275" s="1" t="s">
        <v>1183</v>
      </c>
      <c r="B1275" s="1" t="s">
        <v>1184</v>
      </c>
      <c r="C1275" s="1" t="s">
        <v>51</v>
      </c>
      <c r="D1275" s="1" t="s">
        <v>11</v>
      </c>
      <c r="E1275" s="19">
        <v>68060</v>
      </c>
      <c r="F1275" s="19">
        <v>21470</v>
      </c>
    </row>
    <row r="1276" spans="1:6" hidden="1" x14ac:dyDescent="0.3">
      <c r="A1276" s="1" t="s">
        <v>1199</v>
      </c>
      <c r="B1276" s="1" t="s">
        <v>1200</v>
      </c>
      <c r="C1276" s="1" t="s">
        <v>79</v>
      </c>
      <c r="D1276" s="1" t="s">
        <v>11</v>
      </c>
      <c r="E1276" s="19">
        <v>68170</v>
      </c>
      <c r="F1276" s="19">
        <v>55271.1</v>
      </c>
    </row>
    <row r="1277" spans="1:6" hidden="1" x14ac:dyDescent="0.3">
      <c r="A1277" s="1" t="s">
        <v>2429</v>
      </c>
      <c r="B1277" s="1" t="s">
        <v>2430</v>
      </c>
      <c r="C1277" s="1" t="s">
        <v>15</v>
      </c>
      <c r="D1277" s="1" t="s">
        <v>11</v>
      </c>
      <c r="E1277" s="19">
        <v>68240</v>
      </c>
      <c r="F1277" s="19">
        <v>41060</v>
      </c>
    </row>
    <row r="1278" spans="1:6" hidden="1" x14ac:dyDescent="0.3">
      <c r="A1278" s="1" t="s">
        <v>2899</v>
      </c>
      <c r="B1278" s="1" t="s">
        <v>2900</v>
      </c>
      <c r="C1278" s="1" t="s">
        <v>38</v>
      </c>
      <c r="D1278" s="1" t="s">
        <v>23</v>
      </c>
      <c r="E1278" s="19">
        <v>68600</v>
      </c>
      <c r="F1278" s="19">
        <v>94140</v>
      </c>
    </row>
    <row r="1279" spans="1:6" hidden="1" x14ac:dyDescent="0.3">
      <c r="A1279" s="1" t="s">
        <v>281</v>
      </c>
      <c r="B1279" s="1" t="s">
        <v>282</v>
      </c>
      <c r="C1279" s="1" t="s">
        <v>15</v>
      </c>
      <c r="D1279" s="1" t="s">
        <v>23</v>
      </c>
      <c r="E1279" s="19">
        <v>68620</v>
      </c>
      <c r="F1279" s="19">
        <v>23080</v>
      </c>
    </row>
    <row r="1280" spans="1:6" hidden="1" x14ac:dyDescent="0.3">
      <c r="A1280" s="1" t="s">
        <v>1425</v>
      </c>
      <c r="B1280" s="1" t="s">
        <v>1426</v>
      </c>
      <c r="C1280" s="1" t="s">
        <v>299</v>
      </c>
      <c r="D1280" s="1" t="s">
        <v>23</v>
      </c>
      <c r="E1280" s="19">
        <v>68680</v>
      </c>
      <c r="F1280" s="19">
        <v>64400.000000000007</v>
      </c>
    </row>
    <row r="1281" spans="1:6" hidden="1" x14ac:dyDescent="0.3">
      <c r="A1281" s="1" t="s">
        <v>2688</v>
      </c>
      <c r="B1281" s="1" t="s">
        <v>2689</v>
      </c>
      <c r="C1281" s="1" t="s">
        <v>12</v>
      </c>
      <c r="D1281" s="1" t="s">
        <v>11</v>
      </c>
      <c r="E1281" s="19">
        <v>68870</v>
      </c>
      <c r="F1281" s="19">
        <v>19670</v>
      </c>
    </row>
    <row r="1282" spans="1:6" hidden="1" x14ac:dyDescent="0.3">
      <c r="A1282" s="1" t="s">
        <v>3084</v>
      </c>
      <c r="B1282" s="1" t="s">
        <v>3085</v>
      </c>
      <c r="C1282" s="1" t="s">
        <v>123</v>
      </c>
      <c r="D1282" s="1" t="s">
        <v>23</v>
      </c>
      <c r="E1282" s="19">
        <v>69350</v>
      </c>
      <c r="F1282" s="19">
        <v>45630</v>
      </c>
    </row>
    <row r="1283" spans="1:6" hidden="1" x14ac:dyDescent="0.3">
      <c r="A1283" s="1" t="s">
        <v>1152</v>
      </c>
      <c r="B1283" s="1" t="s">
        <v>1153</v>
      </c>
      <c r="C1283" s="1" t="s">
        <v>299</v>
      </c>
      <c r="D1283" s="1" t="s">
        <v>23</v>
      </c>
      <c r="E1283" s="19">
        <v>69670</v>
      </c>
      <c r="F1283" s="19">
        <v>20140</v>
      </c>
    </row>
    <row r="1284" spans="1:6" hidden="1" x14ac:dyDescent="0.3">
      <c r="A1284" s="1" t="s">
        <v>572</v>
      </c>
      <c r="B1284" s="1" t="s">
        <v>573</v>
      </c>
      <c r="C1284" s="1" t="s">
        <v>79</v>
      </c>
      <c r="D1284" s="1" t="s">
        <v>23</v>
      </c>
      <c r="E1284" s="19">
        <v>69750</v>
      </c>
      <c r="F1284" s="19">
        <v>85470</v>
      </c>
    </row>
    <row r="1285" spans="1:6" hidden="1" x14ac:dyDescent="0.3">
      <c r="A1285" s="1" t="s">
        <v>2614</v>
      </c>
      <c r="B1285" s="1" t="s">
        <v>2615</v>
      </c>
      <c r="C1285" s="1" t="s">
        <v>38</v>
      </c>
      <c r="D1285" s="1" t="s">
        <v>23</v>
      </c>
      <c r="E1285" s="19">
        <v>69765</v>
      </c>
      <c r="F1285" s="19">
        <v>137322.5</v>
      </c>
    </row>
    <row r="1286" spans="1:6" hidden="1" x14ac:dyDescent="0.3">
      <c r="A1286" s="1" t="s">
        <v>2469</v>
      </c>
      <c r="B1286" s="1" t="s">
        <v>2470</v>
      </c>
      <c r="C1286" s="1" t="s">
        <v>15</v>
      </c>
      <c r="D1286" s="1" t="s">
        <v>11</v>
      </c>
      <c r="E1286" s="19">
        <v>69830</v>
      </c>
      <c r="F1286" s="19">
        <v>103440.4</v>
      </c>
    </row>
    <row r="1287" spans="1:6" hidden="1" x14ac:dyDescent="0.3">
      <c r="A1287" s="1" t="s">
        <v>354</v>
      </c>
      <c r="B1287" s="1" t="s">
        <v>355</v>
      </c>
      <c r="C1287" s="1" t="s">
        <v>356</v>
      </c>
      <c r="D1287" s="1" t="s">
        <v>23</v>
      </c>
      <c r="E1287" s="19">
        <v>69950</v>
      </c>
      <c r="F1287" s="19">
        <v>53770</v>
      </c>
    </row>
    <row r="1288" spans="1:6" hidden="1" x14ac:dyDescent="0.3">
      <c r="A1288" s="1" t="s">
        <v>2901</v>
      </c>
      <c r="B1288" s="1" t="s">
        <v>2902</v>
      </c>
      <c r="C1288" s="1" t="s">
        <v>38</v>
      </c>
      <c r="D1288" s="1" t="s">
        <v>23</v>
      </c>
      <c r="E1288" s="19">
        <v>70040</v>
      </c>
      <c r="F1288" s="19">
        <v>229140</v>
      </c>
    </row>
    <row r="1289" spans="1:6" hidden="1" x14ac:dyDescent="0.3">
      <c r="A1289" s="1" t="s">
        <v>609</v>
      </c>
      <c r="B1289" s="1" t="s">
        <v>610</v>
      </c>
      <c r="C1289" s="1" t="s">
        <v>27</v>
      </c>
      <c r="D1289" s="1" t="s">
        <v>23</v>
      </c>
      <c r="E1289" s="19">
        <v>70170</v>
      </c>
      <c r="F1289" s="19">
        <v>42310</v>
      </c>
    </row>
    <row r="1290" spans="1:6" hidden="1" x14ac:dyDescent="0.3">
      <c r="A1290" s="1" t="s">
        <v>260</v>
      </c>
      <c r="B1290" s="1" t="s">
        <v>261</v>
      </c>
      <c r="C1290" s="1" t="s">
        <v>128</v>
      </c>
      <c r="D1290" s="1" t="s">
        <v>23</v>
      </c>
      <c r="E1290" s="19">
        <v>70600</v>
      </c>
      <c r="F1290" s="19">
        <v>16790</v>
      </c>
    </row>
    <row r="1291" spans="1:6" hidden="1" x14ac:dyDescent="0.3">
      <c r="A1291" s="1" t="s">
        <v>1537</v>
      </c>
      <c r="B1291" s="1" t="s">
        <v>1538</v>
      </c>
      <c r="C1291" s="1" t="s">
        <v>716</v>
      </c>
      <c r="D1291" s="1" t="s">
        <v>23</v>
      </c>
      <c r="E1291" s="19">
        <v>70720</v>
      </c>
      <c r="F1291" s="19">
        <v>89540</v>
      </c>
    </row>
    <row r="1292" spans="1:6" hidden="1" x14ac:dyDescent="0.3">
      <c r="A1292" s="1" t="s">
        <v>340</v>
      </c>
      <c r="B1292" s="1" t="s">
        <v>341</v>
      </c>
      <c r="C1292" s="1" t="s">
        <v>15</v>
      </c>
      <c r="D1292" s="1" t="s">
        <v>23</v>
      </c>
      <c r="E1292" s="19">
        <v>70750</v>
      </c>
      <c r="F1292" s="19">
        <v>55775</v>
      </c>
    </row>
    <row r="1293" spans="1:6" hidden="1" x14ac:dyDescent="0.3">
      <c r="A1293" s="1" t="s">
        <v>929</v>
      </c>
      <c r="B1293" s="1" t="s">
        <v>930</v>
      </c>
      <c r="C1293" s="1" t="s">
        <v>299</v>
      </c>
      <c r="D1293" s="1" t="s">
        <v>11</v>
      </c>
      <c r="E1293" s="19">
        <v>70890</v>
      </c>
      <c r="F1293" s="19">
        <v>41400</v>
      </c>
    </row>
    <row r="1294" spans="1:6" hidden="1" x14ac:dyDescent="0.3">
      <c r="A1294" s="1" t="s">
        <v>2246</v>
      </c>
      <c r="B1294" s="1" t="s">
        <v>2247</v>
      </c>
      <c r="C1294" s="1" t="s">
        <v>12</v>
      </c>
      <c r="D1294" s="1" t="s">
        <v>23</v>
      </c>
      <c r="E1294" s="19">
        <v>71055</v>
      </c>
      <c r="F1294" s="19">
        <v>45580</v>
      </c>
    </row>
    <row r="1295" spans="1:6" hidden="1" x14ac:dyDescent="0.3">
      <c r="A1295" s="1" t="s">
        <v>1447</v>
      </c>
      <c r="B1295" s="1" t="s">
        <v>1448</v>
      </c>
      <c r="C1295" s="1" t="s">
        <v>201</v>
      </c>
      <c r="D1295" s="1" t="s">
        <v>11</v>
      </c>
      <c r="E1295" s="19">
        <v>71300</v>
      </c>
      <c r="F1295" s="19">
        <v>123920</v>
      </c>
    </row>
    <row r="1296" spans="1:6" hidden="1" x14ac:dyDescent="0.3">
      <c r="A1296" s="1" t="s">
        <v>98</v>
      </c>
      <c r="B1296" s="1" t="s">
        <v>99</v>
      </c>
      <c r="C1296" s="1" t="s">
        <v>100</v>
      </c>
      <c r="D1296" s="1" t="s">
        <v>23</v>
      </c>
      <c r="E1296" s="19">
        <v>71521.600000000006</v>
      </c>
      <c r="F1296" s="19">
        <v>2950</v>
      </c>
    </row>
    <row r="1297" spans="1:6" hidden="1" x14ac:dyDescent="0.3">
      <c r="A1297" s="1" t="s">
        <v>3625</v>
      </c>
      <c r="B1297" s="1" t="s">
        <v>3626</v>
      </c>
      <c r="C1297" s="1" t="s">
        <v>97</v>
      </c>
      <c r="D1297" s="1" t="s">
        <v>23</v>
      </c>
      <c r="E1297" s="19">
        <v>71708.100000000006</v>
      </c>
      <c r="F1297" s="19">
        <v>189000</v>
      </c>
    </row>
    <row r="1298" spans="1:6" hidden="1" x14ac:dyDescent="0.3">
      <c r="A1298" s="1" t="s">
        <v>1984</v>
      </c>
      <c r="B1298" s="1" t="s">
        <v>1985</v>
      </c>
      <c r="C1298" s="1" t="s">
        <v>201</v>
      </c>
      <c r="D1298" s="1" t="s">
        <v>11</v>
      </c>
      <c r="E1298" s="19">
        <v>72000</v>
      </c>
      <c r="F1298" s="19">
        <v>122165</v>
      </c>
    </row>
    <row r="1299" spans="1:6" hidden="1" x14ac:dyDescent="0.3">
      <c r="A1299" s="1" t="s">
        <v>3276</v>
      </c>
      <c r="B1299" s="1" t="s">
        <v>3277</v>
      </c>
      <c r="C1299" s="1" t="s">
        <v>15</v>
      </c>
      <c r="D1299" s="1" t="s">
        <v>11</v>
      </c>
      <c r="E1299" s="19">
        <v>72070</v>
      </c>
      <c r="F1299" s="19">
        <v>90260</v>
      </c>
    </row>
    <row r="1300" spans="1:6" hidden="1" x14ac:dyDescent="0.3">
      <c r="A1300" s="1" t="s">
        <v>2431</v>
      </c>
      <c r="B1300" s="1" t="s">
        <v>2432</v>
      </c>
      <c r="C1300" s="1" t="s">
        <v>27</v>
      </c>
      <c r="D1300" s="1" t="s">
        <v>23</v>
      </c>
      <c r="E1300" s="19">
        <v>72110</v>
      </c>
      <c r="F1300" s="19">
        <v>20320</v>
      </c>
    </row>
    <row r="1301" spans="1:6" hidden="1" x14ac:dyDescent="0.3">
      <c r="A1301" s="1" t="s">
        <v>2493</v>
      </c>
      <c r="B1301" s="1" t="s">
        <v>2494</v>
      </c>
      <c r="C1301" s="1" t="s">
        <v>51</v>
      </c>
      <c r="D1301" s="1" t="s">
        <v>23</v>
      </c>
      <c r="E1301" s="19">
        <v>72545</v>
      </c>
      <c r="F1301" s="19">
        <v>78370</v>
      </c>
    </row>
    <row r="1302" spans="1:6" hidden="1" x14ac:dyDescent="0.3">
      <c r="A1302" s="1" t="s">
        <v>845</v>
      </c>
      <c r="B1302" s="1" t="s">
        <v>846</v>
      </c>
      <c r="C1302" s="1" t="s">
        <v>116</v>
      </c>
      <c r="D1302" s="1" t="s">
        <v>23</v>
      </c>
      <c r="E1302" s="19">
        <v>72550</v>
      </c>
      <c r="F1302" s="19">
        <v>113690</v>
      </c>
    </row>
    <row r="1303" spans="1:6" hidden="1" x14ac:dyDescent="0.3">
      <c r="A1303" s="1" t="s">
        <v>644</v>
      </c>
      <c r="B1303" s="1" t="s">
        <v>645</v>
      </c>
      <c r="C1303" s="1" t="s">
        <v>41</v>
      </c>
      <c r="D1303" s="1" t="s">
        <v>11</v>
      </c>
      <c r="E1303" s="19">
        <v>72620</v>
      </c>
      <c r="F1303" s="19">
        <v>88370</v>
      </c>
    </row>
    <row r="1304" spans="1:6" hidden="1" x14ac:dyDescent="0.3">
      <c r="A1304" s="1" t="s">
        <v>112</v>
      </c>
      <c r="B1304" s="1" t="s">
        <v>113</v>
      </c>
      <c r="C1304" s="1" t="s">
        <v>76</v>
      </c>
      <c r="D1304" s="1" t="s">
        <v>23</v>
      </c>
      <c r="E1304" s="19">
        <v>72720</v>
      </c>
      <c r="F1304" s="19">
        <v>5090</v>
      </c>
    </row>
    <row r="1305" spans="1:6" hidden="1" x14ac:dyDescent="0.3">
      <c r="A1305" s="1" t="s">
        <v>3581</v>
      </c>
      <c r="B1305" s="1" t="s">
        <v>3582</v>
      </c>
      <c r="C1305" s="1" t="s">
        <v>100</v>
      </c>
      <c r="D1305" s="1" t="s">
        <v>23</v>
      </c>
      <c r="E1305" s="19">
        <v>72780</v>
      </c>
      <c r="F1305" s="19">
        <v>2980</v>
      </c>
    </row>
    <row r="1306" spans="1:6" hidden="1" x14ac:dyDescent="0.3">
      <c r="A1306" s="1" t="s">
        <v>766</v>
      </c>
      <c r="B1306" s="1" t="s">
        <v>767</v>
      </c>
      <c r="C1306" s="1" t="s">
        <v>79</v>
      </c>
      <c r="D1306" s="1" t="s">
        <v>23</v>
      </c>
      <c r="E1306" s="19">
        <v>73099.5</v>
      </c>
      <c r="F1306" s="19">
        <v>19170</v>
      </c>
    </row>
    <row r="1307" spans="1:6" hidden="1" x14ac:dyDescent="0.3">
      <c r="A1307" s="1" t="s">
        <v>1263</v>
      </c>
      <c r="B1307" s="1" t="s">
        <v>1264</v>
      </c>
      <c r="C1307" s="1" t="s">
        <v>268</v>
      </c>
      <c r="D1307" s="1" t="s">
        <v>23</v>
      </c>
      <c r="E1307" s="19">
        <v>73540</v>
      </c>
      <c r="F1307" s="19">
        <v>5665</v>
      </c>
    </row>
    <row r="1308" spans="1:6" hidden="1" x14ac:dyDescent="0.3">
      <c r="A1308" s="1" t="s">
        <v>2877</v>
      </c>
      <c r="B1308" s="1" t="s">
        <v>2878</v>
      </c>
      <c r="C1308" s="1" t="s">
        <v>116</v>
      </c>
      <c r="D1308" s="1" t="s">
        <v>11</v>
      </c>
      <c r="E1308" s="19">
        <v>73690</v>
      </c>
      <c r="F1308" s="19">
        <v>17840</v>
      </c>
    </row>
    <row r="1309" spans="1:6" hidden="1" x14ac:dyDescent="0.3">
      <c r="A1309" s="1" t="s">
        <v>2054</v>
      </c>
      <c r="B1309" s="1" t="s">
        <v>2055</v>
      </c>
      <c r="C1309" s="1" t="s">
        <v>716</v>
      </c>
      <c r="D1309" s="1" t="s">
        <v>23</v>
      </c>
      <c r="E1309" s="19">
        <v>73720</v>
      </c>
      <c r="F1309" s="19">
        <v>102955</v>
      </c>
    </row>
    <row r="1310" spans="1:6" hidden="1" x14ac:dyDescent="0.3">
      <c r="A1310" s="1" t="s">
        <v>3531</v>
      </c>
      <c r="B1310" s="1" t="s">
        <v>3532</v>
      </c>
      <c r="C1310" s="1" t="s">
        <v>201</v>
      </c>
      <c r="D1310" s="1" t="s">
        <v>11</v>
      </c>
      <c r="E1310" s="19">
        <v>74050</v>
      </c>
      <c r="F1310" s="19">
        <v>17950</v>
      </c>
    </row>
    <row r="1311" spans="1:6" hidden="1" x14ac:dyDescent="0.3">
      <c r="A1311" s="1" t="s">
        <v>254</v>
      </c>
      <c r="B1311" s="1" t="s">
        <v>255</v>
      </c>
      <c r="C1311" s="1" t="s">
        <v>48</v>
      </c>
      <c r="D1311" s="1" t="s">
        <v>23</v>
      </c>
      <c r="E1311" s="19">
        <v>74250</v>
      </c>
      <c r="F1311" s="19">
        <v>8470</v>
      </c>
    </row>
    <row r="1312" spans="1:6" hidden="1" x14ac:dyDescent="0.3">
      <c r="A1312" s="1" t="s">
        <v>1623</v>
      </c>
      <c r="B1312" s="1" t="s">
        <v>1624</v>
      </c>
      <c r="C1312" s="1" t="s">
        <v>105</v>
      </c>
      <c r="D1312" s="1" t="s">
        <v>23</v>
      </c>
      <c r="E1312" s="19">
        <v>74730</v>
      </c>
      <c r="F1312" s="19">
        <v>75906.7</v>
      </c>
    </row>
    <row r="1313" spans="1:6" hidden="1" x14ac:dyDescent="0.3">
      <c r="A1313" s="1" t="s">
        <v>95</v>
      </c>
      <c r="B1313" s="1" t="s">
        <v>96</v>
      </c>
      <c r="C1313" s="1" t="s">
        <v>97</v>
      </c>
      <c r="D1313" s="1" t="s">
        <v>23</v>
      </c>
      <c r="E1313" s="19">
        <v>74850</v>
      </c>
      <c r="F1313" s="19">
        <v>4550</v>
      </c>
    </row>
    <row r="1314" spans="1:6" hidden="1" x14ac:dyDescent="0.3">
      <c r="A1314" s="1" t="s">
        <v>2885</v>
      </c>
      <c r="B1314" s="1" t="s">
        <v>2886</v>
      </c>
      <c r="C1314" s="1" t="s">
        <v>38</v>
      </c>
      <c r="D1314" s="1" t="s">
        <v>23</v>
      </c>
      <c r="E1314" s="19">
        <v>74870</v>
      </c>
      <c r="F1314" s="19">
        <v>30822</v>
      </c>
    </row>
    <row r="1315" spans="1:6" hidden="1" x14ac:dyDescent="0.3">
      <c r="A1315" s="1" t="s">
        <v>2891</v>
      </c>
      <c r="B1315" s="1" t="s">
        <v>2892</v>
      </c>
      <c r="C1315" s="1" t="s">
        <v>240</v>
      </c>
      <c r="D1315" s="1" t="s">
        <v>23</v>
      </c>
      <c r="E1315" s="19">
        <v>74970</v>
      </c>
      <c r="F1315" s="19">
        <v>71990</v>
      </c>
    </row>
    <row r="1316" spans="1:6" hidden="1" x14ac:dyDescent="0.3">
      <c r="A1316" s="1" t="s">
        <v>3381</v>
      </c>
      <c r="B1316" s="1" t="s">
        <v>3382</v>
      </c>
      <c r="C1316" s="1" t="s">
        <v>123</v>
      </c>
      <c r="D1316" s="1" t="s">
        <v>11</v>
      </c>
      <c r="E1316" s="19">
        <v>75038.2</v>
      </c>
      <c r="F1316" s="19">
        <v>165990.1</v>
      </c>
    </row>
    <row r="1317" spans="1:6" hidden="1" x14ac:dyDescent="0.3">
      <c r="A1317" s="1" t="s">
        <v>286</v>
      </c>
      <c r="B1317" s="1" t="s">
        <v>287</v>
      </c>
      <c r="C1317" s="1" t="s">
        <v>288</v>
      </c>
      <c r="D1317" s="1" t="s">
        <v>23</v>
      </c>
      <c r="E1317" s="19">
        <v>75310</v>
      </c>
      <c r="F1317" s="19">
        <v>26050</v>
      </c>
    </row>
    <row r="1318" spans="1:6" hidden="1" x14ac:dyDescent="0.3">
      <c r="A1318" s="1" t="s">
        <v>744</v>
      </c>
      <c r="B1318" s="1" t="s">
        <v>745</v>
      </c>
      <c r="C1318" s="1" t="s">
        <v>198</v>
      </c>
      <c r="D1318" s="1" t="s">
        <v>11</v>
      </c>
      <c r="E1318" s="19">
        <v>75440</v>
      </c>
      <c r="F1318" s="19">
        <v>3860</v>
      </c>
    </row>
    <row r="1319" spans="1:6" hidden="1" x14ac:dyDescent="0.3">
      <c r="A1319" s="1" t="s">
        <v>634</v>
      </c>
      <c r="B1319" s="1" t="s">
        <v>635</v>
      </c>
      <c r="C1319" s="1" t="s">
        <v>288</v>
      </c>
      <c r="D1319" s="1" t="s">
        <v>23</v>
      </c>
      <c r="E1319" s="19">
        <v>75450</v>
      </c>
      <c r="F1319" s="19">
        <v>12890</v>
      </c>
    </row>
    <row r="1320" spans="1:6" hidden="1" x14ac:dyDescent="0.3">
      <c r="A1320" s="1" t="s">
        <v>3311</v>
      </c>
      <c r="B1320" s="1" t="s">
        <v>3312</v>
      </c>
      <c r="C1320" s="1" t="s">
        <v>38</v>
      </c>
      <c r="D1320" s="1" t="s">
        <v>23</v>
      </c>
      <c r="E1320" s="19">
        <v>75610</v>
      </c>
      <c r="F1320" s="19">
        <v>56427.6</v>
      </c>
    </row>
    <row r="1321" spans="1:6" hidden="1" x14ac:dyDescent="0.3">
      <c r="A1321" s="1" t="s">
        <v>2383</v>
      </c>
      <c r="B1321" s="1" t="s">
        <v>2384</v>
      </c>
      <c r="C1321" s="1" t="s">
        <v>198</v>
      </c>
      <c r="D1321" s="1" t="s">
        <v>11</v>
      </c>
      <c r="E1321" s="19">
        <v>75613.399999999994</v>
      </c>
      <c r="F1321" s="19">
        <v>13090</v>
      </c>
    </row>
    <row r="1322" spans="1:6" hidden="1" x14ac:dyDescent="0.3">
      <c r="A1322" s="1" t="s">
        <v>2632</v>
      </c>
      <c r="B1322" s="1" t="s">
        <v>2633</v>
      </c>
      <c r="C1322" s="1" t="s">
        <v>198</v>
      </c>
      <c r="D1322" s="1" t="s">
        <v>11</v>
      </c>
      <c r="E1322" s="19">
        <v>75950</v>
      </c>
      <c r="F1322" s="19">
        <v>26710.400000000001</v>
      </c>
    </row>
    <row r="1323" spans="1:6" hidden="1" x14ac:dyDescent="0.3">
      <c r="A1323" s="1" t="s">
        <v>481</v>
      </c>
      <c r="B1323" s="1" t="s">
        <v>482</v>
      </c>
      <c r="C1323" s="1" t="s">
        <v>38</v>
      </c>
      <c r="D1323" s="1" t="s">
        <v>23</v>
      </c>
      <c r="E1323" s="19">
        <v>76129.900000000009</v>
      </c>
      <c r="F1323" s="19">
        <v>9370</v>
      </c>
    </row>
    <row r="1324" spans="1:6" hidden="1" x14ac:dyDescent="0.3">
      <c r="A1324" s="1" t="s">
        <v>2662</v>
      </c>
      <c r="B1324" s="1" t="s">
        <v>2663</v>
      </c>
      <c r="C1324" s="1" t="s">
        <v>123</v>
      </c>
      <c r="D1324" s="1" t="s">
        <v>23</v>
      </c>
      <c r="E1324" s="19">
        <v>76190</v>
      </c>
      <c r="F1324" s="19">
        <v>119614.2</v>
      </c>
    </row>
    <row r="1325" spans="1:6" hidden="1" x14ac:dyDescent="0.3">
      <c r="A1325" s="1" t="s">
        <v>2718</v>
      </c>
      <c r="B1325" s="1" t="s">
        <v>2719</v>
      </c>
      <c r="C1325" s="1" t="s">
        <v>38</v>
      </c>
      <c r="D1325" s="1" t="s">
        <v>11</v>
      </c>
      <c r="E1325" s="19">
        <v>76490</v>
      </c>
      <c r="F1325" s="19">
        <v>53780</v>
      </c>
    </row>
    <row r="1326" spans="1:6" hidden="1" x14ac:dyDescent="0.3">
      <c r="A1326" s="1" t="s">
        <v>865</v>
      </c>
      <c r="B1326" s="1" t="s">
        <v>866</v>
      </c>
      <c r="C1326" s="1" t="s">
        <v>12</v>
      </c>
      <c r="D1326" s="1" t="s">
        <v>11</v>
      </c>
      <c r="E1326" s="19">
        <v>77350</v>
      </c>
      <c r="F1326" s="19">
        <v>441000</v>
      </c>
    </row>
    <row r="1327" spans="1:6" hidden="1" x14ac:dyDescent="0.3">
      <c r="A1327" s="1" t="s">
        <v>1866</v>
      </c>
      <c r="B1327" s="1" t="s">
        <v>1867</v>
      </c>
      <c r="C1327" s="1" t="s">
        <v>12</v>
      </c>
      <c r="D1327" s="1" t="s">
        <v>11</v>
      </c>
      <c r="E1327" s="19">
        <v>77570</v>
      </c>
      <c r="F1327" s="19">
        <v>24090</v>
      </c>
    </row>
    <row r="1328" spans="1:6" hidden="1" x14ac:dyDescent="0.3">
      <c r="A1328" s="1" t="s">
        <v>620</v>
      </c>
      <c r="B1328" s="1" t="s">
        <v>621</v>
      </c>
      <c r="C1328" s="1" t="s">
        <v>299</v>
      </c>
      <c r="D1328" s="1" t="s">
        <v>23</v>
      </c>
      <c r="E1328" s="19">
        <v>77900</v>
      </c>
      <c r="F1328" s="19">
        <v>31340</v>
      </c>
    </row>
    <row r="1329" spans="1:6" hidden="1" x14ac:dyDescent="0.3">
      <c r="A1329" s="1" t="s">
        <v>979</v>
      </c>
      <c r="B1329" s="1" t="s">
        <v>980</v>
      </c>
      <c r="C1329" s="1" t="s">
        <v>299</v>
      </c>
      <c r="D1329" s="1" t="s">
        <v>23</v>
      </c>
      <c r="E1329" s="19">
        <v>77950</v>
      </c>
      <c r="F1329" s="19">
        <v>18020</v>
      </c>
    </row>
    <row r="1330" spans="1:6" hidden="1" x14ac:dyDescent="0.3">
      <c r="A1330" s="1" t="s">
        <v>33</v>
      </c>
      <c r="B1330" s="1" t="s">
        <v>34</v>
      </c>
      <c r="C1330" s="1" t="s">
        <v>35</v>
      </c>
      <c r="D1330" s="1" t="s">
        <v>23</v>
      </c>
      <c r="E1330" s="19">
        <v>78030</v>
      </c>
      <c r="F1330" s="19">
        <v>1300</v>
      </c>
    </row>
    <row r="1331" spans="1:6" hidden="1" x14ac:dyDescent="0.3">
      <c r="A1331" s="1" t="s">
        <v>1373</v>
      </c>
      <c r="B1331" s="1" t="s">
        <v>1374</v>
      </c>
      <c r="C1331" s="1" t="s">
        <v>79</v>
      </c>
      <c r="D1331" s="1" t="s">
        <v>23</v>
      </c>
      <c r="E1331" s="19">
        <v>78170</v>
      </c>
      <c r="F1331" s="19">
        <v>94320</v>
      </c>
    </row>
    <row r="1332" spans="1:6" hidden="1" x14ac:dyDescent="0.3">
      <c r="A1332" s="1" t="s">
        <v>805</v>
      </c>
      <c r="B1332" s="1" t="s">
        <v>806</v>
      </c>
      <c r="C1332" s="1" t="s">
        <v>86</v>
      </c>
      <c r="D1332" s="1" t="s">
        <v>23</v>
      </c>
      <c r="E1332" s="19">
        <v>78280</v>
      </c>
      <c r="F1332" s="19">
        <v>131130</v>
      </c>
    </row>
    <row r="1333" spans="1:6" hidden="1" x14ac:dyDescent="0.3">
      <c r="A1333" s="1" t="s">
        <v>395</v>
      </c>
      <c r="B1333" s="1" t="s">
        <v>396</v>
      </c>
      <c r="C1333" s="1" t="s">
        <v>79</v>
      </c>
      <c r="D1333" s="1" t="s">
        <v>23</v>
      </c>
      <c r="E1333" s="19">
        <v>78330</v>
      </c>
      <c r="F1333" s="19">
        <v>137660</v>
      </c>
    </row>
    <row r="1334" spans="1:6" hidden="1" x14ac:dyDescent="0.3">
      <c r="A1334" s="1" t="s">
        <v>1241</v>
      </c>
      <c r="B1334" s="1" t="s">
        <v>1242</v>
      </c>
      <c r="C1334" s="1" t="s">
        <v>299</v>
      </c>
      <c r="D1334" s="1" t="s">
        <v>11</v>
      </c>
      <c r="E1334" s="19">
        <v>78560</v>
      </c>
      <c r="F1334" s="19">
        <v>32060.000000000004</v>
      </c>
    </row>
    <row r="1335" spans="1:6" hidden="1" x14ac:dyDescent="0.3">
      <c r="A1335" s="1" t="s">
        <v>1213</v>
      </c>
      <c r="B1335" s="1" t="s">
        <v>1214</v>
      </c>
      <c r="C1335" s="1" t="s">
        <v>823</v>
      </c>
      <c r="D1335" s="1" t="s">
        <v>11</v>
      </c>
      <c r="E1335" s="19">
        <v>78620</v>
      </c>
      <c r="F1335" s="19">
        <v>32540</v>
      </c>
    </row>
    <row r="1336" spans="1:6" hidden="1" x14ac:dyDescent="0.3">
      <c r="A1336" s="1" t="s">
        <v>1868</v>
      </c>
      <c r="B1336" s="1" t="s">
        <v>1869</v>
      </c>
      <c r="C1336" s="1" t="s">
        <v>67</v>
      </c>
      <c r="D1336" s="1" t="s">
        <v>11</v>
      </c>
      <c r="E1336" s="19">
        <v>79430</v>
      </c>
      <c r="F1336" s="19">
        <v>22700</v>
      </c>
    </row>
    <row r="1337" spans="1:6" hidden="1" x14ac:dyDescent="0.3">
      <c r="A1337" s="1" t="s">
        <v>3343</v>
      </c>
      <c r="B1337" s="1" t="s">
        <v>3344</v>
      </c>
      <c r="C1337" s="1" t="s">
        <v>41</v>
      </c>
      <c r="D1337" s="1" t="s">
        <v>11</v>
      </c>
      <c r="E1337" s="19">
        <v>79450</v>
      </c>
      <c r="F1337" s="19">
        <v>162290</v>
      </c>
    </row>
    <row r="1338" spans="1:6" hidden="1" x14ac:dyDescent="0.3">
      <c r="A1338" s="1" t="s">
        <v>1409</v>
      </c>
      <c r="B1338" s="1" t="s">
        <v>1410</v>
      </c>
      <c r="C1338" s="1" t="s">
        <v>299</v>
      </c>
      <c r="D1338" s="1" t="s">
        <v>11</v>
      </c>
      <c r="E1338" s="19">
        <v>79730</v>
      </c>
      <c r="F1338" s="19">
        <v>41970</v>
      </c>
    </row>
    <row r="1339" spans="1:6" hidden="1" x14ac:dyDescent="0.3">
      <c r="A1339" s="1" t="s">
        <v>1911</v>
      </c>
      <c r="B1339" s="1" t="s">
        <v>1912</v>
      </c>
      <c r="C1339" s="1" t="s">
        <v>299</v>
      </c>
      <c r="D1339" s="1" t="s">
        <v>11</v>
      </c>
      <c r="E1339" s="19">
        <v>79770</v>
      </c>
      <c r="F1339" s="19">
        <v>2910</v>
      </c>
    </row>
    <row r="1340" spans="1:6" hidden="1" x14ac:dyDescent="0.3">
      <c r="A1340" s="1" t="s">
        <v>2628</v>
      </c>
      <c r="B1340" s="1" t="s">
        <v>2629</v>
      </c>
      <c r="C1340" s="1" t="s">
        <v>100</v>
      </c>
      <c r="D1340" s="1" t="s">
        <v>23</v>
      </c>
      <c r="E1340" s="19">
        <v>79810</v>
      </c>
      <c r="F1340" s="19">
        <v>88620</v>
      </c>
    </row>
    <row r="1341" spans="1:6" hidden="1" x14ac:dyDescent="0.3">
      <c r="A1341" s="1" t="s">
        <v>1123</v>
      </c>
      <c r="B1341" s="1" t="s">
        <v>1124</v>
      </c>
      <c r="C1341" s="1" t="s">
        <v>100</v>
      </c>
      <c r="D1341" s="1" t="s">
        <v>11</v>
      </c>
      <c r="E1341" s="19">
        <v>79870</v>
      </c>
      <c r="F1341" s="19">
        <v>12760</v>
      </c>
    </row>
    <row r="1342" spans="1:6" hidden="1" x14ac:dyDescent="0.3">
      <c r="A1342" s="1" t="s">
        <v>3030</v>
      </c>
      <c r="B1342" s="1" t="s">
        <v>3031</v>
      </c>
      <c r="C1342" s="1" t="s">
        <v>38</v>
      </c>
      <c r="D1342" s="1" t="s">
        <v>11</v>
      </c>
      <c r="E1342" s="19">
        <v>79970</v>
      </c>
      <c r="F1342" s="19">
        <v>15412.9</v>
      </c>
    </row>
    <row r="1343" spans="1:6" hidden="1" x14ac:dyDescent="0.3">
      <c r="A1343" s="1" t="s">
        <v>2205</v>
      </c>
      <c r="B1343" s="1" t="s">
        <v>2206</v>
      </c>
      <c r="C1343" s="1" t="s">
        <v>123</v>
      </c>
      <c r="D1343" s="1" t="s">
        <v>23</v>
      </c>
      <c r="E1343" s="19">
        <v>80080</v>
      </c>
      <c r="F1343" s="19">
        <v>11200</v>
      </c>
    </row>
    <row r="1344" spans="1:6" hidden="1" x14ac:dyDescent="0.3">
      <c r="A1344" s="1" t="s">
        <v>142</v>
      </c>
      <c r="B1344" s="1" t="s">
        <v>143</v>
      </c>
      <c r="C1344" s="1" t="s">
        <v>35</v>
      </c>
      <c r="D1344" s="1" t="s">
        <v>23</v>
      </c>
      <c r="E1344" s="19">
        <v>80290</v>
      </c>
      <c r="F1344" s="19">
        <v>8600</v>
      </c>
    </row>
    <row r="1345" spans="1:6" hidden="1" x14ac:dyDescent="0.3">
      <c r="A1345" s="1" t="s">
        <v>1718</v>
      </c>
      <c r="B1345" s="1" t="s">
        <v>1719</v>
      </c>
      <c r="C1345" s="1" t="s">
        <v>823</v>
      </c>
      <c r="D1345" s="1" t="s">
        <v>23</v>
      </c>
      <c r="E1345" s="19">
        <v>80400</v>
      </c>
      <c r="F1345" s="19">
        <v>72060</v>
      </c>
    </row>
    <row r="1346" spans="1:6" hidden="1" x14ac:dyDescent="0.3">
      <c r="A1346" s="1" t="s">
        <v>3391</v>
      </c>
      <c r="B1346" s="1" t="s">
        <v>3392</v>
      </c>
      <c r="C1346" s="1" t="s">
        <v>38</v>
      </c>
      <c r="D1346" s="1" t="s">
        <v>23</v>
      </c>
      <c r="E1346" s="19">
        <v>80459.400000000009</v>
      </c>
      <c r="F1346" s="19">
        <v>45900</v>
      </c>
    </row>
    <row r="1347" spans="1:6" hidden="1" x14ac:dyDescent="0.3">
      <c r="A1347" s="1" t="s">
        <v>1843</v>
      </c>
      <c r="B1347" s="1" t="s">
        <v>1843</v>
      </c>
      <c r="C1347" s="1" t="s">
        <v>67</v>
      </c>
      <c r="D1347" s="1" t="s">
        <v>23</v>
      </c>
      <c r="E1347" s="19">
        <v>80750</v>
      </c>
      <c r="F1347" s="19">
        <v>346070</v>
      </c>
    </row>
    <row r="1348" spans="1:6" hidden="1" x14ac:dyDescent="0.3">
      <c r="A1348" s="1" t="s">
        <v>46</v>
      </c>
      <c r="B1348" s="1" t="s">
        <v>47</v>
      </c>
      <c r="C1348" s="1" t="s">
        <v>48</v>
      </c>
      <c r="D1348" s="1" t="s">
        <v>23</v>
      </c>
      <c r="E1348" s="19">
        <v>80946.5</v>
      </c>
      <c r="F1348" s="19">
        <v>1810</v>
      </c>
    </row>
    <row r="1349" spans="1:6" hidden="1" x14ac:dyDescent="0.3">
      <c r="A1349" s="1" t="s">
        <v>389</v>
      </c>
      <c r="B1349" s="1" t="s">
        <v>390</v>
      </c>
      <c r="C1349" s="1" t="s">
        <v>15</v>
      </c>
      <c r="D1349" s="1" t="s">
        <v>23</v>
      </c>
      <c r="E1349" s="19">
        <v>81000</v>
      </c>
      <c r="F1349" s="19">
        <v>117490</v>
      </c>
    </row>
    <row r="1350" spans="1:6" hidden="1" x14ac:dyDescent="0.3">
      <c r="A1350" s="1" t="s">
        <v>133</v>
      </c>
      <c r="B1350" s="1" t="s">
        <v>134</v>
      </c>
      <c r="C1350" s="1" t="s">
        <v>135</v>
      </c>
      <c r="D1350" s="1" t="s">
        <v>23</v>
      </c>
      <c r="E1350" s="19">
        <v>81090</v>
      </c>
      <c r="F1350" s="19">
        <v>8500</v>
      </c>
    </row>
    <row r="1351" spans="1:6" hidden="1" x14ac:dyDescent="0.3">
      <c r="A1351" s="1" t="s">
        <v>1770</v>
      </c>
      <c r="B1351" s="1" t="s">
        <v>1771</v>
      </c>
      <c r="C1351" s="1" t="s">
        <v>79</v>
      </c>
      <c r="D1351" s="1" t="s">
        <v>23</v>
      </c>
      <c r="E1351" s="19">
        <v>81385</v>
      </c>
      <c r="F1351" s="19">
        <v>96270</v>
      </c>
    </row>
    <row r="1352" spans="1:6" hidden="1" x14ac:dyDescent="0.3">
      <c r="A1352" s="1" t="s">
        <v>180</v>
      </c>
      <c r="B1352" s="1" t="s">
        <v>181</v>
      </c>
      <c r="C1352" s="1" t="s">
        <v>38</v>
      </c>
      <c r="D1352" s="1" t="s">
        <v>23</v>
      </c>
      <c r="E1352" s="19">
        <v>81540</v>
      </c>
      <c r="F1352" s="19">
        <v>11920</v>
      </c>
    </row>
    <row r="1353" spans="1:6" hidden="1" x14ac:dyDescent="0.3">
      <c r="A1353" s="1" t="s">
        <v>2211</v>
      </c>
      <c r="B1353" s="1" t="s">
        <v>2212</v>
      </c>
      <c r="C1353" s="1" t="s">
        <v>100</v>
      </c>
      <c r="D1353" s="1" t="s">
        <v>23</v>
      </c>
      <c r="E1353" s="19">
        <v>81670</v>
      </c>
      <c r="F1353" s="19">
        <v>73170</v>
      </c>
    </row>
    <row r="1354" spans="1:6" hidden="1" x14ac:dyDescent="0.3">
      <c r="A1354" s="1" t="s">
        <v>2698</v>
      </c>
      <c r="B1354" s="1" t="s">
        <v>2699</v>
      </c>
      <c r="C1354" s="1" t="s">
        <v>123</v>
      </c>
      <c r="D1354" s="1" t="s">
        <v>23</v>
      </c>
      <c r="E1354" s="19">
        <v>81680</v>
      </c>
      <c r="F1354" s="19">
        <v>242050</v>
      </c>
    </row>
    <row r="1355" spans="1:6" hidden="1" x14ac:dyDescent="0.3">
      <c r="A1355" s="1" t="s">
        <v>3157</v>
      </c>
      <c r="B1355" s="1" t="s">
        <v>3158</v>
      </c>
      <c r="C1355" s="1" t="s">
        <v>201</v>
      </c>
      <c r="D1355" s="1" t="s">
        <v>23</v>
      </c>
      <c r="E1355" s="19">
        <v>81730</v>
      </c>
      <c r="F1355" s="19">
        <v>172210</v>
      </c>
    </row>
    <row r="1356" spans="1:6" hidden="1" x14ac:dyDescent="0.3">
      <c r="A1356" s="1" t="s">
        <v>3036</v>
      </c>
      <c r="B1356" s="1" t="s">
        <v>3037</v>
      </c>
      <c r="C1356" s="1" t="s">
        <v>100</v>
      </c>
      <c r="D1356" s="1" t="s">
        <v>23</v>
      </c>
      <c r="E1356" s="19">
        <v>81770</v>
      </c>
      <c r="F1356" s="19">
        <v>28505</v>
      </c>
    </row>
    <row r="1357" spans="1:6" hidden="1" x14ac:dyDescent="0.3">
      <c r="A1357" s="1" t="s">
        <v>2975</v>
      </c>
      <c r="B1357" s="1" t="s">
        <v>2976</v>
      </c>
      <c r="C1357" s="1" t="s">
        <v>15</v>
      </c>
      <c r="D1357" s="1" t="s">
        <v>23</v>
      </c>
      <c r="E1357" s="19">
        <v>81900</v>
      </c>
      <c r="F1357" s="19">
        <v>365230</v>
      </c>
    </row>
    <row r="1358" spans="1:6" hidden="1" x14ac:dyDescent="0.3">
      <c r="A1358" s="1" t="s">
        <v>2082</v>
      </c>
      <c r="B1358" s="1" t="s">
        <v>2083</v>
      </c>
      <c r="C1358" s="1" t="s">
        <v>67</v>
      </c>
      <c r="D1358" s="1" t="s">
        <v>11</v>
      </c>
      <c r="E1358" s="19">
        <v>82530</v>
      </c>
      <c r="F1358" s="19">
        <v>86150</v>
      </c>
    </row>
    <row r="1359" spans="1:6" hidden="1" x14ac:dyDescent="0.3">
      <c r="A1359" s="1" t="s">
        <v>359</v>
      </c>
      <c r="B1359" s="1" t="s">
        <v>360</v>
      </c>
      <c r="C1359" s="1" t="s">
        <v>198</v>
      </c>
      <c r="D1359" s="1" t="s">
        <v>23</v>
      </c>
      <c r="E1359" s="19">
        <v>83020</v>
      </c>
      <c r="F1359" s="19">
        <v>64200</v>
      </c>
    </row>
    <row r="1360" spans="1:6" hidden="1" x14ac:dyDescent="0.3">
      <c r="A1360" s="1" t="s">
        <v>2676</v>
      </c>
      <c r="B1360" s="1" t="s">
        <v>2677</v>
      </c>
      <c r="C1360" s="1" t="s">
        <v>86</v>
      </c>
      <c r="D1360" s="1" t="s">
        <v>11</v>
      </c>
      <c r="E1360" s="19">
        <v>83080</v>
      </c>
      <c r="F1360" s="19">
        <v>92010</v>
      </c>
    </row>
    <row r="1361" spans="1:6" hidden="1" x14ac:dyDescent="0.3">
      <c r="A1361" s="1" t="s">
        <v>3565</v>
      </c>
      <c r="B1361" s="1" t="s">
        <v>3566</v>
      </c>
      <c r="C1361" s="1" t="s">
        <v>24</v>
      </c>
      <c r="D1361" s="1" t="s">
        <v>23</v>
      </c>
      <c r="E1361" s="19">
        <v>83190</v>
      </c>
      <c r="F1361" s="19">
        <v>3330</v>
      </c>
    </row>
    <row r="1362" spans="1:6" hidden="1" x14ac:dyDescent="0.3">
      <c r="A1362" s="1" t="s">
        <v>2385</v>
      </c>
      <c r="B1362" s="1" t="s">
        <v>2386</v>
      </c>
      <c r="C1362" s="1" t="s">
        <v>97</v>
      </c>
      <c r="D1362" s="1" t="s">
        <v>23</v>
      </c>
      <c r="E1362" s="19">
        <v>83290</v>
      </c>
      <c r="F1362" s="19">
        <v>76430</v>
      </c>
    </row>
    <row r="1363" spans="1:6" hidden="1" x14ac:dyDescent="0.3">
      <c r="A1363" s="1" t="s">
        <v>1886</v>
      </c>
      <c r="B1363" s="1" t="s">
        <v>1887</v>
      </c>
      <c r="C1363" s="1" t="s">
        <v>38</v>
      </c>
      <c r="D1363" s="1" t="s">
        <v>23</v>
      </c>
      <c r="E1363" s="19">
        <v>83980</v>
      </c>
      <c r="F1363" s="19">
        <v>10630</v>
      </c>
    </row>
    <row r="1364" spans="1:6" hidden="1" x14ac:dyDescent="0.3">
      <c r="A1364" s="1" t="s">
        <v>2243</v>
      </c>
      <c r="B1364" s="1" t="s">
        <v>1284</v>
      </c>
      <c r="C1364" s="1" t="s">
        <v>67</v>
      </c>
      <c r="D1364" s="1" t="s">
        <v>11</v>
      </c>
      <c r="E1364" s="19">
        <v>84230</v>
      </c>
      <c r="F1364" s="19">
        <v>36200</v>
      </c>
    </row>
    <row r="1365" spans="1:6" hidden="1" x14ac:dyDescent="0.3">
      <c r="A1365" s="1" t="s">
        <v>1283</v>
      </c>
      <c r="B1365" s="1" t="s">
        <v>1284</v>
      </c>
      <c r="C1365" s="1" t="s">
        <v>67</v>
      </c>
      <c r="D1365" s="1" t="s">
        <v>11</v>
      </c>
      <c r="E1365" s="19">
        <v>84680</v>
      </c>
      <c r="F1365" s="19">
        <v>40950</v>
      </c>
    </row>
    <row r="1366" spans="1:6" hidden="1" x14ac:dyDescent="0.3">
      <c r="A1366" s="1" t="s">
        <v>2506</v>
      </c>
      <c r="B1366" s="1" t="s">
        <v>2507</v>
      </c>
      <c r="C1366" s="1" t="s">
        <v>198</v>
      </c>
      <c r="D1366" s="1" t="s">
        <v>11</v>
      </c>
      <c r="E1366" s="19">
        <v>84720</v>
      </c>
      <c r="F1366" s="19">
        <v>16450</v>
      </c>
    </row>
    <row r="1367" spans="1:6" hidden="1" x14ac:dyDescent="0.3">
      <c r="A1367" s="1" t="s">
        <v>782</v>
      </c>
      <c r="B1367" s="1" t="s">
        <v>783</v>
      </c>
      <c r="C1367" s="1" t="s">
        <v>268</v>
      </c>
      <c r="D1367" s="1" t="s">
        <v>23</v>
      </c>
      <c r="E1367" s="19">
        <v>85060</v>
      </c>
      <c r="F1367" s="19">
        <v>67030</v>
      </c>
    </row>
    <row r="1368" spans="1:6" hidden="1" x14ac:dyDescent="0.3">
      <c r="A1368" s="1" t="s">
        <v>365</v>
      </c>
      <c r="B1368" s="1" t="s">
        <v>366</v>
      </c>
      <c r="C1368" s="1" t="s">
        <v>38</v>
      </c>
      <c r="D1368" s="1" t="s">
        <v>23</v>
      </c>
      <c r="E1368" s="19">
        <v>85610</v>
      </c>
      <c r="F1368" s="19">
        <v>68640</v>
      </c>
    </row>
    <row r="1369" spans="1:6" hidden="1" x14ac:dyDescent="0.3">
      <c r="A1369" s="1" t="s">
        <v>1164</v>
      </c>
      <c r="B1369" s="1" t="s">
        <v>1165</v>
      </c>
      <c r="C1369" s="1" t="s">
        <v>299</v>
      </c>
      <c r="D1369" s="1" t="s">
        <v>11</v>
      </c>
      <c r="E1369" s="19">
        <v>85649.8</v>
      </c>
      <c r="F1369" s="19">
        <v>27020</v>
      </c>
    </row>
    <row r="1370" spans="1:6" hidden="1" x14ac:dyDescent="0.3">
      <c r="A1370" s="1" t="s">
        <v>2692</v>
      </c>
      <c r="B1370" s="1" t="s">
        <v>2693</v>
      </c>
      <c r="C1370" s="1" t="s">
        <v>100</v>
      </c>
      <c r="D1370" s="1" t="s">
        <v>23</v>
      </c>
      <c r="E1370" s="19">
        <v>85980</v>
      </c>
      <c r="F1370" s="19">
        <v>322370</v>
      </c>
    </row>
    <row r="1371" spans="1:6" hidden="1" x14ac:dyDescent="0.3">
      <c r="A1371" s="1" t="s">
        <v>2554</v>
      </c>
      <c r="B1371" s="1" t="s">
        <v>2555</v>
      </c>
      <c r="C1371" s="1" t="s">
        <v>38</v>
      </c>
      <c r="D1371" s="1" t="s">
        <v>11</v>
      </c>
      <c r="E1371" s="19">
        <v>85990</v>
      </c>
      <c r="F1371" s="19">
        <v>12310</v>
      </c>
    </row>
    <row r="1372" spans="1:6" hidden="1" x14ac:dyDescent="0.3">
      <c r="A1372" s="1" t="s">
        <v>1257</v>
      </c>
      <c r="B1372" s="1" t="s">
        <v>1258</v>
      </c>
      <c r="C1372" s="1" t="s">
        <v>15</v>
      </c>
      <c r="D1372" s="1" t="s">
        <v>11</v>
      </c>
      <c r="E1372" s="19">
        <v>86000</v>
      </c>
      <c r="F1372" s="19">
        <v>7050</v>
      </c>
    </row>
    <row r="1373" spans="1:6" hidden="1" x14ac:dyDescent="0.3">
      <c r="A1373" s="1" t="s">
        <v>491</v>
      </c>
      <c r="B1373" s="1" t="s">
        <v>492</v>
      </c>
      <c r="C1373" s="1" t="s">
        <v>105</v>
      </c>
      <c r="D1373" s="1" t="s">
        <v>23</v>
      </c>
      <c r="E1373" s="19">
        <v>86067.400000000009</v>
      </c>
      <c r="F1373" s="19">
        <v>5780</v>
      </c>
    </row>
    <row r="1374" spans="1:6" hidden="1" x14ac:dyDescent="0.3">
      <c r="A1374" s="1" t="s">
        <v>855</v>
      </c>
      <c r="B1374" s="1" t="s">
        <v>856</v>
      </c>
      <c r="C1374" s="1" t="s">
        <v>79</v>
      </c>
      <c r="D1374" s="1" t="s">
        <v>11</v>
      </c>
      <c r="E1374" s="19">
        <v>86280</v>
      </c>
      <c r="F1374" s="19">
        <v>74445.5</v>
      </c>
    </row>
    <row r="1375" spans="1:6" hidden="1" x14ac:dyDescent="0.3">
      <c r="A1375" s="1" t="s">
        <v>433</v>
      </c>
      <c r="B1375" s="1" t="s">
        <v>434</v>
      </c>
      <c r="C1375" s="1" t="s">
        <v>12</v>
      </c>
      <c r="D1375" s="1" t="s">
        <v>11</v>
      </c>
      <c r="E1375" s="19">
        <v>86410</v>
      </c>
      <c r="F1375" s="19">
        <v>31000</v>
      </c>
    </row>
    <row r="1376" spans="1:6" hidden="1" x14ac:dyDescent="0.3">
      <c r="A1376" s="1" t="s">
        <v>2544</v>
      </c>
      <c r="B1376" s="1" t="s">
        <v>2545</v>
      </c>
      <c r="C1376" s="1" t="s">
        <v>268</v>
      </c>
      <c r="D1376" s="1" t="s">
        <v>11</v>
      </c>
      <c r="E1376" s="19">
        <v>86480</v>
      </c>
      <c r="F1376" s="19">
        <v>187020</v>
      </c>
    </row>
    <row r="1377" spans="1:6" hidden="1" x14ac:dyDescent="0.3">
      <c r="A1377" s="1" t="s">
        <v>3443</v>
      </c>
      <c r="B1377" s="1" t="s">
        <v>3444</v>
      </c>
      <c r="C1377" s="1" t="s">
        <v>15</v>
      </c>
      <c r="D1377" s="1" t="s">
        <v>23</v>
      </c>
      <c r="E1377" s="19">
        <v>86730</v>
      </c>
      <c r="F1377" s="19">
        <v>184450</v>
      </c>
    </row>
    <row r="1378" spans="1:6" hidden="1" x14ac:dyDescent="0.3">
      <c r="A1378" s="1" t="s">
        <v>791</v>
      </c>
      <c r="B1378" s="1" t="s">
        <v>792</v>
      </c>
      <c r="C1378" s="1" t="s">
        <v>67</v>
      </c>
      <c r="D1378" s="1" t="s">
        <v>23</v>
      </c>
      <c r="E1378" s="19">
        <v>86737</v>
      </c>
      <c r="F1378" s="19">
        <v>15240</v>
      </c>
    </row>
    <row r="1379" spans="1:6" hidden="1" x14ac:dyDescent="0.3">
      <c r="A1379" s="1" t="s">
        <v>897</v>
      </c>
      <c r="B1379" s="1" t="s">
        <v>898</v>
      </c>
      <c r="C1379" s="1" t="s">
        <v>322</v>
      </c>
      <c r="D1379" s="1" t="s">
        <v>11</v>
      </c>
      <c r="E1379" s="19">
        <v>86810</v>
      </c>
      <c r="F1379" s="19">
        <v>149730</v>
      </c>
    </row>
    <row r="1380" spans="1:6" hidden="1" x14ac:dyDescent="0.3">
      <c r="A1380" s="1" t="s">
        <v>969</v>
      </c>
      <c r="B1380" s="1" t="s">
        <v>970</v>
      </c>
      <c r="C1380" s="1" t="s">
        <v>299</v>
      </c>
      <c r="D1380" s="1" t="s">
        <v>11</v>
      </c>
      <c r="E1380" s="19">
        <v>86880</v>
      </c>
      <c r="F1380" s="19">
        <v>37230</v>
      </c>
    </row>
    <row r="1381" spans="1:6" hidden="1" x14ac:dyDescent="0.3">
      <c r="A1381" s="1" t="s">
        <v>1041</v>
      </c>
      <c r="B1381" s="1" t="s">
        <v>1042</v>
      </c>
      <c r="C1381" s="1" t="s">
        <v>201</v>
      </c>
      <c r="D1381" s="1" t="s">
        <v>11</v>
      </c>
      <c r="E1381" s="19">
        <v>87399.8</v>
      </c>
      <c r="F1381" s="19">
        <v>35060.6</v>
      </c>
    </row>
    <row r="1382" spans="1:6" hidden="1" x14ac:dyDescent="0.3">
      <c r="A1382" s="1" t="s">
        <v>477</v>
      </c>
      <c r="B1382" s="1" t="s">
        <v>478</v>
      </c>
      <c r="C1382" s="1" t="s">
        <v>299</v>
      </c>
      <c r="D1382" s="1" t="s">
        <v>23</v>
      </c>
      <c r="E1382" s="19">
        <v>87530</v>
      </c>
      <c r="F1382" s="19">
        <v>21859.8</v>
      </c>
    </row>
    <row r="1383" spans="1:6" hidden="1" x14ac:dyDescent="0.3">
      <c r="A1383" s="1" t="s">
        <v>2730</v>
      </c>
      <c r="B1383" s="1" t="s">
        <v>2731</v>
      </c>
      <c r="C1383" s="1" t="s">
        <v>38</v>
      </c>
      <c r="D1383" s="1" t="s">
        <v>23</v>
      </c>
      <c r="E1383" s="19">
        <v>87670</v>
      </c>
      <c r="F1383" s="19">
        <v>35310</v>
      </c>
    </row>
    <row r="1384" spans="1:6" hidden="1" x14ac:dyDescent="0.3">
      <c r="A1384" s="1" t="s">
        <v>3467</v>
      </c>
      <c r="B1384" s="1" t="s">
        <v>3468</v>
      </c>
      <c r="C1384" s="1" t="s">
        <v>38</v>
      </c>
      <c r="D1384" s="1" t="s">
        <v>11</v>
      </c>
      <c r="E1384" s="19">
        <v>88190</v>
      </c>
      <c r="F1384" s="19">
        <v>232880</v>
      </c>
    </row>
    <row r="1385" spans="1:6" hidden="1" x14ac:dyDescent="0.3">
      <c r="A1385" s="1" t="s">
        <v>1025</v>
      </c>
      <c r="B1385" s="1" t="s">
        <v>1026</v>
      </c>
      <c r="C1385" s="1" t="s">
        <v>128</v>
      </c>
      <c r="D1385" s="1" t="s">
        <v>11</v>
      </c>
      <c r="E1385" s="19">
        <v>88449.9</v>
      </c>
      <c r="F1385" s="19">
        <v>24887.8</v>
      </c>
    </row>
    <row r="1386" spans="1:6" hidden="1" x14ac:dyDescent="0.3">
      <c r="A1386" s="1" t="s">
        <v>2702</v>
      </c>
      <c r="B1386" s="1" t="s">
        <v>2703</v>
      </c>
      <c r="C1386" s="1" t="s">
        <v>24</v>
      </c>
      <c r="D1386" s="1" t="s">
        <v>23</v>
      </c>
      <c r="E1386" s="19">
        <v>88540</v>
      </c>
      <c r="F1386" s="19">
        <v>24520</v>
      </c>
    </row>
    <row r="1387" spans="1:6" hidden="1" x14ac:dyDescent="0.3">
      <c r="A1387" s="1" t="s">
        <v>615</v>
      </c>
      <c r="B1387" s="1" t="s">
        <v>616</v>
      </c>
      <c r="C1387" s="1" t="s">
        <v>86</v>
      </c>
      <c r="D1387" s="1" t="s">
        <v>11</v>
      </c>
      <c r="E1387" s="19">
        <v>88550</v>
      </c>
      <c r="F1387" s="19">
        <v>33690</v>
      </c>
    </row>
    <row r="1388" spans="1:6" hidden="1" x14ac:dyDescent="0.3">
      <c r="A1388" s="1" t="s">
        <v>2995</v>
      </c>
      <c r="B1388" s="1" t="s">
        <v>2996</v>
      </c>
      <c r="C1388" s="1" t="s">
        <v>76</v>
      </c>
      <c r="D1388" s="1" t="s">
        <v>11</v>
      </c>
      <c r="E1388" s="19">
        <v>88620</v>
      </c>
      <c r="F1388" s="19">
        <v>27860</v>
      </c>
    </row>
    <row r="1389" spans="1:6" hidden="1" x14ac:dyDescent="0.3">
      <c r="A1389" s="1" t="s">
        <v>1874</v>
      </c>
      <c r="B1389" s="1" t="s">
        <v>1875</v>
      </c>
      <c r="C1389" s="1" t="s">
        <v>285</v>
      </c>
      <c r="D1389" s="1" t="s">
        <v>23</v>
      </c>
      <c r="E1389" s="19">
        <v>88700</v>
      </c>
      <c r="F1389" s="19">
        <v>28068</v>
      </c>
    </row>
    <row r="1390" spans="1:6" hidden="1" x14ac:dyDescent="0.3">
      <c r="A1390" s="1" t="s">
        <v>1730</v>
      </c>
      <c r="B1390" s="1" t="s">
        <v>1731</v>
      </c>
      <c r="C1390" s="1" t="s">
        <v>15</v>
      </c>
      <c r="D1390" s="1" t="s">
        <v>23</v>
      </c>
      <c r="E1390" s="19">
        <v>89345</v>
      </c>
      <c r="F1390" s="19">
        <v>77650.099999999991</v>
      </c>
    </row>
    <row r="1391" spans="1:6" hidden="1" x14ac:dyDescent="0.3">
      <c r="A1391" s="1" t="s">
        <v>2270</v>
      </c>
      <c r="B1391" s="1" t="s">
        <v>2271</v>
      </c>
      <c r="C1391" s="1" t="s">
        <v>198</v>
      </c>
      <c r="D1391" s="1" t="s">
        <v>11</v>
      </c>
      <c r="E1391" s="19">
        <v>89500</v>
      </c>
      <c r="F1391" s="19">
        <v>36890</v>
      </c>
    </row>
    <row r="1392" spans="1:6" hidden="1" x14ac:dyDescent="0.3">
      <c r="A1392" s="1" t="s">
        <v>202</v>
      </c>
      <c r="B1392" s="1" t="s">
        <v>203</v>
      </c>
      <c r="C1392" s="1" t="s">
        <v>24</v>
      </c>
      <c r="D1392" s="1" t="s">
        <v>23</v>
      </c>
      <c r="E1392" s="19">
        <v>89550</v>
      </c>
      <c r="F1392" s="19">
        <v>11020</v>
      </c>
    </row>
    <row r="1393" spans="1:6" x14ac:dyDescent="0.3">
      <c r="A1393" s="1" t="s">
        <v>768</v>
      </c>
      <c r="B1393" s="1" t="s">
        <v>769</v>
      </c>
      <c r="C1393" s="1" t="s">
        <v>322</v>
      </c>
      <c r="D1393" s="1" t="s">
        <v>23</v>
      </c>
      <c r="E1393" s="19">
        <v>89700</v>
      </c>
      <c r="F1393" s="19">
        <v>3110000.1</v>
      </c>
    </row>
    <row r="1394" spans="1:6" hidden="1" x14ac:dyDescent="0.3">
      <c r="A1394" s="1" t="s">
        <v>1803</v>
      </c>
      <c r="B1394" s="1" t="s">
        <v>1804</v>
      </c>
      <c r="C1394" s="1" t="s">
        <v>299</v>
      </c>
      <c r="D1394" s="1" t="s">
        <v>11</v>
      </c>
      <c r="E1394" s="19">
        <v>90430</v>
      </c>
      <c r="F1394" s="19">
        <v>29280</v>
      </c>
    </row>
    <row r="1395" spans="1:6" hidden="1" x14ac:dyDescent="0.3">
      <c r="A1395" s="1" t="s">
        <v>87</v>
      </c>
      <c r="B1395" s="1" t="s">
        <v>88</v>
      </c>
      <c r="C1395" s="1" t="s">
        <v>24</v>
      </c>
      <c r="D1395" s="1" t="s">
        <v>23</v>
      </c>
      <c r="E1395" s="19">
        <v>90780</v>
      </c>
      <c r="F1395" s="19">
        <v>3080</v>
      </c>
    </row>
    <row r="1396" spans="1:6" hidden="1" x14ac:dyDescent="0.3">
      <c r="A1396" s="1" t="s">
        <v>3179</v>
      </c>
      <c r="B1396" s="1" t="s">
        <v>3180</v>
      </c>
      <c r="C1396" s="1" t="s">
        <v>12</v>
      </c>
      <c r="D1396" s="1" t="s">
        <v>11</v>
      </c>
      <c r="E1396" s="19">
        <v>90790</v>
      </c>
      <c r="F1396" s="19">
        <v>117490</v>
      </c>
    </row>
    <row r="1397" spans="1:6" hidden="1" x14ac:dyDescent="0.3">
      <c r="A1397" s="1" t="s">
        <v>2963</v>
      </c>
      <c r="B1397" s="1" t="s">
        <v>2964</v>
      </c>
      <c r="C1397" s="1" t="s">
        <v>198</v>
      </c>
      <c r="D1397" s="1" t="s">
        <v>23</v>
      </c>
      <c r="E1397" s="19">
        <v>91000</v>
      </c>
      <c r="F1397" s="19">
        <v>40151.899999999994</v>
      </c>
    </row>
    <row r="1398" spans="1:6" hidden="1" x14ac:dyDescent="0.3">
      <c r="A1398" s="1" t="s">
        <v>1635</v>
      </c>
      <c r="B1398" s="1" t="s">
        <v>1636</v>
      </c>
      <c r="C1398" s="1" t="s">
        <v>105</v>
      </c>
      <c r="D1398" s="1" t="s">
        <v>11</v>
      </c>
      <c r="E1398" s="19">
        <v>91400</v>
      </c>
      <c r="F1398" s="19">
        <v>54030</v>
      </c>
    </row>
    <row r="1399" spans="1:6" hidden="1" x14ac:dyDescent="0.3">
      <c r="A1399" s="1" t="s">
        <v>738</v>
      </c>
      <c r="B1399" s="1" t="s">
        <v>739</v>
      </c>
      <c r="C1399" s="1" t="s">
        <v>116</v>
      </c>
      <c r="D1399" s="1" t="s">
        <v>23</v>
      </c>
      <c r="E1399" s="19">
        <v>91610</v>
      </c>
      <c r="F1399" s="19">
        <v>21480</v>
      </c>
    </row>
    <row r="1400" spans="1:6" hidden="1" x14ac:dyDescent="0.3">
      <c r="A1400" s="1" t="s">
        <v>1301</v>
      </c>
      <c r="B1400" s="1" t="s">
        <v>1302</v>
      </c>
      <c r="C1400" s="1" t="s">
        <v>79</v>
      </c>
      <c r="D1400" s="1" t="s">
        <v>11</v>
      </c>
      <c r="E1400" s="19">
        <v>91950</v>
      </c>
      <c r="F1400" s="19">
        <v>67090</v>
      </c>
    </row>
    <row r="1401" spans="1:6" hidden="1" x14ac:dyDescent="0.3">
      <c r="A1401" s="1" t="s">
        <v>3010</v>
      </c>
      <c r="B1401" s="1" t="s">
        <v>3011</v>
      </c>
      <c r="C1401" s="1" t="s">
        <v>201</v>
      </c>
      <c r="D1401" s="1" t="s">
        <v>11</v>
      </c>
      <c r="E1401" s="19">
        <v>92385.599999999991</v>
      </c>
      <c r="F1401" s="19">
        <v>57970</v>
      </c>
    </row>
    <row r="1402" spans="1:6" hidden="1" x14ac:dyDescent="0.3">
      <c r="A1402" s="1" t="s">
        <v>780</v>
      </c>
      <c r="B1402" s="1" t="s">
        <v>781</v>
      </c>
      <c r="C1402" s="1" t="s">
        <v>322</v>
      </c>
      <c r="D1402" s="1" t="s">
        <v>11</v>
      </c>
      <c r="E1402" s="19">
        <v>92490</v>
      </c>
      <c r="F1402" s="19">
        <v>41540</v>
      </c>
    </row>
    <row r="1403" spans="1:6" hidden="1" x14ac:dyDescent="0.3">
      <c r="A1403" s="1" t="s">
        <v>2608</v>
      </c>
      <c r="B1403" s="1" t="s">
        <v>2609</v>
      </c>
      <c r="C1403" s="1" t="s">
        <v>97</v>
      </c>
      <c r="D1403" s="1" t="s">
        <v>23</v>
      </c>
      <c r="E1403" s="19">
        <v>92660</v>
      </c>
      <c r="F1403" s="19">
        <v>73010</v>
      </c>
    </row>
    <row r="1404" spans="1:6" hidden="1" x14ac:dyDescent="0.3">
      <c r="A1404" s="1" t="s">
        <v>129</v>
      </c>
      <c r="B1404" s="1" t="s">
        <v>130</v>
      </c>
      <c r="C1404" s="1" t="s">
        <v>38</v>
      </c>
      <c r="D1404" s="1" t="s">
        <v>23</v>
      </c>
      <c r="E1404" s="19">
        <v>92800</v>
      </c>
      <c r="F1404" s="19">
        <v>8119.9999999999991</v>
      </c>
    </row>
    <row r="1405" spans="1:6" hidden="1" x14ac:dyDescent="0.3">
      <c r="A1405" s="1" t="s">
        <v>1353</v>
      </c>
      <c r="B1405" s="1" t="s">
        <v>1354</v>
      </c>
      <c r="C1405" s="1" t="s">
        <v>35</v>
      </c>
      <c r="D1405" s="1" t="s">
        <v>23</v>
      </c>
      <c r="E1405" s="19">
        <v>93030</v>
      </c>
      <c r="F1405" s="19">
        <v>45630</v>
      </c>
    </row>
    <row r="1406" spans="1:6" hidden="1" x14ac:dyDescent="0.3">
      <c r="A1406" s="1" t="s">
        <v>3619</v>
      </c>
      <c r="B1406" s="1" t="s">
        <v>3620</v>
      </c>
      <c r="C1406" s="1" t="s">
        <v>15</v>
      </c>
      <c r="D1406" s="1" t="s">
        <v>23</v>
      </c>
      <c r="E1406" s="19">
        <v>93050</v>
      </c>
      <c r="F1406" s="19">
        <v>448270</v>
      </c>
    </row>
    <row r="1407" spans="1:6" hidden="1" x14ac:dyDescent="0.3">
      <c r="A1407" s="1" t="s">
        <v>1063</v>
      </c>
      <c r="B1407" s="1" t="s">
        <v>1064</v>
      </c>
      <c r="C1407" s="1" t="s">
        <v>15</v>
      </c>
      <c r="D1407" s="1" t="s">
        <v>11</v>
      </c>
      <c r="E1407" s="19">
        <v>93430</v>
      </c>
      <c r="F1407" s="19">
        <v>930.2</v>
      </c>
    </row>
    <row r="1408" spans="1:6" hidden="1" x14ac:dyDescent="0.3">
      <c r="A1408" s="1" t="s">
        <v>2274</v>
      </c>
      <c r="B1408" s="1" t="s">
        <v>2275</v>
      </c>
      <c r="C1408" s="1" t="s">
        <v>299</v>
      </c>
      <c r="D1408" s="1" t="s">
        <v>23</v>
      </c>
      <c r="E1408" s="19">
        <v>93730</v>
      </c>
      <c r="F1408" s="19">
        <v>49270</v>
      </c>
    </row>
    <row r="1409" spans="1:6" hidden="1" x14ac:dyDescent="0.3">
      <c r="A1409" s="1" t="s">
        <v>150</v>
      </c>
      <c r="B1409" s="1" t="s">
        <v>151</v>
      </c>
      <c r="C1409" s="1" t="s">
        <v>24</v>
      </c>
      <c r="D1409" s="1" t="s">
        <v>23</v>
      </c>
      <c r="E1409" s="19">
        <v>93770</v>
      </c>
      <c r="F1409" s="19">
        <v>6670</v>
      </c>
    </row>
    <row r="1410" spans="1:6" hidden="1" x14ac:dyDescent="0.3">
      <c r="A1410" s="1" t="s">
        <v>348</v>
      </c>
      <c r="B1410" s="1" t="s">
        <v>349</v>
      </c>
      <c r="C1410" s="1" t="s">
        <v>198</v>
      </c>
      <c r="D1410" s="1" t="s">
        <v>23</v>
      </c>
      <c r="E1410" s="19">
        <v>93790</v>
      </c>
      <c r="F1410" s="19">
        <v>58190</v>
      </c>
    </row>
    <row r="1411" spans="1:6" hidden="1" x14ac:dyDescent="0.3">
      <c r="A1411" s="1" t="s">
        <v>3365</v>
      </c>
      <c r="B1411" s="1" t="s">
        <v>3366</v>
      </c>
      <c r="C1411" s="1" t="s">
        <v>18</v>
      </c>
      <c r="D1411" s="1" t="s">
        <v>11</v>
      </c>
      <c r="E1411" s="19">
        <v>94340</v>
      </c>
      <c r="F1411" s="19">
        <v>21135</v>
      </c>
    </row>
    <row r="1412" spans="1:6" hidden="1" x14ac:dyDescent="0.3">
      <c r="A1412" s="1" t="s">
        <v>591</v>
      </c>
      <c r="B1412" s="1" t="s">
        <v>592</v>
      </c>
      <c r="C1412" s="1" t="s">
        <v>67</v>
      </c>
      <c r="D1412" s="1" t="s">
        <v>11</v>
      </c>
      <c r="E1412" s="19">
        <v>94930</v>
      </c>
      <c r="F1412" s="19">
        <v>23636.600000000002</v>
      </c>
    </row>
    <row r="1413" spans="1:6" hidden="1" x14ac:dyDescent="0.3">
      <c r="A1413" s="1" t="s">
        <v>1823</v>
      </c>
      <c r="B1413" s="1" t="s">
        <v>1824</v>
      </c>
      <c r="C1413" s="1" t="s">
        <v>299</v>
      </c>
      <c r="D1413" s="1" t="s">
        <v>11</v>
      </c>
      <c r="E1413" s="19">
        <v>96000</v>
      </c>
      <c r="F1413" s="19">
        <v>14780</v>
      </c>
    </row>
    <row r="1414" spans="1:6" hidden="1" x14ac:dyDescent="0.3">
      <c r="A1414" s="1" t="s">
        <v>2871</v>
      </c>
      <c r="B1414" s="1" t="s">
        <v>2872</v>
      </c>
      <c r="C1414" s="1" t="s">
        <v>15</v>
      </c>
      <c r="D1414" s="1" t="s">
        <v>23</v>
      </c>
      <c r="E1414" s="19">
        <v>96050</v>
      </c>
      <c r="F1414" s="19">
        <v>77380</v>
      </c>
    </row>
    <row r="1415" spans="1:6" hidden="1" x14ac:dyDescent="0.3">
      <c r="A1415" s="1" t="s">
        <v>989</v>
      </c>
      <c r="B1415" s="1" t="s">
        <v>990</v>
      </c>
      <c r="C1415" s="1" t="s">
        <v>299</v>
      </c>
      <c r="D1415" s="1" t="s">
        <v>11</v>
      </c>
      <c r="E1415" s="19">
        <v>96230</v>
      </c>
      <c r="F1415" s="19">
        <v>22400</v>
      </c>
    </row>
    <row r="1416" spans="1:6" hidden="1" x14ac:dyDescent="0.3">
      <c r="A1416" s="1" t="s">
        <v>2258</v>
      </c>
      <c r="B1416" s="1" t="s">
        <v>2259</v>
      </c>
      <c r="C1416" s="1" t="s">
        <v>299</v>
      </c>
      <c r="D1416" s="1" t="s">
        <v>11</v>
      </c>
      <c r="E1416" s="19">
        <v>96240</v>
      </c>
      <c r="F1416" s="19">
        <v>206000</v>
      </c>
    </row>
    <row r="1417" spans="1:6" hidden="1" x14ac:dyDescent="0.3">
      <c r="A1417" s="1" t="s">
        <v>632</v>
      </c>
      <c r="B1417" s="1" t="s">
        <v>633</v>
      </c>
      <c r="C1417" s="1" t="s">
        <v>67</v>
      </c>
      <c r="D1417" s="1" t="s">
        <v>23</v>
      </c>
      <c r="E1417" s="19">
        <v>96420</v>
      </c>
      <c r="F1417" s="19">
        <v>46950</v>
      </c>
    </row>
    <row r="1418" spans="1:6" hidden="1" x14ac:dyDescent="0.3">
      <c r="A1418" s="1" t="s">
        <v>1417</v>
      </c>
      <c r="B1418" s="1" t="s">
        <v>1418</v>
      </c>
      <c r="C1418" s="1" t="s">
        <v>339</v>
      </c>
      <c r="D1418" s="1" t="s">
        <v>11</v>
      </c>
      <c r="E1418" s="19">
        <v>96690</v>
      </c>
      <c r="F1418" s="19">
        <v>37100</v>
      </c>
    </row>
    <row r="1419" spans="1:6" hidden="1" x14ac:dyDescent="0.3">
      <c r="A1419" s="1" t="s">
        <v>3575</v>
      </c>
      <c r="B1419" s="1" t="s">
        <v>3576</v>
      </c>
      <c r="C1419" s="1" t="s">
        <v>201</v>
      </c>
      <c r="D1419" s="1" t="s">
        <v>11</v>
      </c>
      <c r="E1419" s="19">
        <v>96960</v>
      </c>
      <c r="F1419" s="19">
        <v>120150</v>
      </c>
    </row>
    <row r="1420" spans="1:6" hidden="1" x14ac:dyDescent="0.3">
      <c r="A1420" s="1" t="s">
        <v>1237</v>
      </c>
      <c r="B1420" s="1" t="s">
        <v>1238</v>
      </c>
      <c r="C1420" s="1" t="s">
        <v>299</v>
      </c>
      <c r="D1420" s="1" t="s">
        <v>11</v>
      </c>
      <c r="E1420" s="19">
        <v>97390</v>
      </c>
      <c r="F1420" s="19">
        <v>25838.899999999998</v>
      </c>
    </row>
    <row r="1421" spans="1:6" hidden="1" x14ac:dyDescent="0.3">
      <c r="A1421" s="1" t="s">
        <v>2076</v>
      </c>
      <c r="B1421" s="1" t="s">
        <v>2077</v>
      </c>
      <c r="C1421" s="1" t="s">
        <v>38</v>
      </c>
      <c r="D1421" s="1" t="s">
        <v>23</v>
      </c>
      <c r="E1421" s="19">
        <v>97630</v>
      </c>
      <c r="F1421" s="19">
        <v>104120</v>
      </c>
    </row>
    <row r="1422" spans="1:6" hidden="1" x14ac:dyDescent="0.3">
      <c r="A1422" s="1" t="s">
        <v>1973</v>
      </c>
      <c r="B1422" s="1" t="s">
        <v>1974</v>
      </c>
      <c r="C1422" s="1" t="s">
        <v>27</v>
      </c>
      <c r="D1422" s="1" t="s">
        <v>23</v>
      </c>
      <c r="E1422" s="19">
        <v>98090</v>
      </c>
      <c r="F1422" s="19">
        <v>96790</v>
      </c>
    </row>
    <row r="1423" spans="1:6" hidden="1" x14ac:dyDescent="0.3">
      <c r="A1423" s="1" t="s">
        <v>1279</v>
      </c>
      <c r="B1423" s="1" t="s">
        <v>1280</v>
      </c>
      <c r="C1423" s="1" t="s">
        <v>76</v>
      </c>
      <c r="D1423" s="1" t="s">
        <v>11</v>
      </c>
      <c r="E1423" s="19">
        <v>98950</v>
      </c>
      <c r="F1423" s="19">
        <v>22440</v>
      </c>
    </row>
    <row r="1424" spans="1:6" hidden="1" x14ac:dyDescent="0.3">
      <c r="A1424" s="1" t="s">
        <v>1994</v>
      </c>
      <c r="B1424" s="1" t="s">
        <v>1995</v>
      </c>
      <c r="C1424" s="1" t="s">
        <v>76</v>
      </c>
      <c r="D1424" s="1" t="s">
        <v>11</v>
      </c>
      <c r="E1424" s="19">
        <v>98990</v>
      </c>
      <c r="F1424" s="19">
        <v>5540.5</v>
      </c>
    </row>
    <row r="1425" spans="1:6" hidden="1" x14ac:dyDescent="0.3">
      <c r="A1425" s="1" t="s">
        <v>2664</v>
      </c>
      <c r="B1425" s="1" t="s">
        <v>2665</v>
      </c>
      <c r="C1425" s="1" t="s">
        <v>322</v>
      </c>
      <c r="D1425" s="1" t="s">
        <v>23</v>
      </c>
      <c r="E1425" s="19">
        <v>99000</v>
      </c>
      <c r="F1425" s="19">
        <v>147595</v>
      </c>
    </row>
    <row r="1426" spans="1:6" hidden="1" x14ac:dyDescent="0.3">
      <c r="A1426" s="1" t="s">
        <v>3403</v>
      </c>
      <c r="B1426" s="1" t="s">
        <v>3404</v>
      </c>
      <c r="C1426" s="1" t="s">
        <v>198</v>
      </c>
      <c r="D1426" s="1" t="s">
        <v>23</v>
      </c>
      <c r="E1426" s="19">
        <v>99100</v>
      </c>
      <c r="F1426" s="19">
        <v>35750</v>
      </c>
    </row>
    <row r="1427" spans="1:6" hidden="1" x14ac:dyDescent="0.3">
      <c r="A1427" s="1" t="s">
        <v>2744</v>
      </c>
      <c r="B1427" s="1" t="s">
        <v>2745</v>
      </c>
      <c r="C1427" s="1" t="s">
        <v>2138</v>
      </c>
      <c r="D1427" s="1" t="s">
        <v>23</v>
      </c>
      <c r="E1427" s="19">
        <v>99170</v>
      </c>
      <c r="F1427" s="19">
        <v>58010</v>
      </c>
    </row>
    <row r="1428" spans="1:6" hidden="1" x14ac:dyDescent="0.3">
      <c r="A1428" s="1" t="s">
        <v>1015</v>
      </c>
      <c r="B1428" s="1" t="s">
        <v>1016</v>
      </c>
      <c r="C1428" s="1" t="s">
        <v>716</v>
      </c>
      <c r="D1428" s="1" t="s">
        <v>23</v>
      </c>
      <c r="E1428" s="19">
        <v>99240</v>
      </c>
      <c r="F1428" s="19">
        <v>35780</v>
      </c>
    </row>
    <row r="1429" spans="1:6" hidden="1" x14ac:dyDescent="0.3">
      <c r="A1429" s="1" t="s">
        <v>1377</v>
      </c>
      <c r="B1429" s="1" t="s">
        <v>1378</v>
      </c>
      <c r="C1429" s="1" t="s">
        <v>245</v>
      </c>
      <c r="D1429" s="1" t="s">
        <v>11</v>
      </c>
      <c r="E1429" s="19">
        <v>99260</v>
      </c>
      <c r="F1429" s="19">
        <v>26080</v>
      </c>
    </row>
    <row r="1430" spans="1:6" hidden="1" x14ac:dyDescent="0.3">
      <c r="A1430" s="1" t="s">
        <v>1758</v>
      </c>
      <c r="B1430" s="1" t="s">
        <v>1759</v>
      </c>
      <c r="C1430" s="1" t="s">
        <v>201</v>
      </c>
      <c r="D1430" s="1" t="s">
        <v>11</v>
      </c>
      <c r="E1430" s="19">
        <v>99600</v>
      </c>
      <c r="F1430" s="19">
        <v>128419.99999999999</v>
      </c>
    </row>
    <row r="1431" spans="1:6" hidden="1" x14ac:dyDescent="0.3">
      <c r="A1431" s="1" t="s">
        <v>1327</v>
      </c>
      <c r="B1431" s="1" t="s">
        <v>1328</v>
      </c>
      <c r="C1431" s="1" t="s">
        <v>38</v>
      </c>
      <c r="D1431" s="1" t="s">
        <v>23</v>
      </c>
      <c r="E1431" s="19">
        <v>99785</v>
      </c>
      <c r="F1431" s="19">
        <v>66499.799999999988</v>
      </c>
    </row>
    <row r="1432" spans="1:6" hidden="1" x14ac:dyDescent="0.3">
      <c r="A1432" s="1" t="s">
        <v>553</v>
      </c>
      <c r="B1432" s="1" t="s">
        <v>554</v>
      </c>
      <c r="C1432" s="1" t="s">
        <v>299</v>
      </c>
      <c r="D1432" s="1" t="s">
        <v>11</v>
      </c>
      <c r="E1432" s="19">
        <v>99860</v>
      </c>
      <c r="F1432" s="19">
        <v>14920</v>
      </c>
    </row>
    <row r="1433" spans="1:6" hidden="1" x14ac:dyDescent="0.3">
      <c r="A1433" s="1" t="s">
        <v>310</v>
      </c>
      <c r="B1433" s="1" t="s">
        <v>311</v>
      </c>
      <c r="C1433" s="1" t="s">
        <v>48</v>
      </c>
      <c r="D1433" s="1" t="s">
        <v>23</v>
      </c>
      <c r="E1433" s="19">
        <v>100190</v>
      </c>
      <c r="F1433" s="19">
        <v>12790</v>
      </c>
    </row>
    <row r="1434" spans="1:6" hidden="1" x14ac:dyDescent="0.3">
      <c r="A1434" s="1" t="s">
        <v>1493</v>
      </c>
      <c r="B1434" s="1" t="s">
        <v>1494</v>
      </c>
      <c r="C1434" s="1" t="s">
        <v>123</v>
      </c>
      <c r="D1434" s="1" t="s">
        <v>23</v>
      </c>
      <c r="E1434" s="19">
        <v>100264.6</v>
      </c>
      <c r="F1434" s="19">
        <v>197660</v>
      </c>
    </row>
    <row r="1435" spans="1:6" hidden="1" x14ac:dyDescent="0.3">
      <c r="A1435" s="1" t="s">
        <v>626</v>
      </c>
      <c r="B1435" s="1" t="s">
        <v>627</v>
      </c>
      <c r="C1435" s="1" t="s">
        <v>67</v>
      </c>
      <c r="D1435" s="1" t="s">
        <v>23</v>
      </c>
      <c r="E1435" s="19">
        <v>100700</v>
      </c>
      <c r="F1435" s="19">
        <v>41280</v>
      </c>
    </row>
    <row r="1436" spans="1:6" hidden="1" x14ac:dyDescent="0.3">
      <c r="A1436" s="1" t="s">
        <v>626</v>
      </c>
      <c r="B1436" s="1" t="s">
        <v>627</v>
      </c>
      <c r="C1436" s="1" t="s">
        <v>67</v>
      </c>
      <c r="D1436" s="1" t="s">
        <v>23</v>
      </c>
      <c r="E1436" s="19">
        <v>100720</v>
      </c>
      <c r="F1436" s="19">
        <v>41280</v>
      </c>
    </row>
    <row r="1437" spans="1:6" hidden="1" x14ac:dyDescent="0.3">
      <c r="A1437" s="1" t="s">
        <v>337</v>
      </c>
      <c r="B1437" s="1" t="s">
        <v>338</v>
      </c>
      <c r="C1437" s="1" t="s">
        <v>339</v>
      </c>
      <c r="D1437" s="1" t="s">
        <v>23</v>
      </c>
      <c r="E1437" s="19">
        <v>101480</v>
      </c>
      <c r="F1437" s="19">
        <v>54820</v>
      </c>
    </row>
    <row r="1438" spans="1:6" hidden="1" x14ac:dyDescent="0.3">
      <c r="A1438" s="1" t="s">
        <v>2590</v>
      </c>
      <c r="B1438" s="1" t="s">
        <v>2591</v>
      </c>
      <c r="C1438" s="1" t="s">
        <v>790</v>
      </c>
      <c r="D1438" s="1" t="s">
        <v>23</v>
      </c>
      <c r="E1438" s="19">
        <v>101610</v>
      </c>
      <c r="F1438" s="19">
        <v>20750</v>
      </c>
    </row>
    <row r="1439" spans="1:6" hidden="1" x14ac:dyDescent="0.3">
      <c r="A1439" s="1" t="s">
        <v>1670</v>
      </c>
      <c r="B1439" s="1" t="s">
        <v>1671</v>
      </c>
      <c r="C1439" s="1" t="s">
        <v>86</v>
      </c>
      <c r="D1439" s="1" t="s">
        <v>23</v>
      </c>
      <c r="E1439" s="19">
        <v>101890</v>
      </c>
      <c r="F1439" s="19">
        <v>54920</v>
      </c>
    </row>
    <row r="1440" spans="1:6" hidden="1" x14ac:dyDescent="0.3">
      <c r="A1440" s="1" t="s">
        <v>1113</v>
      </c>
      <c r="B1440" s="1" t="s">
        <v>1114</v>
      </c>
      <c r="C1440" s="1" t="s">
        <v>299</v>
      </c>
      <c r="D1440" s="1" t="s">
        <v>11</v>
      </c>
      <c r="E1440" s="19">
        <v>102090</v>
      </c>
      <c r="F1440" s="19">
        <v>43505</v>
      </c>
    </row>
    <row r="1441" spans="1:6" hidden="1" x14ac:dyDescent="0.3">
      <c r="A1441" s="1" t="s">
        <v>977</v>
      </c>
      <c r="B1441" s="1" t="s">
        <v>978</v>
      </c>
      <c r="C1441" s="1" t="s">
        <v>299</v>
      </c>
      <c r="D1441" s="1" t="s">
        <v>11</v>
      </c>
      <c r="E1441" s="19">
        <v>102226.8</v>
      </c>
      <c r="F1441" s="19">
        <v>36000</v>
      </c>
    </row>
    <row r="1442" spans="1:6" hidden="1" x14ac:dyDescent="0.3">
      <c r="A1442" s="1" t="s">
        <v>1295</v>
      </c>
      <c r="B1442" s="1" t="s">
        <v>1296</v>
      </c>
      <c r="C1442" s="1" t="s">
        <v>299</v>
      </c>
      <c r="D1442" s="1" t="s">
        <v>11</v>
      </c>
      <c r="E1442" s="19">
        <v>102876.59999999999</v>
      </c>
      <c r="F1442" s="19">
        <v>34394.199999999997</v>
      </c>
    </row>
    <row r="1443" spans="1:6" hidden="1" x14ac:dyDescent="0.3">
      <c r="A1443" s="1" t="s">
        <v>1441</v>
      </c>
      <c r="B1443" s="1" t="s">
        <v>1442</v>
      </c>
      <c r="C1443" s="1" t="s">
        <v>299</v>
      </c>
      <c r="D1443" s="1" t="s">
        <v>11</v>
      </c>
      <c r="E1443" s="19">
        <v>103590</v>
      </c>
      <c r="F1443" s="19">
        <v>62600</v>
      </c>
    </row>
    <row r="1444" spans="1:6" hidden="1" x14ac:dyDescent="0.3">
      <c r="A1444" s="1" t="s">
        <v>2570</v>
      </c>
      <c r="B1444" s="1" t="s">
        <v>2571</v>
      </c>
      <c r="C1444" s="1" t="s">
        <v>245</v>
      </c>
      <c r="D1444" s="1" t="s">
        <v>23</v>
      </c>
      <c r="E1444" s="19">
        <v>103740</v>
      </c>
      <c r="F1444" s="19">
        <v>38660</v>
      </c>
    </row>
    <row r="1445" spans="1:6" hidden="1" x14ac:dyDescent="0.3">
      <c r="A1445" s="1" t="s">
        <v>1756</v>
      </c>
      <c r="B1445" s="1" t="s">
        <v>1757</v>
      </c>
      <c r="C1445" s="1" t="s">
        <v>790</v>
      </c>
      <c r="D1445" s="1" t="s">
        <v>23</v>
      </c>
      <c r="E1445" s="19">
        <v>103760</v>
      </c>
      <c r="F1445" s="19">
        <v>61770</v>
      </c>
    </row>
    <row r="1446" spans="1:6" hidden="1" x14ac:dyDescent="0.3">
      <c r="A1446" s="1" t="s">
        <v>89</v>
      </c>
      <c r="B1446" s="1" t="s">
        <v>90</v>
      </c>
      <c r="C1446" s="1" t="s">
        <v>48</v>
      </c>
      <c r="D1446" s="1" t="s">
        <v>23</v>
      </c>
      <c r="E1446" s="19">
        <v>103770</v>
      </c>
      <c r="F1446" s="19">
        <v>3740</v>
      </c>
    </row>
    <row r="1447" spans="1:6" hidden="1" x14ac:dyDescent="0.3">
      <c r="A1447" s="1" t="s">
        <v>2419</v>
      </c>
      <c r="B1447" s="1" t="s">
        <v>2420</v>
      </c>
      <c r="C1447" s="1" t="s">
        <v>64</v>
      </c>
      <c r="D1447" s="1" t="s">
        <v>11</v>
      </c>
      <c r="E1447" s="19">
        <v>104160</v>
      </c>
      <c r="F1447" s="19">
        <v>25290</v>
      </c>
    </row>
    <row r="1448" spans="1:6" hidden="1" x14ac:dyDescent="0.3">
      <c r="A1448" s="1" t="s">
        <v>607</v>
      </c>
      <c r="B1448" s="1" t="s">
        <v>608</v>
      </c>
      <c r="C1448" s="1" t="s">
        <v>76</v>
      </c>
      <c r="D1448" s="1" t="s">
        <v>11</v>
      </c>
      <c r="E1448" s="19">
        <v>104470</v>
      </c>
      <c r="F1448" s="19">
        <v>1010.1</v>
      </c>
    </row>
    <row r="1449" spans="1:6" hidden="1" x14ac:dyDescent="0.3">
      <c r="A1449" s="1" t="s">
        <v>1706</v>
      </c>
      <c r="B1449" s="1" t="s">
        <v>1707</v>
      </c>
      <c r="C1449" s="1" t="s">
        <v>135</v>
      </c>
      <c r="D1449" s="1" t="s">
        <v>11</v>
      </c>
      <c r="E1449" s="19">
        <v>104740</v>
      </c>
      <c r="F1449" s="19">
        <v>17280</v>
      </c>
    </row>
    <row r="1450" spans="1:6" hidden="1" x14ac:dyDescent="0.3">
      <c r="A1450" s="1" t="s">
        <v>371</v>
      </c>
      <c r="B1450" s="1" t="s">
        <v>372</v>
      </c>
      <c r="C1450" s="1" t="s">
        <v>373</v>
      </c>
      <c r="D1450" s="1" t="s">
        <v>23</v>
      </c>
      <c r="E1450" s="19">
        <v>104840</v>
      </c>
      <c r="F1450" s="19">
        <v>75660</v>
      </c>
    </row>
    <row r="1451" spans="1:6" hidden="1" x14ac:dyDescent="0.3">
      <c r="A1451" s="1" t="s">
        <v>1597</v>
      </c>
      <c r="B1451" s="1" t="s">
        <v>1598</v>
      </c>
      <c r="C1451" s="1" t="s">
        <v>790</v>
      </c>
      <c r="D1451" s="1" t="s">
        <v>23</v>
      </c>
      <c r="E1451" s="19">
        <v>104870</v>
      </c>
      <c r="F1451" s="19">
        <v>59600</v>
      </c>
    </row>
    <row r="1452" spans="1:6" hidden="1" x14ac:dyDescent="0.3">
      <c r="A1452" s="1" t="s">
        <v>325</v>
      </c>
      <c r="B1452" s="1" t="s">
        <v>326</v>
      </c>
      <c r="C1452" s="1" t="s">
        <v>240</v>
      </c>
      <c r="D1452" s="1" t="s">
        <v>23</v>
      </c>
      <c r="E1452" s="19">
        <v>105280</v>
      </c>
      <c r="F1452" s="19">
        <v>35220</v>
      </c>
    </row>
    <row r="1453" spans="1:6" hidden="1" x14ac:dyDescent="0.3">
      <c r="A1453" s="1" t="s">
        <v>243</v>
      </c>
      <c r="B1453" s="1" t="s">
        <v>244</v>
      </c>
      <c r="C1453" s="1" t="s">
        <v>245</v>
      </c>
      <c r="D1453" s="1" t="s">
        <v>23</v>
      </c>
      <c r="E1453" s="19">
        <v>105540</v>
      </c>
      <c r="F1453" s="19">
        <v>19400</v>
      </c>
    </row>
    <row r="1454" spans="1:6" hidden="1" x14ac:dyDescent="0.3">
      <c r="A1454" s="1" t="s">
        <v>2820</v>
      </c>
      <c r="B1454" s="1" t="s">
        <v>2821</v>
      </c>
      <c r="C1454" s="1" t="s">
        <v>38</v>
      </c>
      <c r="D1454" s="1" t="s">
        <v>23</v>
      </c>
      <c r="E1454" s="19">
        <v>105920</v>
      </c>
      <c r="F1454" s="19">
        <v>39500</v>
      </c>
    </row>
    <row r="1455" spans="1:6" hidden="1" x14ac:dyDescent="0.3">
      <c r="A1455" s="1" t="s">
        <v>3485</v>
      </c>
      <c r="B1455" s="1" t="s">
        <v>3486</v>
      </c>
      <c r="C1455" s="1" t="s">
        <v>18</v>
      </c>
      <c r="D1455" s="1" t="s">
        <v>11</v>
      </c>
      <c r="E1455" s="19">
        <v>105990</v>
      </c>
      <c r="F1455" s="19">
        <v>7160</v>
      </c>
    </row>
    <row r="1456" spans="1:6" hidden="1" x14ac:dyDescent="0.3">
      <c r="A1456" s="1" t="s">
        <v>1321</v>
      </c>
      <c r="B1456" s="1" t="s">
        <v>1322</v>
      </c>
      <c r="C1456" s="1" t="s">
        <v>135</v>
      </c>
      <c r="D1456" s="1" t="s">
        <v>11</v>
      </c>
      <c r="E1456" s="19">
        <v>106320</v>
      </c>
      <c r="F1456" s="19">
        <v>20520</v>
      </c>
    </row>
    <row r="1457" spans="1:6" hidden="1" x14ac:dyDescent="0.3">
      <c r="A1457" s="1" t="s">
        <v>3437</v>
      </c>
      <c r="B1457" s="1" t="s">
        <v>3438</v>
      </c>
      <c r="C1457" s="1" t="s">
        <v>15</v>
      </c>
      <c r="D1457" s="1" t="s">
        <v>11</v>
      </c>
      <c r="E1457" s="19">
        <v>106340</v>
      </c>
      <c r="F1457" s="19">
        <v>91050</v>
      </c>
    </row>
    <row r="1458" spans="1:6" hidden="1" x14ac:dyDescent="0.3">
      <c r="A1458" s="1" t="s">
        <v>2846</v>
      </c>
      <c r="B1458" s="1" t="s">
        <v>2847</v>
      </c>
      <c r="C1458" s="1" t="s">
        <v>123</v>
      </c>
      <c r="D1458" s="1" t="s">
        <v>23</v>
      </c>
      <c r="E1458" s="19">
        <v>107220</v>
      </c>
      <c r="F1458" s="19">
        <v>47050</v>
      </c>
    </row>
    <row r="1459" spans="1:6" hidden="1" x14ac:dyDescent="0.3">
      <c r="A1459" s="1" t="s">
        <v>3201</v>
      </c>
      <c r="B1459" s="1" t="s">
        <v>3202</v>
      </c>
      <c r="C1459" s="1" t="s">
        <v>123</v>
      </c>
      <c r="D1459" s="1" t="s">
        <v>23</v>
      </c>
      <c r="E1459" s="19">
        <v>107850</v>
      </c>
      <c r="F1459" s="19">
        <v>60590</v>
      </c>
    </row>
    <row r="1460" spans="1:6" hidden="1" x14ac:dyDescent="0.3">
      <c r="A1460" s="1" t="s">
        <v>3503</v>
      </c>
      <c r="B1460" s="1" t="s">
        <v>3504</v>
      </c>
      <c r="C1460" s="1" t="s">
        <v>41</v>
      </c>
      <c r="D1460" s="1" t="s">
        <v>11</v>
      </c>
      <c r="E1460" s="19">
        <v>107870</v>
      </c>
      <c r="F1460" s="19">
        <v>62245</v>
      </c>
    </row>
    <row r="1461" spans="1:6" hidden="1" x14ac:dyDescent="0.3">
      <c r="A1461" s="1" t="s">
        <v>2838</v>
      </c>
      <c r="B1461" s="1" t="s">
        <v>2839</v>
      </c>
      <c r="C1461" s="1" t="s">
        <v>38</v>
      </c>
      <c r="D1461" s="1" t="s">
        <v>23</v>
      </c>
      <c r="E1461" s="19">
        <v>108100</v>
      </c>
      <c r="F1461" s="19">
        <v>31420</v>
      </c>
    </row>
    <row r="1462" spans="1:6" hidden="1" x14ac:dyDescent="0.3">
      <c r="A1462" s="1" t="s">
        <v>1043</v>
      </c>
      <c r="B1462" s="1" t="s">
        <v>1044</v>
      </c>
      <c r="C1462" s="1" t="s">
        <v>30</v>
      </c>
      <c r="D1462" s="1" t="s">
        <v>23</v>
      </c>
      <c r="E1462" s="19">
        <v>108380</v>
      </c>
      <c r="F1462" s="19">
        <v>40325</v>
      </c>
    </row>
    <row r="1463" spans="1:6" hidden="1" x14ac:dyDescent="0.3">
      <c r="A1463" s="1" t="s">
        <v>2580</v>
      </c>
      <c r="B1463" s="1" t="s">
        <v>2581</v>
      </c>
      <c r="C1463" s="1" t="s">
        <v>123</v>
      </c>
      <c r="D1463" s="1" t="s">
        <v>23</v>
      </c>
      <c r="E1463" s="19">
        <v>108665</v>
      </c>
      <c r="F1463" s="19">
        <v>86300</v>
      </c>
    </row>
    <row r="1464" spans="1:6" hidden="1" x14ac:dyDescent="0.3">
      <c r="A1464" s="1" t="s">
        <v>1880</v>
      </c>
      <c r="B1464" s="1" t="s">
        <v>1881</v>
      </c>
      <c r="C1464" s="1" t="s">
        <v>123</v>
      </c>
      <c r="D1464" s="1" t="s">
        <v>23</v>
      </c>
      <c r="E1464" s="19">
        <v>108830</v>
      </c>
      <c r="F1464" s="19">
        <v>151210</v>
      </c>
    </row>
    <row r="1465" spans="1:6" hidden="1" x14ac:dyDescent="0.3">
      <c r="A1465" s="1" t="s">
        <v>2409</v>
      </c>
      <c r="B1465" s="1" t="s">
        <v>2410</v>
      </c>
      <c r="C1465" s="1" t="s">
        <v>198</v>
      </c>
      <c r="D1465" s="1" t="s">
        <v>11</v>
      </c>
      <c r="E1465" s="19">
        <v>109220</v>
      </c>
      <c r="F1465" s="19">
        <v>87250</v>
      </c>
    </row>
    <row r="1466" spans="1:6" hidden="1" x14ac:dyDescent="0.3">
      <c r="A1466" s="1" t="s">
        <v>1609</v>
      </c>
      <c r="B1466" s="1" t="s">
        <v>1610</v>
      </c>
      <c r="C1466" s="1" t="s">
        <v>38</v>
      </c>
      <c r="D1466" s="1" t="s">
        <v>23</v>
      </c>
      <c r="E1466" s="19">
        <v>109400</v>
      </c>
      <c r="F1466" s="19">
        <v>21940</v>
      </c>
    </row>
    <row r="1467" spans="1:6" hidden="1" x14ac:dyDescent="0.3">
      <c r="A1467" s="1" t="s">
        <v>2824</v>
      </c>
      <c r="B1467" s="1" t="s">
        <v>2825</v>
      </c>
      <c r="C1467" s="1" t="s">
        <v>79</v>
      </c>
      <c r="D1467" s="1" t="s">
        <v>11</v>
      </c>
      <c r="E1467" s="19">
        <v>109730</v>
      </c>
      <c r="F1467" s="19">
        <v>16400</v>
      </c>
    </row>
    <row r="1468" spans="1:6" hidden="1" x14ac:dyDescent="0.3">
      <c r="A1468" s="1" t="s">
        <v>1317</v>
      </c>
      <c r="B1468" s="1" t="s">
        <v>1318</v>
      </c>
      <c r="C1468" s="1" t="s">
        <v>105</v>
      </c>
      <c r="D1468" s="1" t="s">
        <v>23</v>
      </c>
      <c r="E1468" s="19">
        <v>109870</v>
      </c>
      <c r="F1468" s="19">
        <v>72130</v>
      </c>
    </row>
    <row r="1469" spans="1:6" hidden="1" x14ac:dyDescent="0.3">
      <c r="A1469" s="1" t="s">
        <v>471</v>
      </c>
      <c r="B1469" s="1" t="s">
        <v>472</v>
      </c>
      <c r="C1469" s="1" t="s">
        <v>86</v>
      </c>
      <c r="D1469" s="1" t="s">
        <v>11</v>
      </c>
      <c r="E1469" s="19">
        <v>109895</v>
      </c>
      <c r="F1469" s="19">
        <v>40610</v>
      </c>
    </row>
    <row r="1470" spans="1:6" hidden="1" x14ac:dyDescent="0.3">
      <c r="A1470" s="1" t="s">
        <v>3461</v>
      </c>
      <c r="B1470" s="1" t="s">
        <v>3462</v>
      </c>
      <c r="C1470" s="1" t="s">
        <v>100</v>
      </c>
      <c r="D1470" s="1" t="s">
        <v>23</v>
      </c>
      <c r="E1470" s="19">
        <v>109895</v>
      </c>
      <c r="F1470" s="19">
        <v>10670</v>
      </c>
    </row>
    <row r="1471" spans="1:6" hidden="1" x14ac:dyDescent="0.3">
      <c r="A1471" s="1" t="s">
        <v>1903</v>
      </c>
      <c r="B1471" s="1" t="s">
        <v>1904</v>
      </c>
      <c r="C1471" s="1" t="s">
        <v>97</v>
      </c>
      <c r="D1471" s="1" t="s">
        <v>23</v>
      </c>
      <c r="E1471" s="19">
        <v>110450</v>
      </c>
      <c r="F1471" s="19">
        <v>101324.4</v>
      </c>
    </row>
    <row r="1472" spans="1:6" hidden="1" x14ac:dyDescent="0.3">
      <c r="A1472" s="1" t="s">
        <v>3545</v>
      </c>
      <c r="B1472" s="1" t="s">
        <v>3546</v>
      </c>
      <c r="C1472" s="1" t="s">
        <v>100</v>
      </c>
      <c r="D1472" s="1" t="s">
        <v>11</v>
      </c>
      <c r="E1472" s="19">
        <v>110740</v>
      </c>
      <c r="F1472" s="19">
        <v>53250</v>
      </c>
    </row>
    <row r="1473" spans="1:6" hidden="1" x14ac:dyDescent="0.3">
      <c r="A1473" s="1" t="s">
        <v>1455</v>
      </c>
      <c r="B1473" s="1" t="s">
        <v>1456</v>
      </c>
      <c r="C1473" s="1" t="s">
        <v>299</v>
      </c>
      <c r="D1473" s="1" t="s">
        <v>23</v>
      </c>
      <c r="E1473" s="19">
        <v>111250</v>
      </c>
      <c r="F1473" s="19">
        <v>18400</v>
      </c>
    </row>
    <row r="1474" spans="1:6" hidden="1" x14ac:dyDescent="0.3">
      <c r="A1474" s="1" t="s">
        <v>2333</v>
      </c>
      <c r="B1474" s="1" t="s">
        <v>2334</v>
      </c>
      <c r="C1474" s="1" t="s">
        <v>716</v>
      </c>
      <c r="D1474" s="1" t="s">
        <v>11</v>
      </c>
      <c r="E1474" s="19">
        <v>111485</v>
      </c>
      <c r="F1474" s="19">
        <v>33560</v>
      </c>
    </row>
    <row r="1475" spans="1:6" hidden="1" x14ac:dyDescent="0.3">
      <c r="A1475" s="1" t="s">
        <v>545</v>
      </c>
      <c r="B1475" s="1" t="s">
        <v>546</v>
      </c>
      <c r="C1475" s="1" t="s">
        <v>79</v>
      </c>
      <c r="D1475" s="1" t="s">
        <v>23</v>
      </c>
      <c r="E1475" s="19">
        <v>111850</v>
      </c>
      <c r="F1475" s="19">
        <v>45580</v>
      </c>
    </row>
    <row r="1476" spans="1:6" hidden="1" x14ac:dyDescent="0.3">
      <c r="A1476" s="1" t="s">
        <v>1955</v>
      </c>
      <c r="B1476" s="1" t="s">
        <v>1956</v>
      </c>
      <c r="C1476" s="1" t="s">
        <v>299</v>
      </c>
      <c r="D1476" s="1" t="s">
        <v>11</v>
      </c>
      <c r="E1476" s="19">
        <v>111920</v>
      </c>
      <c r="F1476" s="19">
        <v>45920</v>
      </c>
    </row>
    <row r="1477" spans="1:6" hidden="1" x14ac:dyDescent="0.3">
      <c r="A1477" s="1" t="s">
        <v>2856</v>
      </c>
      <c r="B1477" s="1" t="s">
        <v>2857</v>
      </c>
      <c r="C1477" s="1" t="s">
        <v>30</v>
      </c>
      <c r="D1477" s="1" t="s">
        <v>23</v>
      </c>
      <c r="E1477" s="19">
        <v>112360</v>
      </c>
      <c r="F1477" s="19">
        <v>13640</v>
      </c>
    </row>
    <row r="1478" spans="1:6" hidden="1" x14ac:dyDescent="0.3">
      <c r="A1478" s="1" t="s">
        <v>2770</v>
      </c>
      <c r="B1478" s="1" t="s">
        <v>2771</v>
      </c>
      <c r="C1478" s="1" t="s">
        <v>38</v>
      </c>
      <c r="D1478" s="1" t="s">
        <v>23</v>
      </c>
      <c r="E1478" s="19">
        <v>112480</v>
      </c>
      <c r="F1478" s="19">
        <v>29090</v>
      </c>
    </row>
    <row r="1479" spans="1:6" hidden="1" x14ac:dyDescent="0.3">
      <c r="A1479" s="1" t="s">
        <v>3559</v>
      </c>
      <c r="B1479" s="1" t="s">
        <v>3560</v>
      </c>
      <c r="C1479" s="1" t="s">
        <v>304</v>
      </c>
      <c r="D1479" s="1" t="s">
        <v>11</v>
      </c>
      <c r="E1479" s="19">
        <v>113200</v>
      </c>
      <c r="F1479" s="19">
        <v>17820</v>
      </c>
    </row>
    <row r="1480" spans="1:6" hidden="1" x14ac:dyDescent="0.3">
      <c r="A1480" s="1" t="s">
        <v>2706</v>
      </c>
      <c r="B1480" s="1" t="s">
        <v>2707</v>
      </c>
      <c r="C1480" s="1" t="s">
        <v>1180</v>
      </c>
      <c r="D1480" s="1" t="s">
        <v>11</v>
      </c>
      <c r="E1480" s="19">
        <v>114005</v>
      </c>
      <c r="F1480" s="19">
        <v>48200</v>
      </c>
    </row>
    <row r="1481" spans="1:6" hidden="1" x14ac:dyDescent="0.3">
      <c r="A1481" s="1" t="s">
        <v>2080</v>
      </c>
      <c r="B1481" s="1" t="s">
        <v>2081</v>
      </c>
      <c r="C1481" s="1" t="s">
        <v>1180</v>
      </c>
      <c r="D1481" s="1" t="s">
        <v>23</v>
      </c>
      <c r="E1481" s="19">
        <v>114185</v>
      </c>
      <c r="F1481" s="19">
        <v>23500</v>
      </c>
    </row>
    <row r="1482" spans="1:6" hidden="1" x14ac:dyDescent="0.3">
      <c r="A1482" s="1" t="s">
        <v>3123</v>
      </c>
      <c r="B1482" s="1" t="s">
        <v>3124</v>
      </c>
      <c r="C1482" s="1" t="s">
        <v>41</v>
      </c>
      <c r="D1482" s="1" t="s">
        <v>23</v>
      </c>
      <c r="E1482" s="19">
        <v>114340</v>
      </c>
      <c r="F1482" s="19">
        <v>227840</v>
      </c>
    </row>
    <row r="1483" spans="1:6" hidden="1" x14ac:dyDescent="0.3">
      <c r="A1483" s="1" t="s">
        <v>799</v>
      </c>
      <c r="B1483" s="1" t="s">
        <v>800</v>
      </c>
      <c r="C1483" s="1" t="s">
        <v>505</v>
      </c>
      <c r="D1483" s="1" t="s">
        <v>23</v>
      </c>
      <c r="E1483" s="19">
        <v>114470</v>
      </c>
      <c r="F1483" s="19">
        <v>62160</v>
      </c>
    </row>
    <row r="1484" spans="1:6" hidden="1" x14ac:dyDescent="0.3">
      <c r="A1484" s="1" t="s">
        <v>152</v>
      </c>
      <c r="B1484" s="1" t="s">
        <v>153</v>
      </c>
      <c r="C1484" s="1" t="s">
        <v>38</v>
      </c>
      <c r="D1484" s="1" t="s">
        <v>23</v>
      </c>
      <c r="E1484" s="19">
        <v>115015</v>
      </c>
      <c r="F1484" s="19">
        <v>8215</v>
      </c>
    </row>
    <row r="1485" spans="1:6" hidden="1" x14ac:dyDescent="0.3">
      <c r="A1485" s="1" t="s">
        <v>2572</v>
      </c>
      <c r="B1485" s="1" t="s">
        <v>2573</v>
      </c>
      <c r="C1485" s="1" t="s">
        <v>1594</v>
      </c>
      <c r="D1485" s="1" t="s">
        <v>23</v>
      </c>
      <c r="E1485" s="19">
        <v>115672</v>
      </c>
      <c r="F1485" s="19">
        <v>25450</v>
      </c>
    </row>
    <row r="1486" spans="1:6" hidden="1" x14ac:dyDescent="0.3">
      <c r="A1486" s="1" t="s">
        <v>3183</v>
      </c>
      <c r="B1486" s="1" t="s">
        <v>3184</v>
      </c>
      <c r="C1486" s="1" t="s">
        <v>38</v>
      </c>
      <c r="D1486" s="1" t="s">
        <v>23</v>
      </c>
      <c r="E1486" s="19">
        <v>115839</v>
      </c>
      <c r="F1486" s="19">
        <v>138110</v>
      </c>
    </row>
    <row r="1487" spans="1:6" hidden="1" x14ac:dyDescent="0.3">
      <c r="A1487" s="1" t="s">
        <v>1627</v>
      </c>
      <c r="B1487" s="1" t="s">
        <v>1628</v>
      </c>
      <c r="C1487" s="1" t="s">
        <v>86</v>
      </c>
      <c r="D1487" s="1" t="s">
        <v>23</v>
      </c>
      <c r="E1487" s="19">
        <v>116165</v>
      </c>
      <c r="F1487" s="19">
        <v>5850</v>
      </c>
    </row>
    <row r="1488" spans="1:6" hidden="1" x14ac:dyDescent="0.3">
      <c r="A1488" s="1" t="s">
        <v>821</v>
      </c>
      <c r="B1488" s="1" t="s">
        <v>822</v>
      </c>
      <c r="C1488" s="1" t="s">
        <v>823</v>
      </c>
      <c r="D1488" s="1" t="s">
        <v>11</v>
      </c>
      <c r="E1488" s="19">
        <v>116860</v>
      </c>
      <c r="F1488" s="19">
        <v>14010</v>
      </c>
    </row>
    <row r="1489" spans="1:6" hidden="1" x14ac:dyDescent="0.3">
      <c r="A1489" s="1" t="s">
        <v>3537</v>
      </c>
      <c r="B1489" s="1" t="s">
        <v>3538</v>
      </c>
      <c r="C1489" s="1" t="s">
        <v>38</v>
      </c>
      <c r="D1489" s="1" t="s">
        <v>23</v>
      </c>
      <c r="E1489" s="19">
        <v>116920</v>
      </c>
      <c r="F1489" s="19">
        <v>9935</v>
      </c>
    </row>
    <row r="1490" spans="1:6" hidden="1" x14ac:dyDescent="0.3">
      <c r="A1490" s="1" t="s">
        <v>1791</v>
      </c>
      <c r="B1490" s="1" t="s">
        <v>1792</v>
      </c>
      <c r="C1490" s="1" t="s">
        <v>128</v>
      </c>
      <c r="D1490" s="1" t="s">
        <v>11</v>
      </c>
      <c r="E1490" s="19">
        <v>116970</v>
      </c>
      <c r="F1490" s="19">
        <v>32049.999999999996</v>
      </c>
    </row>
    <row r="1491" spans="1:6" hidden="1" x14ac:dyDescent="0.3">
      <c r="A1491" s="1" t="s">
        <v>60</v>
      </c>
      <c r="B1491" s="1" t="s">
        <v>61</v>
      </c>
      <c r="C1491" s="1" t="s">
        <v>30</v>
      </c>
      <c r="D1491" s="1" t="s">
        <v>23</v>
      </c>
      <c r="E1491" s="19">
        <v>117370</v>
      </c>
      <c r="F1491" s="19">
        <v>3530</v>
      </c>
    </row>
    <row r="1492" spans="1:6" hidden="1" x14ac:dyDescent="0.3">
      <c r="A1492" s="1" t="s">
        <v>2179</v>
      </c>
      <c r="B1492" s="1" t="s">
        <v>2180</v>
      </c>
      <c r="C1492" s="1" t="s">
        <v>307</v>
      </c>
      <c r="D1492" s="1" t="s">
        <v>11</v>
      </c>
      <c r="E1492" s="19">
        <v>117540</v>
      </c>
      <c r="F1492" s="19">
        <v>23150</v>
      </c>
    </row>
    <row r="1493" spans="1:6" hidden="1" x14ac:dyDescent="0.3">
      <c r="A1493" s="1" t="s">
        <v>3599</v>
      </c>
      <c r="B1493" s="1" t="s">
        <v>3600</v>
      </c>
      <c r="C1493" s="1" t="s">
        <v>41</v>
      </c>
      <c r="D1493" s="1" t="s">
        <v>11</v>
      </c>
      <c r="E1493" s="19">
        <v>117630</v>
      </c>
      <c r="F1493" s="19">
        <v>36240</v>
      </c>
    </row>
    <row r="1494" spans="1:6" hidden="1" x14ac:dyDescent="0.3">
      <c r="A1494" s="1" t="s">
        <v>1986</v>
      </c>
      <c r="B1494" s="1" t="s">
        <v>1987</v>
      </c>
      <c r="C1494" s="1" t="s">
        <v>299</v>
      </c>
      <c r="D1494" s="1" t="s">
        <v>11</v>
      </c>
      <c r="E1494" s="19">
        <v>117870</v>
      </c>
      <c r="F1494" s="19">
        <v>467220</v>
      </c>
    </row>
    <row r="1495" spans="1:6" hidden="1" x14ac:dyDescent="0.3">
      <c r="A1495" s="1" t="s">
        <v>3253</v>
      </c>
      <c r="B1495" s="1" t="s">
        <v>3254</v>
      </c>
      <c r="C1495" s="1" t="s">
        <v>128</v>
      </c>
      <c r="D1495" s="1" t="s">
        <v>11</v>
      </c>
      <c r="E1495" s="19">
        <v>118015</v>
      </c>
      <c r="F1495" s="19">
        <v>114050</v>
      </c>
    </row>
    <row r="1496" spans="1:6" hidden="1" x14ac:dyDescent="0.3">
      <c r="A1496" s="1" t="s">
        <v>570</v>
      </c>
      <c r="B1496" s="1" t="s">
        <v>571</v>
      </c>
      <c r="C1496" s="1" t="s">
        <v>299</v>
      </c>
      <c r="D1496" s="1" t="s">
        <v>23</v>
      </c>
      <c r="E1496" s="19">
        <v>118130</v>
      </c>
      <c r="F1496" s="19">
        <v>37760</v>
      </c>
    </row>
    <row r="1497" spans="1:6" hidden="1" x14ac:dyDescent="0.3">
      <c r="A1497" s="1" t="s">
        <v>3137</v>
      </c>
      <c r="B1497" s="1" t="s">
        <v>3138</v>
      </c>
      <c r="C1497" s="1" t="s">
        <v>15</v>
      </c>
      <c r="D1497" s="1" t="s">
        <v>11</v>
      </c>
      <c r="E1497" s="19">
        <v>118140</v>
      </c>
      <c r="F1497" s="19">
        <v>217690</v>
      </c>
    </row>
    <row r="1498" spans="1:6" hidden="1" x14ac:dyDescent="0.3">
      <c r="A1498" s="1" t="s">
        <v>1105</v>
      </c>
      <c r="B1498" s="1" t="s">
        <v>1106</v>
      </c>
      <c r="C1498" s="1" t="s">
        <v>299</v>
      </c>
      <c r="D1498" s="1" t="s">
        <v>23</v>
      </c>
      <c r="E1498" s="19">
        <v>118315</v>
      </c>
      <c r="F1498" s="19">
        <v>38420</v>
      </c>
    </row>
    <row r="1499" spans="1:6" hidden="1" x14ac:dyDescent="0.3">
      <c r="A1499" s="1" t="s">
        <v>3211</v>
      </c>
      <c r="B1499" s="1" t="s">
        <v>3212</v>
      </c>
      <c r="C1499" s="1" t="s">
        <v>135</v>
      </c>
      <c r="D1499" s="1" t="s">
        <v>23</v>
      </c>
      <c r="E1499" s="19">
        <v>118890</v>
      </c>
      <c r="F1499" s="19">
        <v>68050</v>
      </c>
    </row>
    <row r="1500" spans="1:6" hidden="1" x14ac:dyDescent="0.3">
      <c r="A1500" s="1" t="s">
        <v>1132</v>
      </c>
      <c r="B1500" s="1" t="s">
        <v>1133</v>
      </c>
      <c r="C1500" s="1" t="s">
        <v>105</v>
      </c>
      <c r="D1500" s="1" t="s">
        <v>11</v>
      </c>
      <c r="E1500" s="19">
        <v>119960</v>
      </c>
      <c r="F1500" s="19">
        <v>134200</v>
      </c>
    </row>
    <row r="1501" spans="1:6" hidden="1" x14ac:dyDescent="0.3">
      <c r="A1501" s="1" t="s">
        <v>2879</v>
      </c>
      <c r="B1501" s="1" t="s">
        <v>2880</v>
      </c>
      <c r="C1501" s="1" t="s">
        <v>505</v>
      </c>
      <c r="D1501" s="1" t="s">
        <v>11</v>
      </c>
      <c r="E1501" s="19">
        <v>121445</v>
      </c>
      <c r="F1501" s="19">
        <v>138191.4</v>
      </c>
    </row>
    <row r="1502" spans="1:6" hidden="1" x14ac:dyDescent="0.3">
      <c r="A1502" s="1" t="s">
        <v>3553</v>
      </c>
      <c r="B1502" s="1" t="s">
        <v>3554</v>
      </c>
      <c r="C1502" s="1" t="s">
        <v>38</v>
      </c>
      <c r="D1502" s="1" t="s">
        <v>23</v>
      </c>
      <c r="E1502" s="19">
        <v>122330</v>
      </c>
      <c r="F1502" s="19">
        <v>14890</v>
      </c>
    </row>
    <row r="1503" spans="1:6" hidden="1" x14ac:dyDescent="0.3">
      <c r="A1503" s="1" t="s">
        <v>3125</v>
      </c>
      <c r="B1503" s="1" t="s">
        <v>3126</v>
      </c>
      <c r="C1503" s="1" t="s">
        <v>24</v>
      </c>
      <c r="D1503" s="1" t="s">
        <v>23</v>
      </c>
      <c r="E1503" s="19">
        <v>122620</v>
      </c>
      <c r="F1503" s="19">
        <v>29950</v>
      </c>
    </row>
    <row r="1504" spans="1:6" hidden="1" x14ac:dyDescent="0.3">
      <c r="A1504" s="1" t="s">
        <v>1535</v>
      </c>
      <c r="B1504" s="1" t="s">
        <v>1536</v>
      </c>
      <c r="C1504" s="1" t="s">
        <v>526</v>
      </c>
      <c r="D1504" s="1" t="s">
        <v>23</v>
      </c>
      <c r="E1504" s="19">
        <v>123130</v>
      </c>
      <c r="F1504" s="19">
        <v>166825</v>
      </c>
    </row>
    <row r="1505" spans="1:6" hidden="1" x14ac:dyDescent="0.3">
      <c r="A1505" s="1" t="s">
        <v>537</v>
      </c>
      <c r="B1505" s="1" t="s">
        <v>538</v>
      </c>
      <c r="C1505" s="1" t="s">
        <v>27</v>
      </c>
      <c r="D1505" s="1" t="s">
        <v>23</v>
      </c>
      <c r="E1505" s="19">
        <v>123739</v>
      </c>
      <c r="F1505" s="19">
        <v>22640</v>
      </c>
    </row>
    <row r="1506" spans="1:6" hidden="1" x14ac:dyDescent="0.3">
      <c r="A1506" s="1" t="s">
        <v>1700</v>
      </c>
      <c r="B1506" s="1" t="s">
        <v>1701</v>
      </c>
      <c r="C1506" s="1" t="s">
        <v>128</v>
      </c>
      <c r="D1506" s="1" t="s">
        <v>23</v>
      </c>
      <c r="E1506" s="19">
        <v>124220</v>
      </c>
      <c r="F1506" s="19">
        <v>87040</v>
      </c>
    </row>
    <row r="1507" spans="1:6" hidden="1" x14ac:dyDescent="0.3">
      <c r="A1507" s="1" t="s">
        <v>3451</v>
      </c>
      <c r="B1507" s="1" t="s">
        <v>3452</v>
      </c>
      <c r="C1507" s="1" t="s">
        <v>24</v>
      </c>
      <c r="D1507" s="1" t="s">
        <v>23</v>
      </c>
      <c r="E1507" s="19">
        <v>124580</v>
      </c>
      <c r="F1507" s="19">
        <v>2560</v>
      </c>
    </row>
    <row r="1508" spans="1:6" hidden="1" x14ac:dyDescent="0.3">
      <c r="A1508" s="1" t="s">
        <v>164</v>
      </c>
      <c r="B1508" s="1" t="s">
        <v>165</v>
      </c>
      <c r="C1508" s="1" t="s">
        <v>24</v>
      </c>
      <c r="D1508" s="1" t="s">
        <v>23</v>
      </c>
      <c r="E1508" s="19">
        <v>124690</v>
      </c>
      <c r="F1508" s="19">
        <v>9890</v>
      </c>
    </row>
    <row r="1509" spans="1:6" hidden="1" x14ac:dyDescent="0.3">
      <c r="A1509" s="1" t="s">
        <v>853</v>
      </c>
      <c r="B1509" s="1" t="s">
        <v>854</v>
      </c>
      <c r="C1509" s="1" t="s">
        <v>76</v>
      </c>
      <c r="D1509" s="1" t="s">
        <v>23</v>
      </c>
      <c r="E1509" s="19">
        <v>124930</v>
      </c>
      <c r="F1509" s="19">
        <v>16415</v>
      </c>
    </row>
    <row r="1510" spans="1:6" hidden="1" x14ac:dyDescent="0.3">
      <c r="A1510" s="1" t="s">
        <v>3561</v>
      </c>
      <c r="B1510" s="1" t="s">
        <v>3562</v>
      </c>
      <c r="C1510" s="1" t="s">
        <v>288</v>
      </c>
      <c r="D1510" s="1" t="s">
        <v>23</v>
      </c>
      <c r="E1510" s="19">
        <v>125010</v>
      </c>
      <c r="F1510" s="19">
        <v>14790</v>
      </c>
    </row>
    <row r="1511" spans="1:6" hidden="1" x14ac:dyDescent="0.3">
      <c r="A1511" s="1" t="s">
        <v>342</v>
      </c>
      <c r="B1511" s="1" t="s">
        <v>343</v>
      </c>
      <c r="C1511" s="1" t="s">
        <v>116</v>
      </c>
      <c r="D1511" s="1" t="s">
        <v>23</v>
      </c>
      <c r="E1511" s="19">
        <v>125070</v>
      </c>
      <c r="F1511" s="19">
        <v>58054.6</v>
      </c>
    </row>
    <row r="1512" spans="1:6" hidden="1" x14ac:dyDescent="0.3">
      <c r="A1512" s="1" t="s">
        <v>3002</v>
      </c>
      <c r="B1512" s="1" t="s">
        <v>3003</v>
      </c>
      <c r="C1512" s="1" t="s">
        <v>304</v>
      </c>
      <c r="D1512" s="1" t="s">
        <v>23</v>
      </c>
      <c r="E1512" s="19">
        <v>125350</v>
      </c>
      <c r="F1512" s="19">
        <v>354170</v>
      </c>
    </row>
    <row r="1513" spans="1:6" hidden="1" x14ac:dyDescent="0.3">
      <c r="A1513" s="1" t="s">
        <v>2881</v>
      </c>
      <c r="B1513" s="1" t="s">
        <v>2882</v>
      </c>
      <c r="C1513" s="1" t="s">
        <v>41</v>
      </c>
      <c r="D1513" s="1" t="s">
        <v>23</v>
      </c>
      <c r="E1513" s="19">
        <v>125420</v>
      </c>
      <c r="F1513" s="19">
        <v>289000</v>
      </c>
    </row>
    <row r="1514" spans="1:6" hidden="1" x14ac:dyDescent="0.3">
      <c r="A1514" s="1" t="s">
        <v>1101</v>
      </c>
      <c r="B1514" s="1" t="s">
        <v>1102</v>
      </c>
      <c r="C1514" s="1" t="s">
        <v>373</v>
      </c>
      <c r="D1514" s="1" t="s">
        <v>23</v>
      </c>
      <c r="E1514" s="19">
        <v>125770</v>
      </c>
      <c r="F1514" s="19">
        <v>29150</v>
      </c>
    </row>
    <row r="1515" spans="1:6" hidden="1" x14ac:dyDescent="0.3">
      <c r="A1515" s="1" t="s">
        <v>975</v>
      </c>
      <c r="B1515" s="1" t="s">
        <v>976</v>
      </c>
      <c r="C1515" s="1" t="s">
        <v>116</v>
      </c>
      <c r="D1515" s="1" t="s">
        <v>23</v>
      </c>
      <c r="E1515" s="19">
        <v>126279.9</v>
      </c>
      <c r="F1515" s="19">
        <v>49145</v>
      </c>
    </row>
    <row r="1516" spans="1:6" hidden="1" x14ac:dyDescent="0.3">
      <c r="A1516" s="1" t="s">
        <v>2411</v>
      </c>
      <c r="B1516" s="1" t="s">
        <v>2412</v>
      </c>
      <c r="C1516" s="1" t="s">
        <v>123</v>
      </c>
      <c r="D1516" s="1" t="s">
        <v>23</v>
      </c>
      <c r="E1516" s="19">
        <v>127103.7</v>
      </c>
      <c r="F1516" s="19">
        <v>70140</v>
      </c>
    </row>
    <row r="1517" spans="1:6" hidden="1" x14ac:dyDescent="0.3">
      <c r="A1517" s="1" t="s">
        <v>2915</v>
      </c>
      <c r="B1517" s="1" t="s">
        <v>2916</v>
      </c>
      <c r="C1517" s="1" t="s">
        <v>15</v>
      </c>
      <c r="D1517" s="1" t="s">
        <v>23</v>
      </c>
      <c r="E1517" s="19">
        <v>127750</v>
      </c>
      <c r="F1517" s="19">
        <v>37050</v>
      </c>
    </row>
    <row r="1518" spans="1:6" hidden="1" x14ac:dyDescent="0.3">
      <c r="A1518" s="1" t="s">
        <v>2114</v>
      </c>
      <c r="B1518" s="1" t="s">
        <v>2115</v>
      </c>
      <c r="C1518" s="1" t="s">
        <v>201</v>
      </c>
      <c r="D1518" s="1" t="s">
        <v>11</v>
      </c>
      <c r="E1518" s="19">
        <v>128000</v>
      </c>
      <c r="F1518" s="19">
        <v>102510</v>
      </c>
    </row>
    <row r="1519" spans="1:6" hidden="1" x14ac:dyDescent="0.3">
      <c r="A1519" s="1" t="s">
        <v>1443</v>
      </c>
      <c r="B1519" s="1" t="s">
        <v>1444</v>
      </c>
      <c r="C1519" s="1" t="s">
        <v>123</v>
      </c>
      <c r="D1519" s="1" t="s">
        <v>23</v>
      </c>
      <c r="E1519" s="19">
        <v>128360.00000000001</v>
      </c>
      <c r="F1519" s="19">
        <v>38900</v>
      </c>
    </row>
    <row r="1520" spans="1:6" hidden="1" x14ac:dyDescent="0.3">
      <c r="A1520" s="1" t="s">
        <v>3195</v>
      </c>
      <c r="B1520" s="1" t="s">
        <v>3196</v>
      </c>
      <c r="C1520" s="1" t="s">
        <v>38</v>
      </c>
      <c r="D1520" s="1" t="s">
        <v>23</v>
      </c>
      <c r="E1520" s="19">
        <v>128810</v>
      </c>
      <c r="F1520" s="19">
        <v>53975</v>
      </c>
    </row>
    <row r="1521" spans="1:6" hidden="1" x14ac:dyDescent="0.3">
      <c r="A1521" s="1" t="s">
        <v>1445</v>
      </c>
      <c r="B1521" s="1" t="s">
        <v>1446</v>
      </c>
      <c r="C1521" s="1" t="s">
        <v>299</v>
      </c>
      <c r="D1521" s="1" t="s">
        <v>11</v>
      </c>
      <c r="E1521" s="19">
        <v>129120</v>
      </c>
      <c r="F1521" s="19">
        <v>24140</v>
      </c>
    </row>
    <row r="1522" spans="1:6" hidden="1" x14ac:dyDescent="0.3">
      <c r="A1522" s="1" t="s">
        <v>3527</v>
      </c>
      <c r="B1522" s="1" t="s">
        <v>3528</v>
      </c>
      <c r="C1522" s="1" t="s">
        <v>30</v>
      </c>
      <c r="D1522" s="1" t="s">
        <v>11</v>
      </c>
      <c r="E1522" s="19">
        <v>129699.99999999999</v>
      </c>
      <c r="F1522" s="19">
        <v>539490</v>
      </c>
    </row>
    <row r="1523" spans="1:6" hidden="1" x14ac:dyDescent="0.3">
      <c r="A1523" s="1" t="s">
        <v>2780</v>
      </c>
      <c r="B1523" s="1" t="s">
        <v>2781</v>
      </c>
      <c r="C1523" s="1" t="s">
        <v>100</v>
      </c>
      <c r="D1523" s="1" t="s">
        <v>11</v>
      </c>
      <c r="E1523" s="19">
        <v>130000</v>
      </c>
      <c r="F1523" s="19">
        <v>116010</v>
      </c>
    </row>
    <row r="1524" spans="1:6" hidden="1" x14ac:dyDescent="0.3">
      <c r="A1524" s="1" t="s">
        <v>44</v>
      </c>
      <c r="B1524" s="1" t="s">
        <v>45</v>
      </c>
      <c r="C1524" s="1" t="s">
        <v>24</v>
      </c>
      <c r="D1524" s="1" t="s">
        <v>23</v>
      </c>
      <c r="E1524" s="19">
        <v>130470</v>
      </c>
      <c r="F1524" s="19">
        <v>2310</v>
      </c>
    </row>
    <row r="1525" spans="1:6" hidden="1" x14ac:dyDescent="0.3">
      <c r="A1525" s="1" t="s">
        <v>1531</v>
      </c>
      <c r="B1525" s="1" t="s">
        <v>1532</v>
      </c>
      <c r="C1525" s="1" t="s">
        <v>299</v>
      </c>
      <c r="D1525" s="1" t="s">
        <v>11</v>
      </c>
      <c r="E1525" s="19">
        <v>130930</v>
      </c>
      <c r="F1525" s="19">
        <v>54270</v>
      </c>
    </row>
    <row r="1526" spans="1:6" hidden="1" x14ac:dyDescent="0.3">
      <c r="A1526" s="1" t="s">
        <v>2110</v>
      </c>
      <c r="B1526" s="1" t="s">
        <v>2111</v>
      </c>
      <c r="C1526" s="1" t="s">
        <v>201</v>
      </c>
      <c r="D1526" s="1" t="s">
        <v>11</v>
      </c>
      <c r="E1526" s="19">
        <v>130949.90000000001</v>
      </c>
      <c r="F1526" s="19">
        <v>161040</v>
      </c>
    </row>
    <row r="1527" spans="1:6" hidden="1" x14ac:dyDescent="0.3">
      <c r="A1527" s="1" t="s">
        <v>2648</v>
      </c>
      <c r="B1527" s="1" t="s">
        <v>2649</v>
      </c>
      <c r="C1527" s="1" t="s">
        <v>198</v>
      </c>
      <c r="D1527" s="1" t="s">
        <v>11</v>
      </c>
      <c r="E1527" s="19">
        <v>131730</v>
      </c>
      <c r="F1527" s="19">
        <v>76650</v>
      </c>
    </row>
    <row r="1528" spans="1:6" hidden="1" x14ac:dyDescent="0.3">
      <c r="A1528" s="1" t="s">
        <v>666</v>
      </c>
      <c r="B1528" s="1" t="s">
        <v>667</v>
      </c>
      <c r="C1528" s="1" t="s">
        <v>100</v>
      </c>
      <c r="D1528" s="1" t="s">
        <v>23</v>
      </c>
      <c r="E1528" s="19">
        <v>131890</v>
      </c>
      <c r="F1528" s="19">
        <v>22943.8</v>
      </c>
    </row>
    <row r="1529" spans="1:6" hidden="1" x14ac:dyDescent="0.3">
      <c r="A1529" s="1" t="s">
        <v>2167</v>
      </c>
      <c r="B1529" s="1" t="s">
        <v>2168</v>
      </c>
      <c r="C1529" s="1" t="s">
        <v>240</v>
      </c>
      <c r="D1529" s="1" t="s">
        <v>23</v>
      </c>
      <c r="E1529" s="19">
        <v>132220</v>
      </c>
      <c r="F1529" s="19">
        <v>48830</v>
      </c>
    </row>
    <row r="1530" spans="1:6" hidden="1" x14ac:dyDescent="0.3">
      <c r="A1530" s="1" t="s">
        <v>3293</v>
      </c>
      <c r="B1530" s="1" t="s">
        <v>3294</v>
      </c>
      <c r="C1530" s="1" t="s">
        <v>299</v>
      </c>
      <c r="D1530" s="1" t="s">
        <v>11</v>
      </c>
      <c r="E1530" s="19">
        <v>132670</v>
      </c>
      <c r="F1530" s="19">
        <v>16470</v>
      </c>
    </row>
    <row r="1531" spans="1:6" hidden="1" x14ac:dyDescent="0.3">
      <c r="A1531" s="1" t="s">
        <v>2536</v>
      </c>
      <c r="B1531" s="1" t="s">
        <v>2537</v>
      </c>
      <c r="C1531" s="1" t="s">
        <v>158</v>
      </c>
      <c r="D1531" s="1" t="s">
        <v>23</v>
      </c>
      <c r="E1531" s="19">
        <v>132940</v>
      </c>
      <c r="F1531" s="19">
        <v>19764</v>
      </c>
    </row>
    <row r="1532" spans="1:6" hidden="1" x14ac:dyDescent="0.3">
      <c r="A1532" s="1" t="s">
        <v>1473</v>
      </c>
      <c r="B1532" s="1" t="s">
        <v>1474</v>
      </c>
      <c r="C1532" s="1" t="s">
        <v>322</v>
      </c>
      <c r="D1532" s="1" t="s">
        <v>11</v>
      </c>
      <c r="E1532" s="19">
        <v>133480</v>
      </c>
      <c r="F1532" s="19">
        <v>25070</v>
      </c>
    </row>
    <row r="1533" spans="1:6" hidden="1" x14ac:dyDescent="0.3">
      <c r="A1533" s="1" t="s">
        <v>1702</v>
      </c>
      <c r="B1533" s="1" t="s">
        <v>1703</v>
      </c>
      <c r="C1533" s="1" t="s">
        <v>299</v>
      </c>
      <c r="D1533" s="1" t="s">
        <v>11</v>
      </c>
      <c r="E1533" s="19">
        <v>134930</v>
      </c>
      <c r="F1533" s="19">
        <v>19550</v>
      </c>
    </row>
    <row r="1534" spans="1:6" hidden="1" x14ac:dyDescent="0.3">
      <c r="A1534" s="1" t="s">
        <v>1489</v>
      </c>
      <c r="B1534" s="1" t="s">
        <v>1490</v>
      </c>
      <c r="C1534" s="1" t="s">
        <v>105</v>
      </c>
      <c r="D1534" s="1" t="s">
        <v>23</v>
      </c>
      <c r="E1534" s="19">
        <v>135210</v>
      </c>
      <c r="F1534" s="19">
        <v>41980</v>
      </c>
    </row>
    <row r="1535" spans="1:6" hidden="1" x14ac:dyDescent="0.3">
      <c r="A1535" s="1" t="s">
        <v>403</v>
      </c>
      <c r="B1535" s="1" t="s">
        <v>404</v>
      </c>
      <c r="C1535" s="1" t="s">
        <v>240</v>
      </c>
      <c r="D1535" s="1" t="s">
        <v>23</v>
      </c>
      <c r="E1535" s="19">
        <v>135690</v>
      </c>
      <c r="F1535" s="19">
        <v>183770</v>
      </c>
    </row>
    <row r="1536" spans="1:6" hidden="1" x14ac:dyDescent="0.3">
      <c r="A1536" s="1" t="s">
        <v>3109</v>
      </c>
      <c r="B1536" s="1" t="s">
        <v>3110</v>
      </c>
      <c r="C1536" s="1" t="s">
        <v>195</v>
      </c>
      <c r="D1536" s="1" t="s">
        <v>23</v>
      </c>
      <c r="E1536" s="19">
        <v>135890</v>
      </c>
      <c r="F1536" s="19">
        <v>355868.5</v>
      </c>
    </row>
    <row r="1537" spans="1:6" hidden="1" x14ac:dyDescent="0.3">
      <c r="A1537" s="1" t="s">
        <v>3060</v>
      </c>
      <c r="B1537" s="1" t="s">
        <v>3061</v>
      </c>
      <c r="C1537" s="1" t="s">
        <v>100</v>
      </c>
      <c r="D1537" s="1" t="s">
        <v>23</v>
      </c>
      <c r="E1537" s="19">
        <v>135980</v>
      </c>
      <c r="F1537" s="19">
        <v>58480</v>
      </c>
    </row>
    <row r="1538" spans="1:6" hidden="1" x14ac:dyDescent="0.3">
      <c r="A1538" s="1" t="s">
        <v>754</v>
      </c>
      <c r="B1538" s="1" t="s">
        <v>755</v>
      </c>
      <c r="C1538" s="1" t="s">
        <v>67</v>
      </c>
      <c r="D1538" s="1" t="s">
        <v>23</v>
      </c>
      <c r="E1538" s="19">
        <v>136480</v>
      </c>
      <c r="F1538" s="19">
        <v>31676.9</v>
      </c>
    </row>
    <row r="1539" spans="1:6" hidden="1" x14ac:dyDescent="0.3">
      <c r="A1539" s="1" t="s">
        <v>1267</v>
      </c>
      <c r="B1539" s="1" t="s">
        <v>1268</v>
      </c>
      <c r="C1539" s="1" t="s">
        <v>67</v>
      </c>
      <c r="D1539" s="1" t="s">
        <v>23</v>
      </c>
      <c r="E1539" s="19">
        <v>137010</v>
      </c>
      <c r="F1539" s="19">
        <v>10870</v>
      </c>
    </row>
    <row r="1540" spans="1:6" hidden="1" x14ac:dyDescent="0.3">
      <c r="A1540" s="1" t="s">
        <v>2660</v>
      </c>
      <c r="B1540" s="1" t="s">
        <v>2661</v>
      </c>
      <c r="C1540" s="1" t="s">
        <v>105</v>
      </c>
      <c r="D1540" s="1" t="s">
        <v>23</v>
      </c>
      <c r="E1540" s="19">
        <v>137469.9</v>
      </c>
      <c r="F1540" s="19">
        <v>61250</v>
      </c>
    </row>
    <row r="1541" spans="1:6" hidden="1" x14ac:dyDescent="0.3">
      <c r="A1541" s="1" t="s">
        <v>2985</v>
      </c>
      <c r="B1541" s="1" t="s">
        <v>2986</v>
      </c>
      <c r="C1541" s="1" t="s">
        <v>198</v>
      </c>
      <c r="D1541" s="1" t="s">
        <v>11</v>
      </c>
      <c r="E1541" s="19">
        <v>137950</v>
      </c>
      <c r="F1541" s="19">
        <v>33415</v>
      </c>
    </row>
    <row r="1542" spans="1:6" hidden="1" x14ac:dyDescent="0.3">
      <c r="A1542" s="1" t="s">
        <v>3093</v>
      </c>
      <c r="B1542" s="1" t="s">
        <v>3094</v>
      </c>
      <c r="C1542" s="1" t="s">
        <v>135</v>
      </c>
      <c r="D1542" s="1" t="s">
        <v>11</v>
      </c>
      <c r="E1542" s="19">
        <v>138020</v>
      </c>
      <c r="F1542" s="19">
        <v>25600</v>
      </c>
    </row>
    <row r="1543" spans="1:6" hidden="1" x14ac:dyDescent="0.3">
      <c r="A1543" s="1" t="s">
        <v>793</v>
      </c>
      <c r="B1543" s="1" t="s">
        <v>794</v>
      </c>
      <c r="C1543" s="1" t="s">
        <v>97</v>
      </c>
      <c r="D1543" s="1" t="s">
        <v>23</v>
      </c>
      <c r="E1543" s="19">
        <v>138780</v>
      </c>
      <c r="F1543" s="19">
        <v>23300</v>
      </c>
    </row>
    <row r="1544" spans="1:6" hidden="1" x14ac:dyDescent="0.3">
      <c r="A1544" s="1" t="s">
        <v>556</v>
      </c>
      <c r="B1544" s="1" t="s">
        <v>557</v>
      </c>
      <c r="C1544" s="1" t="s">
        <v>67</v>
      </c>
      <c r="D1544" s="1" t="s">
        <v>11</v>
      </c>
      <c r="E1544" s="19">
        <v>139300</v>
      </c>
      <c r="F1544" s="19">
        <v>54790</v>
      </c>
    </row>
    <row r="1545" spans="1:6" hidden="1" x14ac:dyDescent="0.3">
      <c r="A1545" s="1" t="s">
        <v>3331</v>
      </c>
      <c r="B1545" s="1" t="s">
        <v>3332</v>
      </c>
      <c r="C1545" s="1" t="s">
        <v>35</v>
      </c>
      <c r="D1545" s="1" t="s">
        <v>23</v>
      </c>
      <c r="E1545" s="19">
        <v>139440</v>
      </c>
      <c r="F1545" s="19">
        <v>138610</v>
      </c>
    </row>
    <row r="1546" spans="1:6" hidden="1" x14ac:dyDescent="0.3">
      <c r="A1546" s="1" t="s">
        <v>2564</v>
      </c>
      <c r="B1546" s="1" t="s">
        <v>2565</v>
      </c>
      <c r="C1546" s="1" t="s">
        <v>195</v>
      </c>
      <c r="D1546" s="1" t="s">
        <v>23</v>
      </c>
      <c r="E1546" s="19">
        <v>139500</v>
      </c>
      <c r="F1546" s="19">
        <v>48970</v>
      </c>
    </row>
    <row r="1547" spans="1:6" hidden="1" x14ac:dyDescent="0.3">
      <c r="A1547" s="1" t="s">
        <v>670</v>
      </c>
      <c r="B1547" s="1" t="s">
        <v>671</v>
      </c>
      <c r="C1547" s="1" t="s">
        <v>41</v>
      </c>
      <c r="D1547" s="1" t="s">
        <v>23</v>
      </c>
      <c r="E1547" s="19">
        <v>139650</v>
      </c>
      <c r="F1547" s="19">
        <v>368050</v>
      </c>
    </row>
    <row r="1548" spans="1:6" hidden="1" x14ac:dyDescent="0.3">
      <c r="A1548" s="1" t="s">
        <v>2828</v>
      </c>
      <c r="B1548" s="1" t="s">
        <v>2829</v>
      </c>
      <c r="C1548" s="1" t="s">
        <v>76</v>
      </c>
      <c r="D1548" s="1" t="s">
        <v>11</v>
      </c>
      <c r="E1548" s="19">
        <v>139790</v>
      </c>
      <c r="F1548" s="19">
        <v>16000</v>
      </c>
    </row>
    <row r="1549" spans="1:6" hidden="1" x14ac:dyDescent="0.3">
      <c r="A1549" s="1" t="s">
        <v>2300</v>
      </c>
      <c r="B1549" s="1" t="s">
        <v>2301</v>
      </c>
      <c r="C1549" s="1" t="s">
        <v>116</v>
      </c>
      <c r="D1549" s="1" t="s">
        <v>11</v>
      </c>
      <c r="E1549" s="19">
        <v>139800</v>
      </c>
      <c r="F1549" s="19">
        <v>68290</v>
      </c>
    </row>
    <row r="1550" spans="1:6" hidden="1" x14ac:dyDescent="0.3">
      <c r="A1550" s="1" t="s">
        <v>2796</v>
      </c>
      <c r="B1550" s="1" t="s">
        <v>2797</v>
      </c>
      <c r="C1550" s="1" t="s">
        <v>35</v>
      </c>
      <c r="D1550" s="1" t="s">
        <v>23</v>
      </c>
      <c r="E1550" s="19">
        <v>139850</v>
      </c>
      <c r="F1550" s="19">
        <v>278280</v>
      </c>
    </row>
    <row r="1551" spans="1:6" hidden="1" x14ac:dyDescent="0.3">
      <c r="A1551" s="1" t="s">
        <v>943</v>
      </c>
      <c r="B1551" s="1" t="s">
        <v>944</v>
      </c>
      <c r="C1551" s="1" t="s">
        <v>299</v>
      </c>
      <c r="D1551" s="1" t="s">
        <v>11</v>
      </c>
      <c r="E1551" s="19">
        <v>140510</v>
      </c>
      <c r="F1551" s="19">
        <v>25240</v>
      </c>
    </row>
    <row r="1552" spans="1:6" hidden="1" x14ac:dyDescent="0.3">
      <c r="A1552" s="1" t="s">
        <v>943</v>
      </c>
      <c r="B1552" s="1" t="s">
        <v>944</v>
      </c>
      <c r="C1552" s="1" t="s">
        <v>299</v>
      </c>
      <c r="D1552" s="1" t="s">
        <v>11</v>
      </c>
      <c r="E1552" s="19">
        <v>140920</v>
      </c>
      <c r="F1552" s="19">
        <v>25240</v>
      </c>
    </row>
    <row r="1553" spans="1:6" hidden="1" x14ac:dyDescent="0.3">
      <c r="A1553" s="1" t="s">
        <v>1315</v>
      </c>
      <c r="B1553" s="1" t="s">
        <v>1316</v>
      </c>
      <c r="C1553" s="1" t="s">
        <v>299</v>
      </c>
      <c r="D1553" s="1" t="s">
        <v>11</v>
      </c>
      <c r="E1553" s="19">
        <v>140977.79999999999</v>
      </c>
      <c r="F1553" s="19">
        <v>18510</v>
      </c>
    </row>
    <row r="1554" spans="1:6" hidden="1" x14ac:dyDescent="0.3">
      <c r="A1554" s="1" t="s">
        <v>1499</v>
      </c>
      <c r="B1554" s="1" t="s">
        <v>1500</v>
      </c>
      <c r="C1554" s="1" t="s">
        <v>67</v>
      </c>
      <c r="D1554" s="1" t="s">
        <v>23</v>
      </c>
      <c r="E1554" s="19">
        <v>141086.29999999999</v>
      </c>
      <c r="F1554" s="19">
        <v>13120</v>
      </c>
    </row>
    <row r="1555" spans="1:6" hidden="1" x14ac:dyDescent="0.3">
      <c r="A1555" s="1" t="s">
        <v>981</v>
      </c>
      <c r="B1555" s="1" t="s">
        <v>982</v>
      </c>
      <c r="C1555" s="1" t="s">
        <v>38</v>
      </c>
      <c r="D1555" s="1" t="s">
        <v>23</v>
      </c>
      <c r="E1555" s="19">
        <v>141260</v>
      </c>
      <c r="F1555" s="19">
        <v>4960.0999999999995</v>
      </c>
    </row>
    <row r="1556" spans="1:6" hidden="1" x14ac:dyDescent="0.3">
      <c r="A1556" s="1" t="s">
        <v>583</v>
      </c>
      <c r="B1556" s="1" t="s">
        <v>584</v>
      </c>
      <c r="C1556" s="1" t="s">
        <v>105</v>
      </c>
      <c r="D1556" s="1" t="s">
        <v>23</v>
      </c>
      <c r="E1556" s="19">
        <v>141429.9</v>
      </c>
      <c r="F1556" s="19">
        <v>316465</v>
      </c>
    </row>
    <row r="1557" spans="1:6" hidden="1" x14ac:dyDescent="0.3">
      <c r="A1557" s="1" t="s">
        <v>551</v>
      </c>
      <c r="B1557" s="1" t="s">
        <v>552</v>
      </c>
      <c r="C1557" s="1" t="s">
        <v>30</v>
      </c>
      <c r="D1557" s="1" t="s">
        <v>11</v>
      </c>
      <c r="E1557" s="19">
        <v>141970</v>
      </c>
      <c r="F1557" s="19">
        <v>14110</v>
      </c>
    </row>
    <row r="1558" spans="1:6" hidden="1" x14ac:dyDescent="0.3">
      <c r="A1558" s="1" t="s">
        <v>2758</v>
      </c>
      <c r="B1558" s="1" t="s">
        <v>2759</v>
      </c>
      <c r="C1558" s="1" t="s">
        <v>123</v>
      </c>
      <c r="D1558" s="1" t="s">
        <v>23</v>
      </c>
      <c r="E1558" s="19">
        <v>142060</v>
      </c>
      <c r="F1558" s="19">
        <v>31890</v>
      </c>
    </row>
    <row r="1559" spans="1:6" hidden="1" x14ac:dyDescent="0.3">
      <c r="A1559" s="1" t="s">
        <v>3393</v>
      </c>
      <c r="B1559" s="1" t="s">
        <v>3394</v>
      </c>
      <c r="C1559" s="1" t="s">
        <v>123</v>
      </c>
      <c r="D1559" s="1" t="s">
        <v>23</v>
      </c>
      <c r="E1559" s="19">
        <v>142462</v>
      </c>
      <c r="F1559" s="19">
        <v>36190</v>
      </c>
    </row>
    <row r="1560" spans="1:6" hidden="1" x14ac:dyDescent="0.3">
      <c r="A1560" s="1" t="s">
        <v>2481</v>
      </c>
      <c r="B1560" s="1" t="s">
        <v>2482</v>
      </c>
      <c r="C1560" s="1" t="s">
        <v>100</v>
      </c>
      <c r="D1560" s="1" t="s">
        <v>11</v>
      </c>
      <c r="E1560" s="19">
        <v>142600</v>
      </c>
      <c r="F1560" s="19">
        <v>15180</v>
      </c>
    </row>
    <row r="1561" spans="1:6" hidden="1" x14ac:dyDescent="0.3">
      <c r="A1561" s="1" t="s">
        <v>2594</v>
      </c>
      <c r="B1561" s="1" t="s">
        <v>2595</v>
      </c>
      <c r="C1561" s="1" t="s">
        <v>322</v>
      </c>
      <c r="D1561" s="1" t="s">
        <v>11</v>
      </c>
      <c r="E1561" s="19">
        <v>142640</v>
      </c>
      <c r="F1561" s="19">
        <v>34160</v>
      </c>
    </row>
    <row r="1562" spans="1:6" hidden="1" x14ac:dyDescent="0.3">
      <c r="A1562" s="1" t="s">
        <v>1307</v>
      </c>
      <c r="B1562" s="1" t="s">
        <v>1308</v>
      </c>
      <c r="C1562" s="1" t="s">
        <v>79</v>
      </c>
      <c r="D1562" s="1" t="s">
        <v>23</v>
      </c>
      <c r="E1562" s="19">
        <v>142780</v>
      </c>
      <c r="F1562" s="19">
        <v>115030</v>
      </c>
    </row>
    <row r="1563" spans="1:6" hidden="1" x14ac:dyDescent="0.3">
      <c r="A1563" s="1" t="s">
        <v>1109</v>
      </c>
      <c r="B1563" s="1" t="s">
        <v>1110</v>
      </c>
      <c r="C1563" s="1" t="s">
        <v>79</v>
      </c>
      <c r="D1563" s="1" t="s">
        <v>23</v>
      </c>
      <c r="E1563" s="19">
        <v>142970</v>
      </c>
      <c r="F1563" s="19">
        <v>50370</v>
      </c>
    </row>
    <row r="1564" spans="1:6" hidden="1" x14ac:dyDescent="0.3">
      <c r="A1564" s="1" t="s">
        <v>2622</v>
      </c>
      <c r="B1564" s="1" t="s">
        <v>2623</v>
      </c>
      <c r="C1564" s="1" t="s">
        <v>322</v>
      </c>
      <c r="D1564" s="1" t="s">
        <v>23</v>
      </c>
      <c r="E1564" s="19">
        <v>143456.19999999998</v>
      </c>
      <c r="F1564" s="19">
        <v>143580</v>
      </c>
    </row>
    <row r="1565" spans="1:6" hidden="1" x14ac:dyDescent="0.3">
      <c r="A1565" s="1" t="s">
        <v>2100</v>
      </c>
      <c r="B1565" s="1" t="s">
        <v>2101</v>
      </c>
      <c r="C1565" s="1" t="s">
        <v>67</v>
      </c>
      <c r="D1565" s="1" t="s">
        <v>23</v>
      </c>
      <c r="E1565" s="19">
        <v>143670</v>
      </c>
      <c r="F1565" s="19">
        <v>246590</v>
      </c>
    </row>
    <row r="1566" spans="1:6" hidden="1" x14ac:dyDescent="0.3">
      <c r="A1566" s="1" t="s">
        <v>369</v>
      </c>
      <c r="B1566" s="1" t="s">
        <v>370</v>
      </c>
      <c r="C1566" s="1" t="s">
        <v>288</v>
      </c>
      <c r="D1566" s="1" t="s">
        <v>23</v>
      </c>
      <c r="E1566" s="19">
        <v>144220</v>
      </c>
      <c r="F1566" s="19">
        <v>81990</v>
      </c>
    </row>
    <row r="1567" spans="1:6" hidden="1" x14ac:dyDescent="0.3">
      <c r="A1567" s="1" t="s">
        <v>1649</v>
      </c>
      <c r="B1567" s="1" t="s">
        <v>1650</v>
      </c>
      <c r="C1567" s="1" t="s">
        <v>76</v>
      </c>
      <c r="D1567" s="1" t="s">
        <v>23</v>
      </c>
      <c r="E1567" s="19">
        <v>144640</v>
      </c>
      <c r="F1567" s="19">
        <v>25550</v>
      </c>
    </row>
    <row r="1568" spans="1:6" hidden="1" x14ac:dyDescent="0.3">
      <c r="A1568" s="1" t="s">
        <v>2074</v>
      </c>
      <c r="B1568" s="1" t="s">
        <v>2075</v>
      </c>
      <c r="C1568" s="1" t="s">
        <v>322</v>
      </c>
      <c r="D1568" s="1" t="s">
        <v>23</v>
      </c>
      <c r="E1568" s="19">
        <v>145330</v>
      </c>
      <c r="F1568" s="19">
        <v>111590</v>
      </c>
    </row>
    <row r="1569" spans="1:6" hidden="1" x14ac:dyDescent="0.3">
      <c r="A1569" s="1" t="s">
        <v>3280</v>
      </c>
      <c r="B1569" s="1" t="s">
        <v>3281</v>
      </c>
      <c r="C1569" s="1" t="s">
        <v>322</v>
      </c>
      <c r="D1569" s="1" t="s">
        <v>11</v>
      </c>
      <c r="E1569" s="19">
        <v>145790</v>
      </c>
      <c r="F1569" s="19">
        <v>32785</v>
      </c>
    </row>
    <row r="1570" spans="1:6" hidden="1" x14ac:dyDescent="0.3">
      <c r="A1570" s="1" t="s">
        <v>2798</v>
      </c>
      <c r="B1570" s="1" t="s">
        <v>2799</v>
      </c>
      <c r="C1570" s="1" t="s">
        <v>135</v>
      </c>
      <c r="D1570" s="1" t="s">
        <v>23</v>
      </c>
      <c r="E1570" s="19">
        <v>145820</v>
      </c>
      <c r="F1570" s="19">
        <v>32000</v>
      </c>
    </row>
    <row r="1571" spans="1:6" hidden="1" x14ac:dyDescent="0.3">
      <c r="A1571" s="1" t="s">
        <v>191</v>
      </c>
      <c r="B1571" s="1" t="s">
        <v>192</v>
      </c>
      <c r="C1571" s="1" t="s">
        <v>38</v>
      </c>
      <c r="D1571" s="1" t="s">
        <v>23</v>
      </c>
      <c r="E1571" s="19">
        <v>145980</v>
      </c>
      <c r="F1571" s="19">
        <v>11040</v>
      </c>
    </row>
    <row r="1572" spans="1:6" hidden="1" x14ac:dyDescent="0.3">
      <c r="A1572" s="1" t="s">
        <v>3173</v>
      </c>
      <c r="B1572" s="1" t="s">
        <v>3174</v>
      </c>
      <c r="C1572" s="1" t="s">
        <v>123</v>
      </c>
      <c r="D1572" s="1" t="s">
        <v>23</v>
      </c>
      <c r="E1572" s="19">
        <v>145987.30000000002</v>
      </c>
      <c r="F1572" s="19">
        <v>15280</v>
      </c>
    </row>
    <row r="1573" spans="1:6" hidden="1" x14ac:dyDescent="0.3">
      <c r="A1573" s="1" t="s">
        <v>216</v>
      </c>
      <c r="B1573" s="1" t="s">
        <v>217</v>
      </c>
      <c r="C1573" s="1" t="s">
        <v>198</v>
      </c>
      <c r="D1573" s="1" t="s">
        <v>23</v>
      </c>
      <c r="E1573" s="19">
        <v>146300</v>
      </c>
      <c r="F1573" s="19">
        <v>14420</v>
      </c>
    </row>
    <row r="1574" spans="1:6" hidden="1" x14ac:dyDescent="0.3">
      <c r="A1574" s="1" t="s">
        <v>2094</v>
      </c>
      <c r="B1574" s="1" t="s">
        <v>2095</v>
      </c>
      <c r="C1574" s="1" t="s">
        <v>373</v>
      </c>
      <c r="D1574" s="1" t="s">
        <v>11</v>
      </c>
      <c r="E1574" s="19">
        <v>146340</v>
      </c>
      <c r="F1574" s="19">
        <v>136820</v>
      </c>
    </row>
    <row r="1575" spans="1:6" hidden="1" x14ac:dyDescent="0.3">
      <c r="A1575" s="1" t="s">
        <v>1117</v>
      </c>
      <c r="B1575" s="1" t="s">
        <v>1118</v>
      </c>
      <c r="C1575" s="1" t="s">
        <v>97</v>
      </c>
      <c r="D1575" s="1" t="s">
        <v>23</v>
      </c>
      <c r="E1575" s="19">
        <v>147390</v>
      </c>
      <c r="F1575" s="19">
        <v>28050</v>
      </c>
    </row>
    <row r="1576" spans="1:6" hidden="1" x14ac:dyDescent="0.3">
      <c r="A1576" s="1" t="s">
        <v>2726</v>
      </c>
      <c r="B1576" s="1" t="s">
        <v>2727</v>
      </c>
      <c r="C1576" s="1" t="s">
        <v>76</v>
      </c>
      <c r="D1576" s="1" t="s">
        <v>23</v>
      </c>
      <c r="E1576" s="19">
        <v>147730</v>
      </c>
      <c r="F1576" s="19">
        <v>37270</v>
      </c>
    </row>
    <row r="1577" spans="1:6" hidden="1" x14ac:dyDescent="0.3">
      <c r="A1577" s="1" t="s">
        <v>2764</v>
      </c>
      <c r="B1577" s="1" t="s">
        <v>2765</v>
      </c>
      <c r="C1577" s="1" t="s">
        <v>67</v>
      </c>
      <c r="D1577" s="1" t="s">
        <v>11</v>
      </c>
      <c r="E1577" s="19">
        <v>148070</v>
      </c>
      <c r="F1577" s="19">
        <v>34015.4</v>
      </c>
    </row>
    <row r="1578" spans="1:6" hidden="1" x14ac:dyDescent="0.3">
      <c r="A1578" s="1" t="s">
        <v>1676</v>
      </c>
      <c r="B1578" s="1" t="s">
        <v>1677</v>
      </c>
      <c r="C1578" s="1" t="s">
        <v>299</v>
      </c>
      <c r="D1578" s="1" t="s">
        <v>23</v>
      </c>
      <c r="E1578" s="19">
        <v>148350</v>
      </c>
      <c r="F1578" s="19">
        <v>168280</v>
      </c>
    </row>
    <row r="1579" spans="1:6" hidden="1" x14ac:dyDescent="0.3">
      <c r="A1579" s="1" t="s">
        <v>2576</v>
      </c>
      <c r="B1579" s="1" t="s">
        <v>2577</v>
      </c>
      <c r="C1579" s="1" t="s">
        <v>35</v>
      </c>
      <c r="D1579" s="1" t="s">
        <v>23</v>
      </c>
      <c r="E1579" s="19">
        <v>148570</v>
      </c>
      <c r="F1579" s="19">
        <v>121540</v>
      </c>
    </row>
    <row r="1580" spans="1:6" hidden="1" x14ac:dyDescent="0.3">
      <c r="A1580" s="1" t="s">
        <v>1977</v>
      </c>
      <c r="B1580" s="1" t="s">
        <v>1978</v>
      </c>
      <c r="C1580" s="1" t="s">
        <v>79</v>
      </c>
      <c r="D1580" s="1" t="s">
        <v>23</v>
      </c>
      <c r="E1580" s="19">
        <v>148695</v>
      </c>
      <c r="F1580" s="19">
        <v>85500</v>
      </c>
    </row>
    <row r="1581" spans="1:6" hidden="1" x14ac:dyDescent="0.3">
      <c r="A1581" s="1" t="s">
        <v>1481</v>
      </c>
      <c r="B1581" s="1" t="s">
        <v>1482</v>
      </c>
      <c r="C1581" s="1" t="s">
        <v>288</v>
      </c>
      <c r="D1581" s="1" t="s">
        <v>11</v>
      </c>
      <c r="E1581" s="19">
        <v>152200</v>
      </c>
      <c r="F1581" s="19">
        <v>27820</v>
      </c>
    </row>
    <row r="1582" spans="1:6" hidden="1" x14ac:dyDescent="0.3">
      <c r="A1582" s="1" t="s">
        <v>1827</v>
      </c>
      <c r="B1582" s="1" t="s">
        <v>1828</v>
      </c>
      <c r="C1582" s="1" t="s">
        <v>97</v>
      </c>
      <c r="D1582" s="1" t="s">
        <v>23</v>
      </c>
      <c r="E1582" s="19">
        <v>152200</v>
      </c>
      <c r="F1582" s="19">
        <v>126570</v>
      </c>
    </row>
    <row r="1583" spans="1:6" hidden="1" x14ac:dyDescent="0.3">
      <c r="A1583" s="1" t="s">
        <v>2497</v>
      </c>
      <c r="B1583" s="1" t="s">
        <v>2498</v>
      </c>
      <c r="C1583" s="1" t="s">
        <v>97</v>
      </c>
      <c r="D1583" s="1" t="s">
        <v>23</v>
      </c>
      <c r="E1583" s="19">
        <v>152490</v>
      </c>
      <c r="F1583" s="19">
        <v>218063.1</v>
      </c>
    </row>
    <row r="1584" spans="1:6" hidden="1" x14ac:dyDescent="0.3">
      <c r="A1584" s="1" t="s">
        <v>2604</v>
      </c>
      <c r="B1584" s="1" t="s">
        <v>2605</v>
      </c>
      <c r="C1584" s="1" t="s">
        <v>158</v>
      </c>
      <c r="D1584" s="1" t="s">
        <v>23</v>
      </c>
      <c r="E1584" s="19">
        <v>152570</v>
      </c>
      <c r="F1584" s="19">
        <v>56690</v>
      </c>
    </row>
    <row r="1585" spans="1:6" hidden="1" x14ac:dyDescent="0.3">
      <c r="A1585" s="1" t="s">
        <v>3052</v>
      </c>
      <c r="B1585" s="1" t="s">
        <v>3053</v>
      </c>
      <c r="C1585" s="1" t="s">
        <v>288</v>
      </c>
      <c r="D1585" s="1" t="s">
        <v>23</v>
      </c>
      <c r="E1585" s="19">
        <v>154450</v>
      </c>
      <c r="F1585" s="19">
        <v>39800</v>
      </c>
    </row>
    <row r="1586" spans="1:6" hidden="1" x14ac:dyDescent="0.3">
      <c r="A1586" s="1" t="s">
        <v>1485</v>
      </c>
      <c r="B1586" s="1" t="s">
        <v>1486</v>
      </c>
      <c r="C1586" s="1" t="s">
        <v>123</v>
      </c>
      <c r="D1586" s="1" t="s">
        <v>23</v>
      </c>
      <c r="E1586" s="19">
        <v>155620</v>
      </c>
      <c r="F1586" s="19">
        <v>62645</v>
      </c>
    </row>
    <row r="1587" spans="1:6" hidden="1" x14ac:dyDescent="0.3">
      <c r="A1587" s="1" t="s">
        <v>2329</v>
      </c>
      <c r="B1587" s="1" t="s">
        <v>2330</v>
      </c>
      <c r="C1587" s="1" t="s">
        <v>526</v>
      </c>
      <c r="D1587" s="1" t="s">
        <v>23</v>
      </c>
      <c r="E1587" s="19">
        <v>155870</v>
      </c>
      <c r="F1587" s="19">
        <v>59850</v>
      </c>
    </row>
    <row r="1588" spans="1:6" hidden="1" x14ac:dyDescent="0.3">
      <c r="A1588" s="1" t="s">
        <v>2443</v>
      </c>
      <c r="B1588" s="1" t="s">
        <v>2444</v>
      </c>
      <c r="C1588" s="1" t="s">
        <v>123</v>
      </c>
      <c r="D1588" s="1" t="s">
        <v>23</v>
      </c>
      <c r="E1588" s="19">
        <v>155960</v>
      </c>
      <c r="F1588" s="19">
        <v>90000</v>
      </c>
    </row>
    <row r="1589" spans="1:6" hidden="1" x14ac:dyDescent="0.3">
      <c r="A1589" s="1" t="s">
        <v>3579</v>
      </c>
      <c r="B1589" s="1" t="s">
        <v>3580</v>
      </c>
      <c r="C1589" s="1" t="s">
        <v>15</v>
      </c>
      <c r="D1589" s="1" t="s">
        <v>11</v>
      </c>
      <c r="E1589" s="19">
        <v>155980</v>
      </c>
      <c r="F1589" s="19">
        <v>46710</v>
      </c>
    </row>
    <row r="1590" spans="1:6" hidden="1" x14ac:dyDescent="0.3">
      <c r="A1590" s="1" t="s">
        <v>1281</v>
      </c>
      <c r="B1590" s="1" t="s">
        <v>1282</v>
      </c>
      <c r="C1590" s="1" t="s">
        <v>79</v>
      </c>
      <c r="D1590" s="1" t="s">
        <v>23</v>
      </c>
      <c r="E1590" s="19">
        <v>156510</v>
      </c>
      <c r="F1590" s="19">
        <v>144440</v>
      </c>
    </row>
    <row r="1591" spans="1:6" hidden="1" x14ac:dyDescent="0.3">
      <c r="A1591" s="1" t="s">
        <v>3375</v>
      </c>
      <c r="B1591" s="1" t="s">
        <v>3376</v>
      </c>
      <c r="C1591" s="1" t="s">
        <v>76</v>
      </c>
      <c r="D1591" s="1" t="s">
        <v>23</v>
      </c>
      <c r="E1591" s="19">
        <v>156540</v>
      </c>
      <c r="F1591" s="19">
        <v>129259.99999999999</v>
      </c>
    </row>
    <row r="1592" spans="1:6" hidden="1" x14ac:dyDescent="0.3">
      <c r="A1592" s="1" t="s">
        <v>2528</v>
      </c>
      <c r="B1592" s="1" t="s">
        <v>2529</v>
      </c>
      <c r="C1592" s="1" t="s">
        <v>198</v>
      </c>
      <c r="D1592" s="1" t="s">
        <v>11</v>
      </c>
      <c r="E1592" s="19">
        <v>157080</v>
      </c>
      <c r="F1592" s="19">
        <v>18860</v>
      </c>
    </row>
    <row r="1593" spans="1:6" hidden="1" x14ac:dyDescent="0.3">
      <c r="A1593" s="1" t="s">
        <v>1029</v>
      </c>
      <c r="B1593" s="1" t="s">
        <v>1030</v>
      </c>
      <c r="C1593" s="1" t="s">
        <v>100</v>
      </c>
      <c r="D1593" s="1" t="s">
        <v>23</v>
      </c>
      <c r="E1593" s="19">
        <v>157460</v>
      </c>
      <c r="F1593" s="19">
        <v>15690</v>
      </c>
    </row>
    <row r="1594" spans="1:6" hidden="1" x14ac:dyDescent="0.3">
      <c r="A1594" s="1" t="s">
        <v>2417</v>
      </c>
      <c r="B1594" s="1" t="s">
        <v>2418</v>
      </c>
      <c r="C1594" s="1" t="s">
        <v>24</v>
      </c>
      <c r="D1594" s="1" t="s">
        <v>23</v>
      </c>
      <c r="E1594" s="19">
        <v>157860</v>
      </c>
      <c r="F1594" s="19">
        <v>22500</v>
      </c>
    </row>
    <row r="1595" spans="1:6" hidden="1" x14ac:dyDescent="0.3">
      <c r="A1595" s="1" t="s">
        <v>2832</v>
      </c>
      <c r="B1595" s="1" t="s">
        <v>2833</v>
      </c>
      <c r="C1595" s="1" t="s">
        <v>2138</v>
      </c>
      <c r="D1595" s="1" t="s">
        <v>11</v>
      </c>
      <c r="E1595" s="19">
        <v>158972.1</v>
      </c>
      <c r="F1595" s="19">
        <v>40700</v>
      </c>
    </row>
    <row r="1596" spans="1:6" hidden="1" x14ac:dyDescent="0.3">
      <c r="A1596" s="1" t="s">
        <v>2556</v>
      </c>
      <c r="B1596" s="1" t="s">
        <v>2557</v>
      </c>
      <c r="C1596" s="1" t="s">
        <v>41</v>
      </c>
      <c r="D1596" s="1" t="s">
        <v>23</v>
      </c>
      <c r="E1596" s="19">
        <v>158987.9</v>
      </c>
      <c r="F1596" s="19">
        <v>433520</v>
      </c>
    </row>
    <row r="1597" spans="1:6" hidden="1" x14ac:dyDescent="0.3">
      <c r="A1597" s="1" t="s">
        <v>3189</v>
      </c>
      <c r="B1597" s="1" t="s">
        <v>3190</v>
      </c>
      <c r="C1597" s="1" t="s">
        <v>123</v>
      </c>
      <c r="D1597" s="1" t="s">
        <v>23</v>
      </c>
      <c r="E1597" s="19">
        <v>159110</v>
      </c>
      <c r="F1597" s="19">
        <v>15585</v>
      </c>
    </row>
    <row r="1598" spans="1:6" hidden="1" x14ac:dyDescent="0.3">
      <c r="A1598" s="1" t="s">
        <v>603</v>
      </c>
      <c r="B1598" s="1" t="s">
        <v>604</v>
      </c>
      <c r="C1598" s="1" t="s">
        <v>505</v>
      </c>
      <c r="D1598" s="1" t="s">
        <v>23</v>
      </c>
      <c r="E1598" s="19">
        <v>160960</v>
      </c>
      <c r="F1598" s="19">
        <v>80470</v>
      </c>
    </row>
    <row r="1599" spans="1:6" hidden="1" x14ac:dyDescent="0.3">
      <c r="A1599" s="1" t="s">
        <v>603</v>
      </c>
      <c r="B1599" s="1" t="s">
        <v>604</v>
      </c>
      <c r="C1599" s="1" t="s">
        <v>505</v>
      </c>
      <c r="D1599" s="1" t="s">
        <v>23</v>
      </c>
      <c r="E1599" s="19">
        <v>163330</v>
      </c>
      <c r="F1599" s="19">
        <v>80470</v>
      </c>
    </row>
    <row r="1600" spans="1:6" hidden="1" x14ac:dyDescent="0.3">
      <c r="A1600" s="1" t="s">
        <v>842</v>
      </c>
      <c r="B1600" s="1" t="s">
        <v>843</v>
      </c>
      <c r="C1600" s="1" t="s">
        <v>86</v>
      </c>
      <c r="D1600" s="1" t="s">
        <v>23</v>
      </c>
      <c r="E1600" s="19">
        <v>164277</v>
      </c>
      <c r="F1600" s="19">
        <v>7430</v>
      </c>
    </row>
    <row r="1601" spans="1:6" hidden="1" x14ac:dyDescent="0.3">
      <c r="A1601" s="1" t="s">
        <v>3521</v>
      </c>
      <c r="B1601" s="1" t="s">
        <v>3522</v>
      </c>
      <c r="C1601" s="1" t="s">
        <v>30</v>
      </c>
      <c r="D1601" s="1" t="s">
        <v>23</v>
      </c>
      <c r="E1601" s="19">
        <v>164630</v>
      </c>
      <c r="F1601" s="19">
        <v>6690</v>
      </c>
    </row>
    <row r="1602" spans="1:6" hidden="1" x14ac:dyDescent="0.3">
      <c r="A1602" s="1" t="s">
        <v>1578</v>
      </c>
      <c r="B1602" s="1" t="s">
        <v>1579</v>
      </c>
      <c r="C1602" s="1" t="s">
        <v>123</v>
      </c>
      <c r="D1602" s="1" t="s">
        <v>11</v>
      </c>
      <c r="E1602" s="19">
        <v>165000</v>
      </c>
      <c r="F1602" s="19">
        <v>23620</v>
      </c>
    </row>
    <row r="1603" spans="1:6" hidden="1" x14ac:dyDescent="0.3">
      <c r="A1603" s="1" t="s">
        <v>893</v>
      </c>
      <c r="B1603" s="1" t="s">
        <v>894</v>
      </c>
      <c r="C1603" s="1" t="s">
        <v>116</v>
      </c>
      <c r="D1603" s="1" t="s">
        <v>11</v>
      </c>
      <c r="E1603" s="19">
        <v>165350</v>
      </c>
      <c r="F1603" s="19">
        <v>20950</v>
      </c>
    </row>
    <row r="1604" spans="1:6" hidden="1" x14ac:dyDescent="0.3">
      <c r="A1604" s="1" t="s">
        <v>3153</v>
      </c>
      <c r="B1604" s="1" t="s">
        <v>3154</v>
      </c>
      <c r="C1604" s="1" t="s">
        <v>18</v>
      </c>
      <c r="D1604" s="1" t="s">
        <v>11</v>
      </c>
      <c r="E1604" s="19">
        <v>165975</v>
      </c>
      <c r="F1604" s="19">
        <v>101510</v>
      </c>
    </row>
    <row r="1605" spans="1:6" hidden="1" x14ac:dyDescent="0.3">
      <c r="A1605" s="1" t="s">
        <v>756</v>
      </c>
      <c r="B1605" s="1" t="s">
        <v>757</v>
      </c>
      <c r="C1605" s="1" t="s">
        <v>27</v>
      </c>
      <c r="D1605" s="1" t="s">
        <v>23</v>
      </c>
      <c r="E1605" s="19">
        <v>168039</v>
      </c>
      <c r="F1605" s="19">
        <v>47235</v>
      </c>
    </row>
    <row r="1606" spans="1:6" hidden="1" x14ac:dyDescent="0.3">
      <c r="A1606" s="1" t="s">
        <v>1339</v>
      </c>
      <c r="B1606" s="1" t="s">
        <v>1340</v>
      </c>
      <c r="C1606" s="1" t="s">
        <v>299</v>
      </c>
      <c r="D1606" s="1" t="s">
        <v>23</v>
      </c>
      <c r="E1606" s="19">
        <v>169154.8</v>
      </c>
      <c r="F1606" s="19">
        <v>73180</v>
      </c>
    </row>
    <row r="1607" spans="1:6" hidden="1" x14ac:dyDescent="0.3">
      <c r="A1607" s="1" t="s">
        <v>2951</v>
      </c>
      <c r="B1607" s="1" t="s">
        <v>2952</v>
      </c>
      <c r="C1607" s="1" t="s">
        <v>322</v>
      </c>
      <c r="D1607" s="1" t="s">
        <v>23</v>
      </c>
      <c r="E1607" s="19">
        <v>169930</v>
      </c>
      <c r="F1607" s="19">
        <v>29689.3</v>
      </c>
    </row>
    <row r="1608" spans="1:6" hidden="1" x14ac:dyDescent="0.3">
      <c r="A1608" s="1" t="s">
        <v>2112</v>
      </c>
      <c r="B1608" s="1" t="s">
        <v>2113</v>
      </c>
      <c r="C1608" s="1" t="s">
        <v>51</v>
      </c>
      <c r="D1608" s="1" t="s">
        <v>23</v>
      </c>
      <c r="E1608" s="19">
        <v>171120</v>
      </c>
      <c r="F1608" s="19">
        <v>179500</v>
      </c>
    </row>
    <row r="1609" spans="1:6" hidden="1" x14ac:dyDescent="0.3">
      <c r="A1609" s="1" t="s">
        <v>1031</v>
      </c>
      <c r="B1609" s="1" t="s">
        <v>1032</v>
      </c>
      <c r="C1609" s="1" t="s">
        <v>299</v>
      </c>
      <c r="D1609" s="1" t="s">
        <v>11</v>
      </c>
      <c r="E1609" s="19">
        <v>171210</v>
      </c>
      <c r="F1609" s="19">
        <v>27930</v>
      </c>
    </row>
    <row r="1610" spans="1:6" hidden="1" x14ac:dyDescent="0.3">
      <c r="A1610" s="1" t="s">
        <v>2268</v>
      </c>
      <c r="B1610" s="1" t="s">
        <v>2269</v>
      </c>
      <c r="C1610" s="1" t="s">
        <v>67</v>
      </c>
      <c r="D1610" s="1" t="s">
        <v>11</v>
      </c>
      <c r="E1610" s="19">
        <v>172220</v>
      </c>
      <c r="F1610" s="19">
        <v>148430</v>
      </c>
    </row>
    <row r="1611" spans="1:6" hidden="1" x14ac:dyDescent="0.3">
      <c r="A1611" s="1" t="s">
        <v>3135</v>
      </c>
      <c r="B1611" s="1" t="s">
        <v>3136</v>
      </c>
      <c r="C1611" s="1" t="s">
        <v>240</v>
      </c>
      <c r="D1611" s="1" t="s">
        <v>23</v>
      </c>
      <c r="E1611" s="19">
        <v>172310</v>
      </c>
      <c r="F1611" s="19">
        <v>552715</v>
      </c>
    </row>
    <row r="1612" spans="1:6" hidden="1" x14ac:dyDescent="0.3">
      <c r="A1612" s="1" t="s">
        <v>58</v>
      </c>
      <c r="B1612" s="1" t="s">
        <v>59</v>
      </c>
      <c r="C1612" s="1" t="s">
        <v>24</v>
      </c>
      <c r="D1612" s="1" t="s">
        <v>23</v>
      </c>
      <c r="E1612" s="19">
        <v>172960</v>
      </c>
      <c r="F1612" s="19">
        <v>2630</v>
      </c>
    </row>
    <row r="1613" spans="1:6" hidden="1" x14ac:dyDescent="0.3">
      <c r="A1613" s="1" t="s">
        <v>3103</v>
      </c>
      <c r="B1613" s="1" t="s">
        <v>3104</v>
      </c>
      <c r="C1613" s="1" t="s">
        <v>100</v>
      </c>
      <c r="D1613" s="1" t="s">
        <v>23</v>
      </c>
      <c r="E1613" s="19">
        <v>173240</v>
      </c>
      <c r="F1613" s="19">
        <v>83115</v>
      </c>
    </row>
    <row r="1614" spans="1:6" hidden="1" x14ac:dyDescent="0.3">
      <c r="A1614" s="1" t="s">
        <v>140</v>
      </c>
      <c r="B1614" s="1" t="s">
        <v>141</v>
      </c>
      <c r="C1614" s="1" t="s">
        <v>97</v>
      </c>
      <c r="D1614" s="1" t="s">
        <v>23</v>
      </c>
      <c r="E1614" s="19">
        <v>174160</v>
      </c>
      <c r="F1614" s="19">
        <v>7000.0999999999995</v>
      </c>
    </row>
    <row r="1615" spans="1:6" hidden="1" x14ac:dyDescent="0.3">
      <c r="A1615" s="1" t="s">
        <v>919</v>
      </c>
      <c r="B1615" s="1" t="s">
        <v>920</v>
      </c>
      <c r="C1615" s="1" t="s">
        <v>86</v>
      </c>
      <c r="D1615" s="1" t="s">
        <v>23</v>
      </c>
      <c r="E1615" s="19">
        <v>174550</v>
      </c>
      <c r="F1615" s="19">
        <v>10590</v>
      </c>
    </row>
    <row r="1616" spans="1:6" hidden="1" x14ac:dyDescent="0.3">
      <c r="A1616" s="1" t="s">
        <v>320</v>
      </c>
      <c r="B1616" s="1" t="s">
        <v>321</v>
      </c>
      <c r="C1616" s="1" t="s">
        <v>322</v>
      </c>
      <c r="D1616" s="1" t="s">
        <v>23</v>
      </c>
      <c r="E1616" s="19">
        <v>175120</v>
      </c>
      <c r="F1616" s="19">
        <v>33900</v>
      </c>
    </row>
    <row r="1617" spans="1:6" hidden="1" x14ac:dyDescent="0.3">
      <c r="A1617" s="1" t="s">
        <v>3022</v>
      </c>
      <c r="B1617" s="1" t="s">
        <v>3023</v>
      </c>
      <c r="C1617" s="1" t="s">
        <v>27</v>
      </c>
      <c r="D1617" s="1" t="s">
        <v>23</v>
      </c>
      <c r="E1617" s="19">
        <v>175120</v>
      </c>
      <c r="F1617" s="19">
        <v>78200</v>
      </c>
    </row>
    <row r="1618" spans="1:6" hidden="1" x14ac:dyDescent="0.3">
      <c r="A1618" s="1" t="s">
        <v>516</v>
      </c>
      <c r="B1618" s="1" t="s">
        <v>517</v>
      </c>
      <c r="C1618" s="1" t="s">
        <v>27</v>
      </c>
      <c r="D1618" s="1" t="s">
        <v>23</v>
      </c>
      <c r="E1618" s="19">
        <v>175720</v>
      </c>
      <c r="F1618" s="19">
        <v>17940</v>
      </c>
    </row>
    <row r="1619" spans="1:6" hidden="1" x14ac:dyDescent="0.3">
      <c r="A1619" s="1" t="s">
        <v>1187</v>
      </c>
      <c r="B1619" s="1" t="s">
        <v>1188</v>
      </c>
      <c r="C1619" s="1" t="s">
        <v>299</v>
      </c>
      <c r="D1619" s="1" t="s">
        <v>11</v>
      </c>
      <c r="E1619" s="19">
        <v>176500</v>
      </c>
      <c r="F1619" s="19">
        <v>38370</v>
      </c>
    </row>
    <row r="1620" spans="1:6" hidden="1" x14ac:dyDescent="0.3">
      <c r="A1620" s="1" t="s">
        <v>2126</v>
      </c>
      <c r="B1620" s="1" t="s">
        <v>2127</v>
      </c>
      <c r="C1620" s="1" t="s">
        <v>123</v>
      </c>
      <c r="D1620" s="1" t="s">
        <v>11</v>
      </c>
      <c r="E1620" s="19">
        <v>176910</v>
      </c>
      <c r="F1620" s="19">
        <v>27860</v>
      </c>
    </row>
    <row r="1621" spans="1:6" hidden="1" x14ac:dyDescent="0.3">
      <c r="A1621" s="1" t="s">
        <v>2816</v>
      </c>
      <c r="B1621" s="1" t="s">
        <v>2817</v>
      </c>
      <c r="C1621" s="1" t="s">
        <v>15</v>
      </c>
      <c r="D1621" s="1" t="s">
        <v>11</v>
      </c>
      <c r="E1621" s="19">
        <v>177560</v>
      </c>
      <c r="F1621" s="19">
        <v>62320</v>
      </c>
    </row>
    <row r="1622" spans="1:6" hidden="1" x14ac:dyDescent="0.3">
      <c r="A1622" s="1" t="s">
        <v>1831</v>
      </c>
      <c r="B1622" s="1" t="s">
        <v>1832</v>
      </c>
      <c r="C1622" s="1" t="s">
        <v>100</v>
      </c>
      <c r="D1622" s="1" t="s">
        <v>23</v>
      </c>
      <c r="E1622" s="19">
        <v>177950</v>
      </c>
      <c r="F1622" s="19">
        <v>69430</v>
      </c>
    </row>
    <row r="1623" spans="1:6" hidden="1" x14ac:dyDescent="0.3">
      <c r="A1623" s="1" t="s">
        <v>762</v>
      </c>
      <c r="B1623" s="1" t="s">
        <v>763</v>
      </c>
      <c r="C1623" s="1" t="s">
        <v>97</v>
      </c>
      <c r="D1623" s="1" t="s">
        <v>23</v>
      </c>
      <c r="E1623" s="19">
        <v>178220</v>
      </c>
      <c r="F1623" s="19">
        <v>44200</v>
      </c>
    </row>
    <row r="1624" spans="1:6" hidden="1" x14ac:dyDescent="0.3">
      <c r="A1624" s="1" t="s">
        <v>1089</v>
      </c>
      <c r="B1624" s="1" t="s">
        <v>1090</v>
      </c>
      <c r="C1624" s="1" t="s">
        <v>116</v>
      </c>
      <c r="D1624" s="1" t="s">
        <v>23</v>
      </c>
      <c r="E1624" s="19">
        <v>178805</v>
      </c>
      <c r="F1624" s="19">
        <v>22010</v>
      </c>
    </row>
    <row r="1625" spans="1:6" hidden="1" x14ac:dyDescent="0.3">
      <c r="A1625" s="1" t="s">
        <v>1781</v>
      </c>
      <c r="B1625" s="1" t="s">
        <v>1782</v>
      </c>
      <c r="C1625" s="1" t="s">
        <v>299</v>
      </c>
      <c r="D1625" s="1" t="s">
        <v>11</v>
      </c>
      <c r="E1625" s="19">
        <v>179100</v>
      </c>
      <c r="F1625" s="19">
        <v>18355</v>
      </c>
    </row>
    <row r="1626" spans="1:6" hidden="1" x14ac:dyDescent="0.3">
      <c r="A1626" s="1" t="s">
        <v>901</v>
      </c>
      <c r="B1626" s="1" t="s">
        <v>902</v>
      </c>
      <c r="C1626" s="1" t="s">
        <v>100</v>
      </c>
      <c r="D1626" s="1" t="s">
        <v>23</v>
      </c>
      <c r="E1626" s="19">
        <v>179265</v>
      </c>
      <c r="F1626" s="19">
        <v>46750</v>
      </c>
    </row>
    <row r="1627" spans="1:6" hidden="1" x14ac:dyDescent="0.3">
      <c r="A1627" s="1" t="s">
        <v>2161</v>
      </c>
      <c r="B1627" s="1" t="s">
        <v>2162</v>
      </c>
      <c r="C1627" s="1" t="s">
        <v>299</v>
      </c>
      <c r="D1627" s="1" t="s">
        <v>11</v>
      </c>
      <c r="E1627" s="19">
        <v>179505</v>
      </c>
      <c r="F1627" s="19">
        <v>69015</v>
      </c>
    </row>
    <row r="1628" spans="1:6" hidden="1" x14ac:dyDescent="0.3">
      <c r="A1628" s="1" t="s">
        <v>238</v>
      </c>
      <c r="B1628" s="1" t="s">
        <v>239</v>
      </c>
      <c r="C1628" s="1" t="s">
        <v>240</v>
      </c>
      <c r="D1628" s="1" t="s">
        <v>23</v>
      </c>
      <c r="E1628" s="19">
        <v>179570</v>
      </c>
      <c r="F1628" s="19">
        <v>14120</v>
      </c>
    </row>
    <row r="1629" spans="1:6" hidden="1" x14ac:dyDescent="0.3">
      <c r="A1629" s="1" t="s">
        <v>435</v>
      </c>
      <c r="B1629" s="1" t="s">
        <v>436</v>
      </c>
      <c r="C1629" s="1" t="s">
        <v>97</v>
      </c>
      <c r="D1629" s="1" t="s">
        <v>23</v>
      </c>
      <c r="E1629" s="19">
        <v>179920</v>
      </c>
      <c r="F1629" s="19">
        <v>15610</v>
      </c>
    </row>
    <row r="1630" spans="1:6" hidden="1" x14ac:dyDescent="0.3">
      <c r="A1630" s="1" t="s">
        <v>1684</v>
      </c>
      <c r="B1630" s="1" t="s">
        <v>1685</v>
      </c>
      <c r="C1630" s="1" t="s">
        <v>100</v>
      </c>
      <c r="D1630" s="1" t="s">
        <v>23</v>
      </c>
      <c r="E1630" s="19">
        <v>180370</v>
      </c>
      <c r="F1630" s="19">
        <v>19980</v>
      </c>
    </row>
    <row r="1631" spans="1:6" hidden="1" x14ac:dyDescent="0.3">
      <c r="A1631" s="1" t="s">
        <v>1471</v>
      </c>
      <c r="B1631" s="1" t="s">
        <v>1472</v>
      </c>
      <c r="C1631" s="1" t="s">
        <v>299</v>
      </c>
      <c r="D1631" s="1" t="s">
        <v>11</v>
      </c>
      <c r="E1631" s="19">
        <v>181205</v>
      </c>
      <c r="F1631" s="19">
        <v>28810</v>
      </c>
    </row>
    <row r="1632" spans="1:6" hidden="1" x14ac:dyDescent="0.3">
      <c r="A1632" s="1" t="s">
        <v>2248</v>
      </c>
      <c r="B1632" s="1" t="s">
        <v>2249</v>
      </c>
      <c r="C1632" s="1" t="s">
        <v>15</v>
      </c>
      <c r="D1632" s="1" t="s">
        <v>11</v>
      </c>
      <c r="E1632" s="19">
        <v>182450</v>
      </c>
      <c r="F1632" s="19">
        <v>68900</v>
      </c>
    </row>
    <row r="1633" spans="1:6" hidden="1" x14ac:dyDescent="0.3">
      <c r="A1633" s="1" t="s">
        <v>2435</v>
      </c>
      <c r="B1633" s="1" t="s">
        <v>2436</v>
      </c>
      <c r="C1633" s="1" t="s">
        <v>201</v>
      </c>
      <c r="D1633" s="1" t="s">
        <v>11</v>
      </c>
      <c r="E1633" s="19">
        <v>182500</v>
      </c>
      <c r="F1633" s="19">
        <v>9759.6</v>
      </c>
    </row>
    <row r="1634" spans="1:6" hidden="1" x14ac:dyDescent="0.3">
      <c r="A1634" s="1" t="s">
        <v>535</v>
      </c>
      <c r="B1634" s="1" t="s">
        <v>536</v>
      </c>
      <c r="C1634" s="1" t="s">
        <v>373</v>
      </c>
      <c r="D1634" s="1" t="s">
        <v>23</v>
      </c>
      <c r="E1634" s="19">
        <v>182970</v>
      </c>
      <c r="F1634" s="19">
        <v>13282.7</v>
      </c>
    </row>
    <row r="1635" spans="1:6" hidden="1" x14ac:dyDescent="0.3">
      <c r="A1635" s="1" t="s">
        <v>589</v>
      </c>
      <c r="B1635" s="1" t="s">
        <v>590</v>
      </c>
      <c r="C1635" s="1" t="s">
        <v>51</v>
      </c>
      <c r="D1635" s="1" t="s">
        <v>23</v>
      </c>
      <c r="E1635" s="19">
        <v>184045</v>
      </c>
      <c r="F1635" s="19">
        <v>10680</v>
      </c>
    </row>
    <row r="1636" spans="1:6" hidden="1" x14ac:dyDescent="0.3">
      <c r="A1636" s="1" t="s">
        <v>397</v>
      </c>
      <c r="B1636" s="1" t="s">
        <v>398</v>
      </c>
      <c r="C1636" s="1" t="s">
        <v>15</v>
      </c>
      <c r="D1636" s="1" t="s">
        <v>23</v>
      </c>
      <c r="E1636" s="19">
        <v>185400</v>
      </c>
      <c r="F1636" s="19">
        <v>147000</v>
      </c>
    </row>
    <row r="1637" spans="1:6" hidden="1" x14ac:dyDescent="0.3">
      <c r="A1637" s="1" t="s">
        <v>289</v>
      </c>
      <c r="B1637" s="1" t="s">
        <v>290</v>
      </c>
      <c r="C1637" s="1" t="s">
        <v>15</v>
      </c>
      <c r="D1637" s="1" t="s">
        <v>23</v>
      </c>
      <c r="E1637" s="19">
        <v>186950</v>
      </c>
      <c r="F1637" s="19">
        <v>31300</v>
      </c>
    </row>
    <row r="1638" spans="1:6" hidden="1" x14ac:dyDescent="0.3">
      <c r="A1638" s="1" t="s">
        <v>1407</v>
      </c>
      <c r="B1638" s="1" t="s">
        <v>1408</v>
      </c>
      <c r="C1638" s="1" t="s">
        <v>38</v>
      </c>
      <c r="D1638" s="1" t="s">
        <v>23</v>
      </c>
      <c r="E1638" s="19">
        <v>188500.2</v>
      </c>
      <c r="F1638" s="19">
        <v>4765</v>
      </c>
    </row>
    <row r="1639" spans="1:6" hidden="1" x14ac:dyDescent="0.3">
      <c r="A1639" s="1" t="s">
        <v>3445</v>
      </c>
      <c r="B1639" s="1" t="s">
        <v>3446</v>
      </c>
      <c r="C1639" s="1" t="s">
        <v>15</v>
      </c>
      <c r="D1639" s="1" t="s">
        <v>23</v>
      </c>
      <c r="E1639" s="19">
        <v>189230</v>
      </c>
      <c r="F1639" s="19">
        <v>372800</v>
      </c>
    </row>
    <row r="1640" spans="1:6" hidden="1" x14ac:dyDescent="0.3">
      <c r="A1640" s="1" t="s">
        <v>945</v>
      </c>
      <c r="B1640" s="1" t="s">
        <v>946</v>
      </c>
      <c r="C1640" s="1" t="s">
        <v>322</v>
      </c>
      <c r="D1640" s="1" t="s">
        <v>23</v>
      </c>
      <c r="E1640" s="19">
        <v>189650</v>
      </c>
      <c r="F1640" s="19">
        <v>67320</v>
      </c>
    </row>
    <row r="1641" spans="1:6" hidden="1" x14ac:dyDescent="0.3">
      <c r="A1641" s="1" t="s">
        <v>2997</v>
      </c>
      <c r="B1641" s="1" t="s">
        <v>2998</v>
      </c>
      <c r="C1641" s="1" t="s">
        <v>116</v>
      </c>
      <c r="D1641" s="1" t="s">
        <v>23</v>
      </c>
      <c r="E1641" s="19">
        <v>190970</v>
      </c>
      <c r="F1641" s="19">
        <v>84430</v>
      </c>
    </row>
    <row r="1642" spans="1:6" hidden="1" x14ac:dyDescent="0.3">
      <c r="A1642" s="1" t="s">
        <v>1201</v>
      </c>
      <c r="B1642" s="1" t="s">
        <v>1202</v>
      </c>
      <c r="C1642" s="1" t="s">
        <v>299</v>
      </c>
      <c r="D1642" s="1" t="s">
        <v>23</v>
      </c>
      <c r="E1642" s="19">
        <v>191620</v>
      </c>
      <c r="F1642" s="19">
        <v>49850</v>
      </c>
    </row>
    <row r="1643" spans="1:6" hidden="1" x14ac:dyDescent="0.3">
      <c r="A1643" s="1" t="s">
        <v>162</v>
      </c>
      <c r="B1643" s="1" t="s">
        <v>163</v>
      </c>
      <c r="C1643" s="1" t="s">
        <v>86</v>
      </c>
      <c r="D1643" s="1" t="s">
        <v>23</v>
      </c>
      <c r="E1643" s="19">
        <v>196665</v>
      </c>
      <c r="F1643" s="19">
        <v>7225</v>
      </c>
    </row>
    <row r="1644" spans="1:6" hidden="1" x14ac:dyDescent="0.3">
      <c r="A1644" s="1" t="s">
        <v>3477</v>
      </c>
      <c r="B1644" s="1" t="s">
        <v>3478</v>
      </c>
      <c r="C1644" s="1" t="s">
        <v>38</v>
      </c>
      <c r="D1644" s="1" t="s">
        <v>23</v>
      </c>
      <c r="E1644" s="19">
        <v>199550</v>
      </c>
      <c r="F1644" s="19">
        <v>41150</v>
      </c>
    </row>
    <row r="1645" spans="1:6" hidden="1" x14ac:dyDescent="0.3">
      <c r="A1645" s="1" t="s">
        <v>1181</v>
      </c>
      <c r="B1645" s="1" t="s">
        <v>1182</v>
      </c>
      <c r="C1645" s="1" t="s">
        <v>285</v>
      </c>
      <c r="D1645" s="1" t="s">
        <v>11</v>
      </c>
      <c r="E1645" s="19">
        <v>202200</v>
      </c>
      <c r="F1645" s="19">
        <v>59250</v>
      </c>
    </row>
    <row r="1646" spans="1:6" hidden="1" x14ac:dyDescent="0.3">
      <c r="A1646" s="1" t="s">
        <v>788</v>
      </c>
      <c r="B1646" s="1" t="s">
        <v>789</v>
      </c>
      <c r="C1646" s="1" t="s">
        <v>790</v>
      </c>
      <c r="D1646" s="1" t="s">
        <v>23</v>
      </c>
      <c r="E1646" s="19">
        <v>203020</v>
      </c>
      <c r="F1646" s="19">
        <v>36800</v>
      </c>
    </row>
    <row r="1647" spans="1:6" hidden="1" x14ac:dyDescent="0.3">
      <c r="A1647" s="1" t="s">
        <v>2296</v>
      </c>
      <c r="B1647" s="1" t="s">
        <v>2297</v>
      </c>
      <c r="C1647" s="1" t="s">
        <v>67</v>
      </c>
      <c r="D1647" s="1" t="s">
        <v>11</v>
      </c>
      <c r="E1647" s="19">
        <v>203140</v>
      </c>
      <c r="F1647" s="19">
        <v>297290</v>
      </c>
    </row>
    <row r="1648" spans="1:6" hidden="1" x14ac:dyDescent="0.3">
      <c r="A1648" s="1" t="s">
        <v>1795</v>
      </c>
      <c r="B1648" s="1" t="s">
        <v>1796</v>
      </c>
      <c r="C1648" s="1" t="s">
        <v>201</v>
      </c>
      <c r="D1648" s="1" t="s">
        <v>11</v>
      </c>
      <c r="E1648" s="19">
        <v>203160</v>
      </c>
      <c r="F1648" s="19">
        <v>39000</v>
      </c>
    </row>
    <row r="1649" spans="1:6" hidden="1" x14ac:dyDescent="0.3">
      <c r="A1649" s="1" t="s">
        <v>1219</v>
      </c>
      <c r="B1649" s="1" t="s">
        <v>1220</v>
      </c>
      <c r="C1649" s="1" t="s">
        <v>299</v>
      </c>
      <c r="D1649" s="1" t="s">
        <v>11</v>
      </c>
      <c r="E1649" s="19">
        <v>204910</v>
      </c>
      <c r="F1649" s="19">
        <v>83010</v>
      </c>
    </row>
    <row r="1650" spans="1:6" hidden="1" x14ac:dyDescent="0.3">
      <c r="A1650" s="1" t="s">
        <v>2907</v>
      </c>
      <c r="B1650" s="1" t="s">
        <v>2908</v>
      </c>
      <c r="C1650" s="1" t="s">
        <v>38</v>
      </c>
      <c r="D1650" s="1" t="s">
        <v>23</v>
      </c>
      <c r="E1650" s="19">
        <v>206290</v>
      </c>
      <c r="F1650" s="19">
        <v>16730</v>
      </c>
    </row>
    <row r="1651" spans="1:6" hidden="1" x14ac:dyDescent="0.3">
      <c r="A1651" s="1" t="s">
        <v>1174</v>
      </c>
      <c r="B1651" s="1" t="s">
        <v>1175</v>
      </c>
      <c r="C1651" s="1" t="s">
        <v>299</v>
      </c>
      <c r="D1651" s="1" t="s">
        <v>11</v>
      </c>
      <c r="E1651" s="19">
        <v>207820</v>
      </c>
      <c r="F1651" s="19">
        <v>16910</v>
      </c>
    </row>
    <row r="1652" spans="1:6" hidden="1" x14ac:dyDescent="0.3">
      <c r="A1652" s="1" t="s">
        <v>1937</v>
      </c>
      <c r="B1652" s="1" t="s">
        <v>1802</v>
      </c>
      <c r="C1652" s="1" t="s">
        <v>716</v>
      </c>
      <c r="D1652" s="1" t="s">
        <v>23</v>
      </c>
      <c r="E1652" s="19">
        <v>208950</v>
      </c>
      <c r="F1652" s="19">
        <v>13410</v>
      </c>
    </row>
    <row r="1653" spans="1:6" hidden="1" x14ac:dyDescent="0.3">
      <c r="A1653" s="1" t="s">
        <v>1801</v>
      </c>
      <c r="B1653" s="1" t="s">
        <v>1802</v>
      </c>
      <c r="C1653" s="1" t="s">
        <v>716</v>
      </c>
      <c r="D1653" s="1" t="s">
        <v>23</v>
      </c>
      <c r="E1653" s="19">
        <v>209080</v>
      </c>
      <c r="F1653" s="19">
        <v>15210</v>
      </c>
    </row>
    <row r="1654" spans="1:6" hidden="1" x14ac:dyDescent="0.3">
      <c r="A1654" s="1" t="s">
        <v>1421</v>
      </c>
      <c r="B1654" s="1" t="s">
        <v>1422</v>
      </c>
      <c r="C1654" s="1" t="s">
        <v>716</v>
      </c>
      <c r="D1654" s="1" t="s">
        <v>23</v>
      </c>
      <c r="E1654" s="19">
        <v>209865</v>
      </c>
      <c r="F1654" s="19">
        <v>17800</v>
      </c>
    </row>
    <row r="1655" spans="1:6" hidden="1" x14ac:dyDescent="0.3">
      <c r="A1655" s="1" t="s">
        <v>2361</v>
      </c>
      <c r="B1655" s="1" t="s">
        <v>2362</v>
      </c>
      <c r="C1655" s="1" t="s">
        <v>100</v>
      </c>
      <c r="D1655" s="1" t="s">
        <v>23</v>
      </c>
      <c r="E1655" s="19">
        <v>211780</v>
      </c>
      <c r="F1655" s="19">
        <v>172920</v>
      </c>
    </row>
    <row r="1656" spans="1:6" hidden="1" x14ac:dyDescent="0.3">
      <c r="A1656" s="1" t="s">
        <v>2439</v>
      </c>
      <c r="B1656" s="1" t="s">
        <v>2440</v>
      </c>
      <c r="C1656" s="1" t="s">
        <v>268</v>
      </c>
      <c r="D1656" s="1" t="s">
        <v>23</v>
      </c>
      <c r="E1656" s="19">
        <v>211790</v>
      </c>
      <c r="F1656" s="19">
        <v>195675</v>
      </c>
    </row>
    <row r="1657" spans="1:6" hidden="1" x14ac:dyDescent="0.3">
      <c r="A1657" s="1" t="s">
        <v>234</v>
      </c>
      <c r="B1657" s="1" t="s">
        <v>235</v>
      </c>
      <c r="C1657" s="1" t="s">
        <v>15</v>
      </c>
      <c r="D1657" s="1" t="s">
        <v>23</v>
      </c>
      <c r="E1657" s="19">
        <v>212000</v>
      </c>
      <c r="F1657" s="19">
        <v>16660</v>
      </c>
    </row>
    <row r="1658" spans="1:6" hidden="1" x14ac:dyDescent="0.3">
      <c r="A1658" s="1" t="s">
        <v>899</v>
      </c>
      <c r="B1658" s="1" t="s">
        <v>900</v>
      </c>
      <c r="C1658" s="1" t="s">
        <v>245</v>
      </c>
      <c r="D1658" s="1" t="s">
        <v>11</v>
      </c>
      <c r="E1658" s="19">
        <v>212230</v>
      </c>
      <c r="F1658" s="19">
        <v>38790</v>
      </c>
    </row>
    <row r="1659" spans="1:6" hidden="1" x14ac:dyDescent="0.3">
      <c r="A1659" s="1" t="s">
        <v>1387</v>
      </c>
      <c r="B1659" s="1" t="s">
        <v>1388</v>
      </c>
      <c r="C1659" s="1" t="s">
        <v>299</v>
      </c>
      <c r="D1659" s="1" t="s">
        <v>11</v>
      </c>
      <c r="E1659" s="19">
        <v>212540</v>
      </c>
      <c r="F1659" s="19">
        <v>31740</v>
      </c>
    </row>
    <row r="1660" spans="1:6" hidden="1" x14ac:dyDescent="0.3">
      <c r="A1660" s="1" t="s">
        <v>1355</v>
      </c>
      <c r="B1660" s="1" t="s">
        <v>1356</v>
      </c>
      <c r="C1660" s="1" t="s">
        <v>299</v>
      </c>
      <c r="D1660" s="1" t="s">
        <v>11</v>
      </c>
      <c r="E1660" s="19">
        <v>213650</v>
      </c>
      <c r="F1660" s="19">
        <v>27620</v>
      </c>
    </row>
    <row r="1661" spans="1:6" hidden="1" x14ac:dyDescent="0.3">
      <c r="A1661" s="1" t="s">
        <v>889</v>
      </c>
      <c r="B1661" s="1" t="s">
        <v>890</v>
      </c>
      <c r="C1661" s="1" t="s">
        <v>79</v>
      </c>
      <c r="D1661" s="1" t="s">
        <v>11</v>
      </c>
      <c r="E1661" s="19">
        <v>220100</v>
      </c>
      <c r="F1661" s="19">
        <v>19850</v>
      </c>
    </row>
    <row r="1662" spans="1:6" hidden="1" x14ac:dyDescent="0.3">
      <c r="A1662" s="1" t="s">
        <v>3601</v>
      </c>
      <c r="B1662" s="1" t="s">
        <v>3602</v>
      </c>
      <c r="C1662" s="1" t="s">
        <v>79</v>
      </c>
      <c r="D1662" s="1" t="s">
        <v>11</v>
      </c>
      <c r="E1662" s="19">
        <v>220810</v>
      </c>
      <c r="F1662" s="19">
        <v>2760</v>
      </c>
    </row>
    <row r="1663" spans="1:6" hidden="1" x14ac:dyDescent="0.3">
      <c r="A1663" s="1" t="s">
        <v>1091</v>
      </c>
      <c r="B1663" s="1" t="s">
        <v>1092</v>
      </c>
      <c r="C1663" s="1" t="s">
        <v>135</v>
      </c>
      <c r="D1663" s="1" t="s">
        <v>23</v>
      </c>
      <c r="E1663" s="19">
        <v>222860</v>
      </c>
      <c r="F1663" s="19">
        <v>25230</v>
      </c>
    </row>
    <row r="1664" spans="1:6" hidden="1" x14ac:dyDescent="0.3">
      <c r="A1664" s="1" t="s">
        <v>1525</v>
      </c>
      <c r="B1664" s="1" t="s">
        <v>1526</v>
      </c>
      <c r="C1664" s="1" t="s">
        <v>268</v>
      </c>
      <c r="D1664" s="1" t="s">
        <v>23</v>
      </c>
      <c r="E1664" s="19">
        <v>223320</v>
      </c>
      <c r="F1664" s="19">
        <v>156590</v>
      </c>
    </row>
    <row r="1665" spans="1:6" hidden="1" x14ac:dyDescent="0.3">
      <c r="A1665" s="1" t="s">
        <v>1738</v>
      </c>
      <c r="B1665" s="1" t="s">
        <v>1739</v>
      </c>
      <c r="C1665" s="1" t="s">
        <v>100</v>
      </c>
      <c r="D1665" s="1" t="s">
        <v>23</v>
      </c>
      <c r="E1665" s="19">
        <v>224130</v>
      </c>
      <c r="F1665" s="19">
        <v>282200</v>
      </c>
    </row>
    <row r="1666" spans="1:6" hidden="1" x14ac:dyDescent="0.3">
      <c r="A1666" s="1" t="s">
        <v>1607</v>
      </c>
      <c r="B1666" s="1" t="s">
        <v>1608</v>
      </c>
      <c r="C1666" s="1" t="s">
        <v>18</v>
      </c>
      <c r="D1666" s="1" t="s">
        <v>23</v>
      </c>
      <c r="E1666" s="19">
        <v>224950</v>
      </c>
      <c r="F1666" s="19">
        <v>25640</v>
      </c>
    </row>
    <row r="1667" spans="1:6" hidden="1" x14ac:dyDescent="0.3">
      <c r="A1667" s="1" t="s">
        <v>423</v>
      </c>
      <c r="B1667" s="1" t="s">
        <v>424</v>
      </c>
      <c r="C1667" s="1" t="s">
        <v>86</v>
      </c>
      <c r="D1667" s="1" t="s">
        <v>23</v>
      </c>
      <c r="E1667" s="19">
        <v>225000</v>
      </c>
      <c r="F1667" s="19">
        <v>16360</v>
      </c>
    </row>
    <row r="1668" spans="1:6" hidden="1" x14ac:dyDescent="0.3">
      <c r="A1668" s="1" t="s">
        <v>2070</v>
      </c>
      <c r="B1668" s="1" t="s">
        <v>2071</v>
      </c>
      <c r="C1668" s="1" t="s">
        <v>12</v>
      </c>
      <c r="D1668" s="1" t="s">
        <v>11</v>
      </c>
      <c r="E1668" s="19">
        <v>228142.5</v>
      </c>
      <c r="F1668" s="19">
        <v>155710</v>
      </c>
    </row>
    <row r="1669" spans="1:6" hidden="1" x14ac:dyDescent="0.3">
      <c r="A1669" s="1" t="s">
        <v>2475</v>
      </c>
      <c r="B1669" s="1" t="s">
        <v>2476</v>
      </c>
      <c r="C1669" s="1" t="s">
        <v>116</v>
      </c>
      <c r="D1669" s="1" t="s">
        <v>23</v>
      </c>
      <c r="E1669" s="19">
        <v>228835</v>
      </c>
      <c r="F1669" s="19">
        <v>326040</v>
      </c>
    </row>
    <row r="1670" spans="1:6" hidden="1" x14ac:dyDescent="0.3">
      <c r="A1670" s="1" t="s">
        <v>3335</v>
      </c>
      <c r="B1670" s="1" t="s">
        <v>3336</v>
      </c>
      <c r="C1670" s="1" t="s">
        <v>38</v>
      </c>
      <c r="D1670" s="1" t="s">
        <v>11</v>
      </c>
      <c r="E1670" s="19">
        <v>229240</v>
      </c>
      <c r="F1670" s="19">
        <v>10065</v>
      </c>
    </row>
    <row r="1671" spans="1:6" hidden="1" x14ac:dyDescent="0.3">
      <c r="A1671" s="1" t="s">
        <v>2195</v>
      </c>
      <c r="B1671" s="1" t="s">
        <v>2196</v>
      </c>
      <c r="C1671" s="1" t="s">
        <v>356</v>
      </c>
      <c r="D1671" s="1" t="s">
        <v>23</v>
      </c>
      <c r="E1671" s="19">
        <v>229840</v>
      </c>
      <c r="F1671" s="19">
        <v>40530</v>
      </c>
    </row>
    <row r="1672" spans="1:6" hidden="1" x14ac:dyDescent="0.3">
      <c r="A1672" s="1" t="s">
        <v>1943</v>
      </c>
      <c r="B1672" s="1" t="s">
        <v>1944</v>
      </c>
      <c r="C1672" s="1" t="s">
        <v>97</v>
      </c>
      <c r="D1672" s="1" t="s">
        <v>23</v>
      </c>
      <c r="E1672" s="19">
        <v>230965</v>
      </c>
      <c r="F1672" s="19">
        <v>19250</v>
      </c>
    </row>
    <row r="1673" spans="1:6" hidden="1" x14ac:dyDescent="0.3">
      <c r="A1673" s="1" t="s">
        <v>1469</v>
      </c>
      <c r="B1673" s="1" t="s">
        <v>1470</v>
      </c>
      <c r="C1673" s="1" t="s">
        <v>322</v>
      </c>
      <c r="D1673" s="1" t="s">
        <v>23</v>
      </c>
      <c r="E1673" s="19">
        <v>231630</v>
      </c>
      <c r="F1673" s="19">
        <v>46240</v>
      </c>
    </row>
    <row r="1674" spans="1:6" hidden="1" x14ac:dyDescent="0.3">
      <c r="A1674" s="1" t="s">
        <v>2804</v>
      </c>
      <c r="B1674" s="1" t="s">
        <v>2805</v>
      </c>
      <c r="C1674" s="1" t="s">
        <v>201</v>
      </c>
      <c r="D1674" s="1" t="s">
        <v>11</v>
      </c>
      <c r="E1674" s="19">
        <v>231800</v>
      </c>
      <c r="F1674" s="19">
        <v>128210.00000000001</v>
      </c>
    </row>
    <row r="1675" spans="1:6" hidden="1" x14ac:dyDescent="0.3">
      <c r="A1675" s="1" t="s">
        <v>3417</v>
      </c>
      <c r="B1675" s="1" t="s">
        <v>3418</v>
      </c>
      <c r="C1675" s="1" t="s">
        <v>128</v>
      </c>
      <c r="D1675" s="1" t="s">
        <v>11</v>
      </c>
      <c r="E1675" s="19">
        <v>233720</v>
      </c>
      <c r="F1675" s="19">
        <v>29750</v>
      </c>
    </row>
    <row r="1676" spans="1:6" hidden="1" x14ac:dyDescent="0.3">
      <c r="A1676" s="1" t="s">
        <v>2854</v>
      </c>
      <c r="B1676" s="1" t="s">
        <v>2855</v>
      </c>
      <c r="C1676" s="1" t="s">
        <v>38</v>
      </c>
      <c r="D1676" s="1" t="s">
        <v>23</v>
      </c>
      <c r="E1676" s="19">
        <v>234640</v>
      </c>
      <c r="F1676" s="19">
        <v>55010</v>
      </c>
    </row>
    <row r="1677" spans="1:6" hidden="1" x14ac:dyDescent="0.3">
      <c r="A1677" s="1" t="s">
        <v>1154</v>
      </c>
      <c r="B1677" s="1" t="s">
        <v>1155</v>
      </c>
      <c r="C1677" s="1" t="s">
        <v>116</v>
      </c>
      <c r="D1677" s="1" t="s">
        <v>23</v>
      </c>
      <c r="E1677" s="19">
        <v>238930</v>
      </c>
      <c r="F1677" s="19">
        <v>116230</v>
      </c>
    </row>
    <row r="1678" spans="1:6" hidden="1" x14ac:dyDescent="0.3">
      <c r="A1678" s="1" t="s">
        <v>797</v>
      </c>
      <c r="B1678" s="1" t="s">
        <v>798</v>
      </c>
      <c r="C1678" s="1" t="s">
        <v>79</v>
      </c>
      <c r="D1678" s="1" t="s">
        <v>23</v>
      </c>
      <c r="E1678" s="19">
        <v>240330</v>
      </c>
      <c r="F1678" s="19">
        <v>12010</v>
      </c>
    </row>
    <row r="1679" spans="1:6" hidden="1" x14ac:dyDescent="0.3">
      <c r="A1679" s="1" t="s">
        <v>877</v>
      </c>
      <c r="B1679" s="1" t="s">
        <v>878</v>
      </c>
      <c r="C1679" s="1" t="s">
        <v>299</v>
      </c>
      <c r="D1679" s="1" t="s">
        <v>11</v>
      </c>
      <c r="E1679" s="19">
        <v>240470</v>
      </c>
      <c r="F1679" s="19">
        <v>24650</v>
      </c>
    </row>
    <row r="1680" spans="1:6" hidden="1" x14ac:dyDescent="0.3">
      <c r="A1680" s="1" t="s">
        <v>710</v>
      </c>
      <c r="B1680" s="1" t="s">
        <v>711</v>
      </c>
      <c r="C1680" s="1" t="s">
        <v>79</v>
      </c>
      <c r="D1680" s="1" t="s">
        <v>23</v>
      </c>
      <c r="E1680" s="19">
        <v>240970</v>
      </c>
      <c r="F1680" s="19">
        <v>22250</v>
      </c>
    </row>
    <row r="1681" spans="1:6" hidden="1" x14ac:dyDescent="0.3">
      <c r="A1681" s="1" t="s">
        <v>2134</v>
      </c>
      <c r="B1681" s="1" t="s">
        <v>2135</v>
      </c>
      <c r="C1681" s="1" t="s">
        <v>38</v>
      </c>
      <c r="D1681" s="1" t="s">
        <v>23</v>
      </c>
      <c r="E1681" s="19">
        <v>244550</v>
      </c>
      <c r="F1681" s="19">
        <v>14000</v>
      </c>
    </row>
    <row r="1682" spans="1:6" hidden="1" x14ac:dyDescent="0.3">
      <c r="A1682" s="1" t="s">
        <v>867</v>
      </c>
      <c r="B1682" s="1" t="s">
        <v>868</v>
      </c>
      <c r="C1682" s="1" t="s">
        <v>67</v>
      </c>
      <c r="D1682" s="1" t="s">
        <v>11</v>
      </c>
      <c r="E1682" s="19">
        <v>245170</v>
      </c>
      <c r="F1682" s="19">
        <v>24640</v>
      </c>
    </row>
    <row r="1683" spans="1:6" hidden="1" x14ac:dyDescent="0.3">
      <c r="A1683" s="1" t="s">
        <v>2260</v>
      </c>
      <c r="B1683" s="1" t="s">
        <v>2261</v>
      </c>
      <c r="C1683" s="1" t="s">
        <v>38</v>
      </c>
      <c r="D1683" s="1" t="s">
        <v>23</v>
      </c>
      <c r="E1683" s="19">
        <v>246690</v>
      </c>
      <c r="F1683" s="19">
        <v>15770</v>
      </c>
    </row>
    <row r="1684" spans="1:6" hidden="1" x14ac:dyDescent="0.3">
      <c r="A1684" s="1" t="s">
        <v>2038</v>
      </c>
      <c r="B1684" s="1" t="s">
        <v>2039</v>
      </c>
      <c r="C1684" s="1" t="s">
        <v>100</v>
      </c>
      <c r="D1684" s="1" t="s">
        <v>11</v>
      </c>
      <c r="E1684" s="19">
        <v>249812.09999999998</v>
      </c>
      <c r="F1684" s="19">
        <v>26260</v>
      </c>
    </row>
    <row r="1685" spans="1:6" hidden="1" x14ac:dyDescent="0.3">
      <c r="A1685" s="1" t="s">
        <v>3317</v>
      </c>
      <c r="B1685" s="1" t="s">
        <v>3318</v>
      </c>
      <c r="C1685" s="1" t="s">
        <v>135</v>
      </c>
      <c r="D1685" s="1" t="s">
        <v>23</v>
      </c>
      <c r="E1685" s="19">
        <v>250230</v>
      </c>
      <c r="F1685" s="19">
        <v>30020</v>
      </c>
    </row>
    <row r="1686" spans="1:6" hidden="1" x14ac:dyDescent="0.3">
      <c r="A1686" s="1" t="s">
        <v>1696</v>
      </c>
      <c r="B1686" s="1" t="s">
        <v>1697</v>
      </c>
      <c r="C1686" s="1" t="s">
        <v>322</v>
      </c>
      <c r="D1686" s="1" t="s">
        <v>23</v>
      </c>
      <c r="E1686" s="19">
        <v>252670</v>
      </c>
      <c r="F1686" s="19">
        <v>79923.5</v>
      </c>
    </row>
    <row r="1687" spans="1:6" hidden="1" x14ac:dyDescent="0.3">
      <c r="A1687" s="1" t="s">
        <v>2319</v>
      </c>
      <c r="B1687" s="1" t="s">
        <v>2320</v>
      </c>
      <c r="C1687" s="1" t="s">
        <v>41</v>
      </c>
      <c r="D1687" s="1" t="s">
        <v>11</v>
      </c>
      <c r="E1687" s="19">
        <v>254340</v>
      </c>
      <c r="F1687" s="19">
        <v>79550.5</v>
      </c>
    </row>
    <row r="1688" spans="1:6" hidden="1" x14ac:dyDescent="0.3">
      <c r="A1688" s="1" t="s">
        <v>2008</v>
      </c>
      <c r="B1688" s="1" t="s">
        <v>2009</v>
      </c>
      <c r="C1688" s="1" t="s">
        <v>716</v>
      </c>
      <c r="D1688" s="1" t="s">
        <v>23</v>
      </c>
      <c r="E1688" s="19">
        <v>256105.00000000003</v>
      </c>
      <c r="F1688" s="19">
        <v>55710</v>
      </c>
    </row>
    <row r="1689" spans="1:6" hidden="1" x14ac:dyDescent="0.3">
      <c r="A1689" s="1" t="s">
        <v>3337</v>
      </c>
      <c r="B1689" s="1" t="s">
        <v>3338</v>
      </c>
      <c r="C1689" s="1" t="s">
        <v>198</v>
      </c>
      <c r="D1689" s="1" t="s">
        <v>23</v>
      </c>
      <c r="E1689" s="19">
        <v>257519.99999999997</v>
      </c>
      <c r="F1689" s="19">
        <v>249800</v>
      </c>
    </row>
    <row r="1690" spans="1:6" hidden="1" x14ac:dyDescent="0.3">
      <c r="A1690" s="1" t="s">
        <v>367</v>
      </c>
      <c r="B1690" s="1" t="s">
        <v>368</v>
      </c>
      <c r="C1690" s="1" t="s">
        <v>48</v>
      </c>
      <c r="D1690" s="1" t="s">
        <v>23</v>
      </c>
      <c r="E1690" s="19">
        <v>257680</v>
      </c>
      <c r="F1690" s="19">
        <v>58850</v>
      </c>
    </row>
    <row r="1691" spans="1:6" hidden="1" x14ac:dyDescent="0.3">
      <c r="A1691" s="1" t="s">
        <v>1329</v>
      </c>
      <c r="B1691" s="1" t="s">
        <v>1330</v>
      </c>
      <c r="C1691" s="1" t="s">
        <v>299</v>
      </c>
      <c r="D1691" s="1" t="s">
        <v>11</v>
      </c>
      <c r="E1691" s="19">
        <v>257999.90000000002</v>
      </c>
      <c r="F1691" s="19">
        <v>11660</v>
      </c>
    </row>
    <row r="1692" spans="1:6" hidden="1" x14ac:dyDescent="0.3">
      <c r="A1692" s="1" t="s">
        <v>2321</v>
      </c>
      <c r="B1692" s="1" t="s">
        <v>2322</v>
      </c>
      <c r="C1692" s="1" t="s">
        <v>51</v>
      </c>
      <c r="D1692" s="1" t="s">
        <v>23</v>
      </c>
      <c r="E1692" s="19">
        <v>258860</v>
      </c>
      <c r="F1692" s="19">
        <v>203305</v>
      </c>
    </row>
    <row r="1693" spans="1:6" hidden="1" x14ac:dyDescent="0.3">
      <c r="A1693" s="1" t="s">
        <v>1505</v>
      </c>
      <c r="B1693" s="1" t="s">
        <v>1506</v>
      </c>
      <c r="C1693" s="1" t="s">
        <v>97</v>
      </c>
      <c r="D1693" s="1" t="s">
        <v>23</v>
      </c>
      <c r="E1693" s="19">
        <v>259550</v>
      </c>
      <c r="F1693" s="19">
        <v>24220</v>
      </c>
    </row>
    <row r="1694" spans="1:6" hidden="1" x14ac:dyDescent="0.3">
      <c r="A1694" s="1" t="s">
        <v>2227</v>
      </c>
      <c r="B1694" s="1" t="s">
        <v>2228</v>
      </c>
      <c r="C1694" s="1" t="s">
        <v>12</v>
      </c>
      <c r="D1694" s="1" t="s">
        <v>11</v>
      </c>
      <c r="E1694" s="19">
        <v>259990</v>
      </c>
      <c r="F1694" s="19">
        <v>10720</v>
      </c>
    </row>
    <row r="1695" spans="1:6" hidden="1" x14ac:dyDescent="0.3">
      <c r="A1695" s="1" t="s">
        <v>2955</v>
      </c>
      <c r="B1695" s="1" t="s">
        <v>2956</v>
      </c>
      <c r="C1695" s="1" t="s">
        <v>41</v>
      </c>
      <c r="D1695" s="1" t="s">
        <v>11</v>
      </c>
      <c r="E1695" s="19">
        <v>260000</v>
      </c>
      <c r="F1695" s="19">
        <v>20180</v>
      </c>
    </row>
    <row r="1696" spans="1:6" hidden="1" x14ac:dyDescent="0.3">
      <c r="A1696" s="1" t="s">
        <v>847</v>
      </c>
      <c r="B1696" s="1" t="s">
        <v>848</v>
      </c>
      <c r="C1696" s="1" t="s">
        <v>322</v>
      </c>
      <c r="D1696" s="1" t="s">
        <v>23</v>
      </c>
      <c r="E1696" s="19">
        <v>263310</v>
      </c>
      <c r="F1696" s="19">
        <v>7692.3</v>
      </c>
    </row>
    <row r="1697" spans="1:6" hidden="1" x14ac:dyDescent="0.3">
      <c r="A1697" s="1" t="s">
        <v>949</v>
      </c>
      <c r="B1697" s="1" t="s">
        <v>950</v>
      </c>
      <c r="C1697" s="1" t="s">
        <v>100</v>
      </c>
      <c r="D1697" s="1" t="s">
        <v>23</v>
      </c>
      <c r="E1697" s="19">
        <v>265090</v>
      </c>
      <c r="F1697" s="19">
        <v>40670</v>
      </c>
    </row>
    <row r="1698" spans="1:6" hidden="1" x14ac:dyDescent="0.3">
      <c r="A1698" s="1" t="s">
        <v>3199</v>
      </c>
      <c r="B1698" s="1" t="s">
        <v>3200</v>
      </c>
      <c r="C1698" s="1" t="s">
        <v>201</v>
      </c>
      <c r="D1698" s="1" t="s">
        <v>11</v>
      </c>
      <c r="E1698" s="19">
        <v>268980</v>
      </c>
      <c r="F1698" s="19">
        <v>19920</v>
      </c>
    </row>
    <row r="1699" spans="1:6" hidden="1" x14ac:dyDescent="0.3">
      <c r="A1699" s="1" t="s">
        <v>3359</v>
      </c>
      <c r="B1699" s="1" t="s">
        <v>3360</v>
      </c>
      <c r="C1699" s="1" t="s">
        <v>41</v>
      </c>
      <c r="D1699" s="1" t="s">
        <v>23</v>
      </c>
      <c r="E1699" s="19">
        <v>269750</v>
      </c>
      <c r="F1699" s="19">
        <v>199412</v>
      </c>
    </row>
    <row r="1700" spans="1:6" hidden="1" x14ac:dyDescent="0.3">
      <c r="A1700" s="1" t="s">
        <v>3605</v>
      </c>
      <c r="B1700" s="1" t="s">
        <v>3606</v>
      </c>
      <c r="C1700" s="1" t="s">
        <v>38</v>
      </c>
      <c r="D1700" s="1" t="s">
        <v>23</v>
      </c>
      <c r="E1700" s="19">
        <v>271150</v>
      </c>
      <c r="F1700" s="19">
        <v>45440</v>
      </c>
    </row>
    <row r="1701" spans="1:6" hidden="1" x14ac:dyDescent="0.3">
      <c r="A1701" s="1" t="s">
        <v>3563</v>
      </c>
      <c r="B1701" s="1" t="s">
        <v>3564</v>
      </c>
      <c r="C1701" s="1" t="s">
        <v>15</v>
      </c>
      <c r="D1701" s="1" t="s">
        <v>11</v>
      </c>
      <c r="E1701" s="19">
        <v>272810</v>
      </c>
      <c r="F1701" s="19">
        <v>41455</v>
      </c>
    </row>
    <row r="1702" spans="1:6" hidden="1" x14ac:dyDescent="0.3">
      <c r="A1702" s="1" t="s">
        <v>2640</v>
      </c>
      <c r="B1702" s="1" t="s">
        <v>2641</v>
      </c>
      <c r="C1702" s="1" t="s">
        <v>15</v>
      </c>
      <c r="D1702" s="1" t="s">
        <v>11</v>
      </c>
      <c r="E1702" s="19">
        <v>273649.60000000003</v>
      </c>
      <c r="F1702" s="19">
        <v>184600</v>
      </c>
    </row>
    <row r="1703" spans="1:6" hidden="1" x14ac:dyDescent="0.3">
      <c r="A1703" s="1" t="s">
        <v>3014</v>
      </c>
      <c r="B1703" s="1" t="s">
        <v>3015</v>
      </c>
      <c r="C1703" s="1" t="s">
        <v>15</v>
      </c>
      <c r="D1703" s="1" t="s">
        <v>11</v>
      </c>
      <c r="E1703" s="19">
        <v>274170</v>
      </c>
      <c r="F1703" s="19">
        <v>159790</v>
      </c>
    </row>
    <row r="1704" spans="1:6" hidden="1" x14ac:dyDescent="0.3">
      <c r="A1704" s="1" t="s">
        <v>1533</v>
      </c>
      <c r="B1704" s="1" t="s">
        <v>1534</v>
      </c>
      <c r="C1704" s="1" t="s">
        <v>299</v>
      </c>
      <c r="D1704" s="1" t="s">
        <v>11</v>
      </c>
      <c r="E1704" s="19">
        <v>275765</v>
      </c>
      <c r="F1704" s="19">
        <v>27283.100000000002</v>
      </c>
    </row>
    <row r="1705" spans="1:6" hidden="1" x14ac:dyDescent="0.3">
      <c r="A1705" s="1" t="s">
        <v>1459</v>
      </c>
      <c r="B1705" s="1" t="s">
        <v>1460</v>
      </c>
      <c r="C1705" s="1" t="s">
        <v>339</v>
      </c>
      <c r="D1705" s="1" t="s">
        <v>23</v>
      </c>
      <c r="E1705" s="19">
        <v>277090</v>
      </c>
      <c r="F1705" s="19">
        <v>23630</v>
      </c>
    </row>
    <row r="1706" spans="1:6" hidden="1" x14ac:dyDescent="0.3">
      <c r="A1706" s="1" t="s">
        <v>1055</v>
      </c>
      <c r="B1706" s="1" t="s">
        <v>1056</v>
      </c>
      <c r="C1706" s="1" t="s">
        <v>18</v>
      </c>
      <c r="D1706" s="1" t="s">
        <v>23</v>
      </c>
      <c r="E1706" s="19">
        <v>278567.09999999998</v>
      </c>
      <c r="F1706" s="19">
        <v>49685</v>
      </c>
    </row>
    <row r="1707" spans="1:6" hidden="1" x14ac:dyDescent="0.3">
      <c r="A1707" s="1" t="s">
        <v>2479</v>
      </c>
      <c r="B1707" s="1" t="s">
        <v>2480</v>
      </c>
      <c r="C1707" s="1" t="s">
        <v>12</v>
      </c>
      <c r="D1707" s="1" t="s">
        <v>11</v>
      </c>
      <c r="E1707" s="19">
        <v>281160</v>
      </c>
      <c r="F1707" s="19">
        <v>176360</v>
      </c>
    </row>
    <row r="1708" spans="1:6" hidden="1" x14ac:dyDescent="0.3">
      <c r="A1708" s="1" t="s">
        <v>1383</v>
      </c>
      <c r="B1708" s="1" t="s">
        <v>1384</v>
      </c>
      <c r="C1708" s="1" t="s">
        <v>158</v>
      </c>
      <c r="D1708" s="1" t="s">
        <v>11</v>
      </c>
      <c r="E1708" s="19">
        <v>282730</v>
      </c>
      <c r="F1708" s="19">
        <v>9380</v>
      </c>
    </row>
    <row r="1709" spans="1:6" hidden="1" x14ac:dyDescent="0.3">
      <c r="A1709" s="1" t="s">
        <v>293</v>
      </c>
      <c r="B1709" s="1" t="s">
        <v>294</v>
      </c>
      <c r="C1709" s="1" t="s">
        <v>76</v>
      </c>
      <c r="D1709" s="1" t="s">
        <v>23</v>
      </c>
      <c r="E1709" s="19">
        <v>283905</v>
      </c>
      <c r="F1709" s="19">
        <v>32500</v>
      </c>
    </row>
    <row r="1710" spans="1:6" hidden="1" x14ac:dyDescent="0.3">
      <c r="A1710" s="1" t="s">
        <v>3509</v>
      </c>
      <c r="B1710" s="1" t="s">
        <v>3510</v>
      </c>
      <c r="C1710" s="1" t="s">
        <v>161</v>
      </c>
      <c r="D1710" s="1" t="s">
        <v>11</v>
      </c>
      <c r="E1710" s="19">
        <v>284070</v>
      </c>
      <c r="F1710" s="19">
        <v>39130</v>
      </c>
    </row>
    <row r="1711" spans="1:6" hidden="1" x14ac:dyDescent="0.3">
      <c r="A1711" s="1" t="s">
        <v>3371</v>
      </c>
      <c r="B1711" s="1" t="s">
        <v>3372</v>
      </c>
      <c r="C1711" s="1" t="s">
        <v>161</v>
      </c>
      <c r="D1711" s="1" t="s">
        <v>11</v>
      </c>
      <c r="E1711" s="19">
        <v>289230</v>
      </c>
      <c r="F1711" s="19">
        <v>14680</v>
      </c>
    </row>
    <row r="1712" spans="1:6" hidden="1" x14ac:dyDescent="0.3">
      <c r="A1712" s="1" t="s">
        <v>3299</v>
      </c>
      <c r="B1712" s="1" t="s">
        <v>3300</v>
      </c>
      <c r="C1712" s="1" t="s">
        <v>123</v>
      </c>
      <c r="D1712" s="1" t="s">
        <v>11</v>
      </c>
      <c r="E1712" s="19">
        <v>290705</v>
      </c>
      <c r="F1712" s="19">
        <v>74080</v>
      </c>
    </row>
    <row r="1713" spans="1:6" hidden="1" x14ac:dyDescent="0.3">
      <c r="A1713" s="1" t="s">
        <v>909</v>
      </c>
      <c r="B1713" s="1" t="s">
        <v>910</v>
      </c>
      <c r="C1713" s="1" t="s">
        <v>105</v>
      </c>
      <c r="D1713" s="1" t="s">
        <v>11</v>
      </c>
      <c r="E1713" s="19">
        <v>291480</v>
      </c>
      <c r="F1713" s="19">
        <v>23190</v>
      </c>
    </row>
    <row r="1714" spans="1:6" hidden="1" x14ac:dyDescent="0.3">
      <c r="A1714" s="1" t="s">
        <v>955</v>
      </c>
      <c r="B1714" s="1" t="s">
        <v>956</v>
      </c>
      <c r="C1714" s="1" t="s">
        <v>105</v>
      </c>
      <c r="D1714" s="1" t="s">
        <v>11</v>
      </c>
      <c r="E1714" s="19">
        <v>300110</v>
      </c>
      <c r="F1714" s="19">
        <v>226380</v>
      </c>
    </row>
    <row r="1715" spans="1:6" hidden="1" x14ac:dyDescent="0.3">
      <c r="A1715" s="1" t="s">
        <v>2987</v>
      </c>
      <c r="B1715" s="1" t="s">
        <v>2988</v>
      </c>
      <c r="C1715" s="1" t="s">
        <v>15</v>
      </c>
      <c r="D1715" s="1" t="s">
        <v>23</v>
      </c>
      <c r="E1715" s="19">
        <v>300130</v>
      </c>
      <c r="F1715" s="19">
        <v>190100</v>
      </c>
    </row>
    <row r="1716" spans="1:6" hidden="1" x14ac:dyDescent="0.3">
      <c r="A1716" s="1" t="s">
        <v>957</v>
      </c>
      <c r="B1716" s="1" t="s">
        <v>958</v>
      </c>
      <c r="C1716" s="1" t="s">
        <v>201</v>
      </c>
      <c r="D1716" s="1" t="s">
        <v>23</v>
      </c>
      <c r="E1716" s="19">
        <v>303720</v>
      </c>
      <c r="F1716" s="19">
        <v>18400</v>
      </c>
    </row>
    <row r="1717" spans="1:6" hidden="1" x14ac:dyDescent="0.3">
      <c r="A1717" s="1" t="s">
        <v>2231</v>
      </c>
      <c r="B1717" s="1" t="s">
        <v>2232</v>
      </c>
      <c r="C1717" s="1" t="s">
        <v>123</v>
      </c>
      <c r="D1717" s="1" t="s">
        <v>23</v>
      </c>
      <c r="E1717" s="19">
        <v>308390</v>
      </c>
      <c r="F1717" s="19">
        <v>29220</v>
      </c>
    </row>
    <row r="1718" spans="1:6" hidden="1" x14ac:dyDescent="0.3">
      <c r="A1718" s="1" t="s">
        <v>503</v>
      </c>
      <c r="B1718" s="1" t="s">
        <v>504</v>
      </c>
      <c r="C1718" s="1" t="s">
        <v>505</v>
      </c>
      <c r="D1718" s="1" t="s">
        <v>23</v>
      </c>
      <c r="E1718" s="19">
        <v>311750</v>
      </c>
      <c r="F1718" s="19">
        <v>27020</v>
      </c>
    </row>
    <row r="1719" spans="1:6" hidden="1" x14ac:dyDescent="0.3">
      <c r="A1719" s="1" t="s">
        <v>3399</v>
      </c>
      <c r="B1719" s="1" t="s">
        <v>3400</v>
      </c>
      <c r="C1719" s="1" t="s">
        <v>30</v>
      </c>
      <c r="D1719" s="1" t="s">
        <v>11</v>
      </c>
      <c r="E1719" s="19">
        <v>314000</v>
      </c>
      <c r="F1719" s="19">
        <v>91590</v>
      </c>
    </row>
    <row r="1720" spans="1:6" hidden="1" x14ac:dyDescent="0.3">
      <c r="A1720" s="1" t="s">
        <v>2445</v>
      </c>
      <c r="B1720" s="1" t="s">
        <v>2446</v>
      </c>
      <c r="C1720" s="1" t="s">
        <v>15</v>
      </c>
      <c r="D1720" s="1" t="s">
        <v>23</v>
      </c>
      <c r="E1720" s="19">
        <v>316390</v>
      </c>
      <c r="F1720" s="19">
        <v>108800</v>
      </c>
    </row>
    <row r="1721" spans="1:6" hidden="1" x14ac:dyDescent="0.3">
      <c r="A1721" s="1" t="s">
        <v>361</v>
      </c>
      <c r="B1721" s="1" t="s">
        <v>362</v>
      </c>
      <c r="C1721" s="1" t="s">
        <v>161</v>
      </c>
      <c r="D1721" s="1" t="s">
        <v>23</v>
      </c>
      <c r="E1721" s="19">
        <v>317170</v>
      </c>
      <c r="F1721" s="19">
        <v>31930</v>
      </c>
    </row>
    <row r="1722" spans="1:6" hidden="1" x14ac:dyDescent="0.3">
      <c r="A1722" s="1" t="s">
        <v>16</v>
      </c>
      <c r="B1722" s="1" t="s">
        <v>17</v>
      </c>
      <c r="C1722" s="1" t="s">
        <v>18</v>
      </c>
      <c r="D1722" s="1" t="s">
        <v>11</v>
      </c>
      <c r="E1722" s="19">
        <v>319900</v>
      </c>
      <c r="F1722" s="19">
        <v>10850</v>
      </c>
    </row>
    <row r="1723" spans="1:6" hidden="1" x14ac:dyDescent="0.3">
      <c r="A1723" s="1" t="s">
        <v>3355</v>
      </c>
      <c r="B1723" s="1" t="s">
        <v>3356</v>
      </c>
      <c r="C1723" s="1" t="s">
        <v>38</v>
      </c>
      <c r="D1723" s="1" t="s">
        <v>23</v>
      </c>
      <c r="E1723" s="19">
        <v>325630</v>
      </c>
      <c r="F1723" s="19">
        <v>38000</v>
      </c>
    </row>
    <row r="1724" spans="1:6" hidden="1" x14ac:dyDescent="0.3">
      <c r="A1724" s="1" t="s">
        <v>475</v>
      </c>
      <c r="B1724" s="1" t="s">
        <v>476</v>
      </c>
      <c r="C1724" s="1" t="s">
        <v>105</v>
      </c>
      <c r="D1724" s="1" t="s">
        <v>23</v>
      </c>
      <c r="E1724" s="19">
        <v>326250</v>
      </c>
      <c r="F1724" s="19">
        <v>58970</v>
      </c>
    </row>
    <row r="1725" spans="1:6" hidden="1" x14ac:dyDescent="0.3">
      <c r="A1725" s="1" t="s">
        <v>3297</v>
      </c>
      <c r="B1725" s="1" t="s">
        <v>3298</v>
      </c>
      <c r="C1725" s="1" t="s">
        <v>240</v>
      </c>
      <c r="D1725" s="1" t="s">
        <v>11</v>
      </c>
      <c r="E1725" s="19">
        <v>328105.39999999997</v>
      </c>
      <c r="F1725" s="19">
        <v>36660</v>
      </c>
    </row>
    <row r="1726" spans="1:6" hidden="1" x14ac:dyDescent="0.3">
      <c r="A1726" s="1" t="s">
        <v>2869</v>
      </c>
      <c r="B1726" s="1" t="s">
        <v>2870</v>
      </c>
      <c r="C1726" s="1" t="s">
        <v>1594</v>
      </c>
      <c r="D1726" s="1" t="s">
        <v>23</v>
      </c>
      <c r="E1726" s="19">
        <v>332370</v>
      </c>
      <c r="F1726" s="19">
        <v>157800</v>
      </c>
    </row>
    <row r="1727" spans="1:6" hidden="1" x14ac:dyDescent="0.3">
      <c r="A1727" s="1" t="s">
        <v>1775</v>
      </c>
      <c r="B1727" s="1" t="s">
        <v>1776</v>
      </c>
      <c r="C1727" s="1" t="s">
        <v>79</v>
      </c>
      <c r="D1727" s="1" t="s">
        <v>23</v>
      </c>
      <c r="E1727" s="19">
        <v>333960</v>
      </c>
      <c r="F1727" s="19">
        <v>67826.099999999991</v>
      </c>
    </row>
    <row r="1728" spans="1:6" hidden="1" x14ac:dyDescent="0.3">
      <c r="A1728" s="1" t="s">
        <v>2339</v>
      </c>
      <c r="B1728" s="1" t="s">
        <v>2340</v>
      </c>
      <c r="C1728" s="1" t="s">
        <v>123</v>
      </c>
      <c r="D1728" s="1" t="s">
        <v>23</v>
      </c>
      <c r="E1728" s="19">
        <v>336990</v>
      </c>
      <c r="F1728" s="19">
        <v>372710</v>
      </c>
    </row>
    <row r="1729" spans="1:6" hidden="1" x14ac:dyDescent="0.3">
      <c r="A1729" s="1" t="s">
        <v>2840</v>
      </c>
      <c r="B1729" s="1" t="s">
        <v>2841</v>
      </c>
      <c r="C1729" s="1" t="s">
        <v>38</v>
      </c>
      <c r="D1729" s="1" t="s">
        <v>23</v>
      </c>
      <c r="E1729" s="19">
        <v>340000</v>
      </c>
      <c r="F1729" s="19">
        <v>66115.7</v>
      </c>
    </row>
    <row r="1730" spans="1:6" hidden="1" x14ac:dyDescent="0.3">
      <c r="A1730" s="1" t="s">
        <v>664</v>
      </c>
      <c r="B1730" s="1" t="s">
        <v>665</v>
      </c>
      <c r="C1730" s="1" t="s">
        <v>135</v>
      </c>
      <c r="D1730" s="1" t="s">
        <v>11</v>
      </c>
      <c r="E1730" s="19">
        <v>343960</v>
      </c>
      <c r="F1730" s="19">
        <v>43620</v>
      </c>
    </row>
    <row r="1731" spans="1:6" hidden="1" x14ac:dyDescent="0.3">
      <c r="A1731" s="1" t="s">
        <v>2582</v>
      </c>
      <c r="B1731" s="1" t="s">
        <v>2583</v>
      </c>
      <c r="C1731" s="1" t="s">
        <v>135</v>
      </c>
      <c r="D1731" s="1" t="s">
        <v>23</v>
      </c>
      <c r="E1731" s="19">
        <v>348500</v>
      </c>
      <c r="F1731" s="19">
        <v>126280</v>
      </c>
    </row>
    <row r="1732" spans="1:6" hidden="1" x14ac:dyDescent="0.3">
      <c r="A1732" s="1" t="s">
        <v>1497</v>
      </c>
      <c r="B1732" s="1" t="s">
        <v>1498</v>
      </c>
      <c r="C1732" s="1" t="s">
        <v>299</v>
      </c>
      <c r="D1732" s="1" t="s">
        <v>11</v>
      </c>
      <c r="E1732" s="19">
        <v>354150</v>
      </c>
      <c r="F1732" s="19">
        <v>29011</v>
      </c>
    </row>
    <row r="1733" spans="1:6" hidden="1" x14ac:dyDescent="0.3">
      <c r="A1733" s="1" t="s">
        <v>246</v>
      </c>
      <c r="B1733" s="1" t="s">
        <v>247</v>
      </c>
      <c r="C1733" s="1" t="s">
        <v>38</v>
      </c>
      <c r="D1733" s="1" t="s">
        <v>23</v>
      </c>
      <c r="E1733" s="19">
        <v>354990</v>
      </c>
      <c r="F1733" s="19">
        <v>22090</v>
      </c>
    </row>
    <row r="1734" spans="1:6" hidden="1" x14ac:dyDescent="0.3">
      <c r="A1734" s="1" t="s">
        <v>1347</v>
      </c>
      <c r="B1734" s="1" t="s">
        <v>1348</v>
      </c>
      <c r="C1734" s="1" t="s">
        <v>299</v>
      </c>
      <c r="D1734" s="1" t="s">
        <v>11</v>
      </c>
      <c r="E1734" s="19">
        <v>355960</v>
      </c>
      <c r="F1734" s="19">
        <v>46350</v>
      </c>
    </row>
    <row r="1735" spans="1:6" hidden="1" x14ac:dyDescent="0.3">
      <c r="A1735" s="1" t="s">
        <v>2794</v>
      </c>
      <c r="B1735" s="1" t="s">
        <v>2795</v>
      </c>
      <c r="C1735" s="1" t="s">
        <v>100</v>
      </c>
      <c r="D1735" s="1" t="s">
        <v>23</v>
      </c>
      <c r="E1735" s="19">
        <v>356360</v>
      </c>
      <c r="F1735" s="19">
        <v>110000</v>
      </c>
    </row>
    <row r="1736" spans="1:6" hidden="1" x14ac:dyDescent="0.3">
      <c r="A1736" s="1" t="s">
        <v>2568</v>
      </c>
      <c r="B1736" s="1" t="s">
        <v>2569</v>
      </c>
      <c r="C1736" s="1" t="s">
        <v>41</v>
      </c>
      <c r="D1736" s="1" t="s">
        <v>23</v>
      </c>
      <c r="E1736" s="19">
        <v>357340</v>
      </c>
      <c r="F1736" s="19">
        <v>258910.00000000003</v>
      </c>
    </row>
    <row r="1737" spans="1:6" hidden="1" x14ac:dyDescent="0.3">
      <c r="A1737" s="1" t="s">
        <v>660</v>
      </c>
      <c r="B1737" s="1" t="s">
        <v>661</v>
      </c>
      <c r="C1737" s="1" t="s">
        <v>299</v>
      </c>
      <c r="D1737" s="1" t="s">
        <v>11</v>
      </c>
      <c r="E1737" s="19">
        <v>359490</v>
      </c>
      <c r="F1737" s="19">
        <v>18156.600000000002</v>
      </c>
    </row>
    <row r="1738" spans="1:6" hidden="1" x14ac:dyDescent="0.3">
      <c r="A1738" s="1" t="s">
        <v>2407</v>
      </c>
      <c r="B1738" s="1" t="s">
        <v>2408</v>
      </c>
      <c r="C1738" s="1" t="s">
        <v>123</v>
      </c>
      <c r="D1738" s="1" t="s">
        <v>23</v>
      </c>
      <c r="E1738" s="19">
        <v>368995</v>
      </c>
      <c r="F1738" s="19">
        <v>235940</v>
      </c>
    </row>
    <row r="1739" spans="1:6" hidden="1" x14ac:dyDescent="0.3">
      <c r="A1739" s="1" t="s">
        <v>2652</v>
      </c>
      <c r="B1739" s="1" t="s">
        <v>2653</v>
      </c>
      <c r="C1739" s="1" t="s">
        <v>123</v>
      </c>
      <c r="D1739" s="1" t="s">
        <v>23</v>
      </c>
      <c r="E1739" s="19">
        <v>374200</v>
      </c>
      <c r="F1739" s="19">
        <v>113440</v>
      </c>
    </row>
    <row r="1740" spans="1:6" hidden="1" x14ac:dyDescent="0.3">
      <c r="A1740" s="1" t="s">
        <v>3529</v>
      </c>
      <c r="B1740" s="1" t="s">
        <v>3530</v>
      </c>
      <c r="C1740" s="1" t="s">
        <v>526</v>
      </c>
      <c r="D1740" s="1" t="s">
        <v>23</v>
      </c>
      <c r="E1740" s="19">
        <v>376240</v>
      </c>
      <c r="F1740" s="19">
        <v>100570</v>
      </c>
    </row>
    <row r="1741" spans="1:6" hidden="1" x14ac:dyDescent="0.3">
      <c r="A1741" s="1" t="s">
        <v>3068</v>
      </c>
      <c r="B1741" s="1" t="s">
        <v>3069</v>
      </c>
      <c r="C1741" s="1" t="s">
        <v>35</v>
      </c>
      <c r="D1741" s="1" t="s">
        <v>11</v>
      </c>
      <c r="E1741" s="19">
        <v>377360</v>
      </c>
      <c r="F1741" s="19">
        <v>198150</v>
      </c>
    </row>
    <row r="1742" spans="1:6" hidden="1" x14ac:dyDescent="0.3">
      <c r="A1742" s="1" t="s">
        <v>1465</v>
      </c>
      <c r="B1742" s="1" t="s">
        <v>1466</v>
      </c>
      <c r="C1742" s="1" t="s">
        <v>299</v>
      </c>
      <c r="D1742" s="1" t="s">
        <v>23</v>
      </c>
      <c r="E1742" s="19">
        <v>394529.9</v>
      </c>
      <c r="F1742" s="19">
        <v>45600</v>
      </c>
    </row>
    <row r="1743" spans="1:6" hidden="1" x14ac:dyDescent="0.3">
      <c r="A1743" s="1" t="s">
        <v>2221</v>
      </c>
      <c r="B1743" s="1" t="s">
        <v>2222</v>
      </c>
      <c r="C1743" s="1" t="s">
        <v>158</v>
      </c>
      <c r="D1743" s="1" t="s">
        <v>23</v>
      </c>
      <c r="E1743" s="19">
        <v>398850</v>
      </c>
      <c r="F1743" s="19">
        <v>80550</v>
      </c>
    </row>
    <row r="1744" spans="1:6" hidden="1" x14ac:dyDescent="0.3">
      <c r="A1744" s="1" t="s">
        <v>1716</v>
      </c>
      <c r="B1744" s="1" t="s">
        <v>1717</v>
      </c>
      <c r="C1744" s="1" t="s">
        <v>135</v>
      </c>
      <c r="D1744" s="1" t="s">
        <v>23</v>
      </c>
      <c r="E1744" s="19">
        <v>398850</v>
      </c>
      <c r="F1744" s="19">
        <v>49660</v>
      </c>
    </row>
    <row r="1745" spans="1:6" hidden="1" x14ac:dyDescent="0.3">
      <c r="A1745" s="1" t="s">
        <v>3058</v>
      </c>
      <c r="B1745" s="1" t="s">
        <v>3059</v>
      </c>
      <c r="C1745" s="1" t="s">
        <v>123</v>
      </c>
      <c r="D1745" s="1" t="s">
        <v>23</v>
      </c>
      <c r="E1745" s="19">
        <v>400159.5</v>
      </c>
      <c r="F1745" s="19">
        <v>14700</v>
      </c>
    </row>
    <row r="1746" spans="1:6" hidden="1" x14ac:dyDescent="0.3">
      <c r="A1746" s="1" t="s">
        <v>1176</v>
      </c>
      <c r="B1746" s="1" t="s">
        <v>1177</v>
      </c>
      <c r="C1746" s="1" t="s">
        <v>299</v>
      </c>
      <c r="D1746" s="1" t="s">
        <v>23</v>
      </c>
      <c r="E1746" s="19">
        <v>400339.9</v>
      </c>
      <c r="F1746" s="19">
        <v>35930</v>
      </c>
    </row>
    <row r="1747" spans="1:6" hidden="1" x14ac:dyDescent="0.3">
      <c r="A1747" s="1" t="s">
        <v>1195</v>
      </c>
      <c r="B1747" s="1" t="s">
        <v>1196</v>
      </c>
      <c r="C1747" s="1" t="s">
        <v>268</v>
      </c>
      <c r="D1747" s="1" t="s">
        <v>11</v>
      </c>
      <c r="E1747" s="19">
        <v>401500</v>
      </c>
      <c r="F1747" s="19">
        <v>41440</v>
      </c>
    </row>
    <row r="1748" spans="1:6" hidden="1" x14ac:dyDescent="0.3">
      <c r="A1748" s="1" t="s">
        <v>1067</v>
      </c>
      <c r="B1748" s="1" t="s">
        <v>1068</v>
      </c>
      <c r="C1748" s="1" t="s">
        <v>299</v>
      </c>
      <c r="D1748" s="1" t="s">
        <v>11</v>
      </c>
      <c r="E1748" s="19">
        <v>405860</v>
      </c>
      <c r="F1748" s="19">
        <v>30210</v>
      </c>
    </row>
    <row r="1749" spans="1:6" hidden="1" x14ac:dyDescent="0.3">
      <c r="A1749" s="1" t="s">
        <v>1659</v>
      </c>
      <c r="B1749" s="1" t="s">
        <v>1660</v>
      </c>
      <c r="C1749" s="1" t="s">
        <v>123</v>
      </c>
      <c r="D1749" s="1" t="s">
        <v>23</v>
      </c>
      <c r="E1749" s="19">
        <v>407940</v>
      </c>
      <c r="F1749" s="19">
        <v>78595</v>
      </c>
    </row>
    <row r="1750" spans="1:6" hidden="1" x14ac:dyDescent="0.3">
      <c r="A1750" s="1" t="s">
        <v>1027</v>
      </c>
      <c r="B1750" s="1" t="s">
        <v>1028</v>
      </c>
      <c r="C1750" s="1" t="s">
        <v>299</v>
      </c>
      <c r="D1750" s="1" t="s">
        <v>11</v>
      </c>
      <c r="E1750" s="19">
        <v>408970</v>
      </c>
      <c r="F1750" s="19">
        <v>22680</v>
      </c>
    </row>
    <row r="1751" spans="1:6" hidden="1" x14ac:dyDescent="0.3">
      <c r="A1751" s="1" t="s">
        <v>3006</v>
      </c>
      <c r="B1751" s="1" t="s">
        <v>3007</v>
      </c>
      <c r="C1751" s="1" t="s">
        <v>41</v>
      </c>
      <c r="D1751" s="1" t="s">
        <v>23</v>
      </c>
      <c r="E1751" s="19">
        <v>414990</v>
      </c>
      <c r="F1751" s="19">
        <v>253855</v>
      </c>
    </row>
    <row r="1752" spans="1:6" hidden="1" x14ac:dyDescent="0.3">
      <c r="A1752" s="1" t="s">
        <v>1951</v>
      </c>
      <c r="B1752" s="1" t="s">
        <v>1952</v>
      </c>
      <c r="C1752" s="1" t="s">
        <v>299</v>
      </c>
      <c r="D1752" s="1" t="s">
        <v>11</v>
      </c>
      <c r="E1752" s="19">
        <v>417370</v>
      </c>
      <c r="F1752" s="19">
        <v>53240</v>
      </c>
    </row>
    <row r="1753" spans="1:6" hidden="1" x14ac:dyDescent="0.3">
      <c r="A1753" s="1" t="s">
        <v>1095</v>
      </c>
      <c r="B1753" s="1" t="s">
        <v>1096</v>
      </c>
      <c r="C1753" s="1" t="s">
        <v>299</v>
      </c>
      <c r="D1753" s="1" t="s">
        <v>23</v>
      </c>
      <c r="E1753" s="19">
        <v>417980</v>
      </c>
      <c r="F1753" s="19">
        <v>84750</v>
      </c>
    </row>
    <row r="1754" spans="1:6" hidden="1" x14ac:dyDescent="0.3">
      <c r="A1754" s="1" t="s">
        <v>36</v>
      </c>
      <c r="B1754" s="1" t="s">
        <v>37</v>
      </c>
      <c r="C1754" s="1" t="s">
        <v>38</v>
      </c>
      <c r="D1754" s="1" t="s">
        <v>23</v>
      </c>
      <c r="E1754" s="19">
        <v>418000</v>
      </c>
      <c r="F1754" s="19">
        <v>1700</v>
      </c>
    </row>
    <row r="1755" spans="1:6" hidden="1" x14ac:dyDescent="0.3">
      <c r="A1755" s="1" t="s">
        <v>830</v>
      </c>
      <c r="B1755" s="1" t="s">
        <v>831</v>
      </c>
      <c r="C1755" s="1" t="s">
        <v>128</v>
      </c>
      <c r="D1755" s="1" t="s">
        <v>11</v>
      </c>
      <c r="E1755" s="19">
        <v>420610</v>
      </c>
      <c r="F1755" s="19">
        <v>48620</v>
      </c>
    </row>
    <row r="1756" spans="1:6" hidden="1" x14ac:dyDescent="0.3">
      <c r="A1756" s="1" t="s">
        <v>830</v>
      </c>
      <c r="B1756" s="1" t="s">
        <v>831</v>
      </c>
      <c r="C1756" s="1" t="s">
        <v>128</v>
      </c>
      <c r="D1756" s="1" t="s">
        <v>11</v>
      </c>
      <c r="E1756" s="19">
        <v>426158.2</v>
      </c>
      <c r="F1756" s="19">
        <v>48620</v>
      </c>
    </row>
    <row r="1757" spans="1:6" hidden="1" x14ac:dyDescent="0.3">
      <c r="A1757" s="1" t="s">
        <v>939</v>
      </c>
      <c r="B1757" s="1" t="s">
        <v>940</v>
      </c>
      <c r="C1757" s="1" t="s">
        <v>299</v>
      </c>
      <c r="D1757" s="1" t="s">
        <v>11</v>
      </c>
      <c r="E1757" s="19">
        <v>428220</v>
      </c>
      <c r="F1757" s="19">
        <v>7520</v>
      </c>
    </row>
    <row r="1758" spans="1:6" hidden="1" x14ac:dyDescent="0.3">
      <c r="A1758" s="1" t="s">
        <v>2722</v>
      </c>
      <c r="B1758" s="1" t="s">
        <v>2723</v>
      </c>
      <c r="C1758" s="1" t="s">
        <v>123</v>
      </c>
      <c r="D1758" s="1" t="s">
        <v>23</v>
      </c>
      <c r="E1758" s="19">
        <v>446460</v>
      </c>
      <c r="F1758" s="19">
        <v>71210</v>
      </c>
    </row>
    <row r="1759" spans="1:6" hidden="1" x14ac:dyDescent="0.3">
      <c r="A1759" s="1" t="s">
        <v>688</v>
      </c>
      <c r="B1759" s="1" t="s">
        <v>689</v>
      </c>
      <c r="C1759" s="1" t="s">
        <v>97</v>
      </c>
      <c r="D1759" s="1" t="s">
        <v>23</v>
      </c>
      <c r="E1759" s="19">
        <v>449375</v>
      </c>
      <c r="F1759" s="19">
        <v>78060</v>
      </c>
    </row>
    <row r="1760" spans="1:6" hidden="1" x14ac:dyDescent="0.3">
      <c r="A1760" s="1" t="s">
        <v>1568</v>
      </c>
      <c r="B1760" s="1" t="s">
        <v>1569</v>
      </c>
      <c r="C1760" s="1" t="s">
        <v>299</v>
      </c>
      <c r="D1760" s="1" t="s">
        <v>23</v>
      </c>
      <c r="E1760" s="19">
        <v>451490</v>
      </c>
      <c r="F1760" s="19">
        <v>13915</v>
      </c>
    </row>
    <row r="1761" spans="1:6" hidden="1" x14ac:dyDescent="0.3">
      <c r="A1761" s="1" t="s">
        <v>1523</v>
      </c>
      <c r="B1761" s="1" t="s">
        <v>1524</v>
      </c>
      <c r="C1761" s="1" t="s">
        <v>339</v>
      </c>
      <c r="D1761" s="1" t="s">
        <v>23</v>
      </c>
      <c r="E1761" s="19">
        <v>460210</v>
      </c>
      <c r="F1761" s="19">
        <v>41849</v>
      </c>
    </row>
    <row r="1762" spans="1:6" hidden="1" x14ac:dyDescent="0.3">
      <c r="A1762" s="1" t="s">
        <v>1491</v>
      </c>
      <c r="B1762" s="1" t="s">
        <v>1492</v>
      </c>
      <c r="C1762" s="1" t="s">
        <v>105</v>
      </c>
      <c r="D1762" s="1" t="s">
        <v>23</v>
      </c>
      <c r="E1762" s="19">
        <v>463590</v>
      </c>
      <c r="F1762" s="19">
        <v>12978.6</v>
      </c>
    </row>
    <row r="1763" spans="1:6" hidden="1" x14ac:dyDescent="0.3">
      <c r="A1763" s="1" t="s">
        <v>399</v>
      </c>
      <c r="B1763" s="1" t="s">
        <v>400</v>
      </c>
      <c r="C1763" s="1" t="s">
        <v>100</v>
      </c>
      <c r="D1763" s="1" t="s">
        <v>23</v>
      </c>
      <c r="E1763" s="19">
        <v>465400</v>
      </c>
      <c r="F1763" s="19">
        <v>123010</v>
      </c>
    </row>
    <row r="1764" spans="1:6" hidden="1" x14ac:dyDescent="0.3">
      <c r="A1764" s="1" t="s">
        <v>1156</v>
      </c>
      <c r="B1764" s="1" t="s">
        <v>1157</v>
      </c>
      <c r="C1764" s="1" t="s">
        <v>38</v>
      </c>
      <c r="D1764" s="1" t="s">
        <v>23</v>
      </c>
      <c r="E1764" s="19">
        <v>472010</v>
      </c>
      <c r="F1764" s="19">
        <v>30266.400000000001</v>
      </c>
    </row>
    <row r="1765" spans="1:6" hidden="1" x14ac:dyDescent="0.3">
      <c r="A1765" s="1" t="s">
        <v>692</v>
      </c>
      <c r="B1765" s="1" t="s">
        <v>693</v>
      </c>
      <c r="C1765" s="1" t="s">
        <v>373</v>
      </c>
      <c r="D1765" s="1" t="s">
        <v>23</v>
      </c>
      <c r="E1765" s="19">
        <v>475350</v>
      </c>
      <c r="F1765" s="19">
        <v>183750</v>
      </c>
    </row>
    <row r="1766" spans="1:6" hidden="1" x14ac:dyDescent="0.3">
      <c r="A1766" s="1" t="s">
        <v>409</v>
      </c>
      <c r="B1766" s="1" t="s">
        <v>410</v>
      </c>
      <c r="C1766" s="1" t="s">
        <v>79</v>
      </c>
      <c r="D1766" s="1" t="s">
        <v>23</v>
      </c>
      <c r="E1766" s="19">
        <v>475440</v>
      </c>
      <c r="F1766" s="19">
        <v>978505</v>
      </c>
    </row>
    <row r="1767" spans="1:6" hidden="1" x14ac:dyDescent="0.3">
      <c r="A1767" s="1" t="s">
        <v>3139</v>
      </c>
      <c r="B1767" s="1" t="s">
        <v>3140</v>
      </c>
      <c r="C1767" s="1" t="s">
        <v>38</v>
      </c>
      <c r="D1767" s="1" t="s">
        <v>23</v>
      </c>
      <c r="E1767" s="19">
        <v>484210</v>
      </c>
      <c r="F1767" s="19">
        <v>7560</v>
      </c>
    </row>
    <row r="1768" spans="1:6" hidden="1" x14ac:dyDescent="0.3">
      <c r="A1768" s="1" t="s">
        <v>2022</v>
      </c>
      <c r="B1768" s="1" t="s">
        <v>2023</v>
      </c>
      <c r="C1768" s="1" t="s">
        <v>48</v>
      </c>
      <c r="D1768" s="1" t="s">
        <v>23</v>
      </c>
      <c r="E1768" s="19">
        <v>495395</v>
      </c>
      <c r="F1768" s="19">
        <v>31260</v>
      </c>
    </row>
    <row r="1769" spans="1:6" hidden="1" x14ac:dyDescent="0.3">
      <c r="A1769" s="1" t="s">
        <v>1061</v>
      </c>
      <c r="B1769" s="1" t="s">
        <v>1062</v>
      </c>
      <c r="C1769" s="1" t="s">
        <v>67</v>
      </c>
      <c r="D1769" s="1" t="s">
        <v>23</v>
      </c>
      <c r="E1769" s="19">
        <v>505000</v>
      </c>
      <c r="F1769" s="19">
        <v>120010</v>
      </c>
    </row>
    <row r="1770" spans="1:6" hidden="1" x14ac:dyDescent="0.3">
      <c r="A1770" s="1" t="s">
        <v>3429</v>
      </c>
      <c r="B1770" s="1" t="s">
        <v>3430</v>
      </c>
      <c r="C1770" s="1" t="s">
        <v>198</v>
      </c>
      <c r="D1770" s="1" t="s">
        <v>11</v>
      </c>
      <c r="E1770" s="19">
        <v>509230</v>
      </c>
      <c r="F1770" s="19">
        <v>112485</v>
      </c>
    </row>
    <row r="1771" spans="1:6" hidden="1" x14ac:dyDescent="0.3">
      <c r="A1771" s="1" t="s">
        <v>2181</v>
      </c>
      <c r="B1771" s="1" t="s">
        <v>2182</v>
      </c>
      <c r="C1771" s="1" t="s">
        <v>67</v>
      </c>
      <c r="D1771" s="1" t="s">
        <v>11</v>
      </c>
      <c r="E1771" s="19">
        <v>524310</v>
      </c>
      <c r="F1771" s="19">
        <v>168048.69999999998</v>
      </c>
    </row>
    <row r="1772" spans="1:6" hidden="1" x14ac:dyDescent="0.3">
      <c r="A1772" s="1" t="s">
        <v>650</v>
      </c>
      <c r="B1772" s="1" t="s">
        <v>651</v>
      </c>
      <c r="C1772" s="1" t="s">
        <v>505</v>
      </c>
      <c r="D1772" s="1" t="s">
        <v>23</v>
      </c>
      <c r="E1772" s="19">
        <v>527060</v>
      </c>
      <c r="F1772" s="19">
        <v>58490</v>
      </c>
    </row>
    <row r="1773" spans="1:6" hidden="1" x14ac:dyDescent="0.3">
      <c r="A1773" s="1" t="s">
        <v>1397</v>
      </c>
      <c r="B1773" s="1" t="s">
        <v>1398</v>
      </c>
      <c r="C1773" s="1" t="s">
        <v>299</v>
      </c>
      <c r="D1773" s="1" t="s">
        <v>11</v>
      </c>
      <c r="E1773" s="19">
        <v>539870</v>
      </c>
      <c r="F1773" s="19">
        <v>65660</v>
      </c>
    </row>
    <row r="1774" spans="1:6" hidden="1" x14ac:dyDescent="0.3">
      <c r="A1774" s="1" t="s">
        <v>2052</v>
      </c>
      <c r="B1774" s="1" t="s">
        <v>2053</v>
      </c>
      <c r="C1774" s="1" t="s">
        <v>105</v>
      </c>
      <c r="D1774" s="1" t="s">
        <v>11</v>
      </c>
      <c r="E1774" s="19">
        <v>553970</v>
      </c>
      <c r="F1774" s="19">
        <v>5230</v>
      </c>
    </row>
    <row r="1775" spans="1:6" hidden="1" x14ac:dyDescent="0.3">
      <c r="A1775" s="1" t="s">
        <v>2467</v>
      </c>
      <c r="B1775" s="1" t="s">
        <v>2468</v>
      </c>
      <c r="C1775" s="1" t="s">
        <v>716</v>
      </c>
      <c r="D1775" s="1" t="s">
        <v>23</v>
      </c>
      <c r="E1775" s="19">
        <v>557550</v>
      </c>
      <c r="F1775" s="19">
        <v>23060</v>
      </c>
    </row>
    <row r="1776" spans="1:6" hidden="1" x14ac:dyDescent="0.3">
      <c r="A1776" s="1" t="s">
        <v>2965</v>
      </c>
      <c r="B1776" s="1" t="s">
        <v>2966</v>
      </c>
      <c r="C1776" s="1" t="s">
        <v>123</v>
      </c>
      <c r="D1776" s="1" t="s">
        <v>11</v>
      </c>
      <c r="E1776" s="19">
        <v>558970</v>
      </c>
      <c r="F1776" s="19">
        <v>101280</v>
      </c>
    </row>
    <row r="1777" spans="1:6" hidden="1" x14ac:dyDescent="0.3">
      <c r="A1777" s="1" t="s">
        <v>377</v>
      </c>
      <c r="B1777" s="1" t="s">
        <v>378</v>
      </c>
      <c r="C1777" s="1" t="s">
        <v>15</v>
      </c>
      <c r="D1777" s="1" t="s">
        <v>23</v>
      </c>
      <c r="E1777" s="19">
        <v>567570</v>
      </c>
      <c r="F1777" s="19">
        <v>80000</v>
      </c>
    </row>
    <row r="1778" spans="1:6" hidden="1" x14ac:dyDescent="0.3">
      <c r="A1778" s="1" t="s">
        <v>1724</v>
      </c>
      <c r="B1778" s="1" t="s">
        <v>1725</v>
      </c>
      <c r="C1778" s="1" t="s">
        <v>299</v>
      </c>
      <c r="D1778" s="1" t="s">
        <v>11</v>
      </c>
      <c r="E1778" s="19">
        <v>672340</v>
      </c>
      <c r="F1778" s="19">
        <v>120550</v>
      </c>
    </row>
    <row r="1779" spans="1:6" hidden="1" x14ac:dyDescent="0.3">
      <c r="A1779" s="1" t="s">
        <v>2766</v>
      </c>
      <c r="B1779" s="1" t="s">
        <v>2767</v>
      </c>
      <c r="C1779" s="1" t="s">
        <v>48</v>
      </c>
      <c r="D1779" s="1" t="s">
        <v>23</v>
      </c>
      <c r="E1779" s="19">
        <v>679850</v>
      </c>
      <c r="F1779" s="19">
        <v>24290</v>
      </c>
    </row>
    <row r="1780" spans="1:6" hidden="1" x14ac:dyDescent="0.3">
      <c r="A1780" s="1" t="s">
        <v>2548</v>
      </c>
      <c r="B1780" s="1" t="s">
        <v>2549</v>
      </c>
      <c r="C1780" s="1" t="s">
        <v>76</v>
      </c>
      <c r="D1780" s="1" t="s">
        <v>23</v>
      </c>
      <c r="E1780" s="19">
        <v>685000</v>
      </c>
      <c r="F1780" s="19">
        <v>46810</v>
      </c>
    </row>
    <row r="1781" spans="1:6" hidden="1" x14ac:dyDescent="0.3">
      <c r="A1781" s="1" t="s">
        <v>672</v>
      </c>
      <c r="B1781" s="1" t="s">
        <v>673</v>
      </c>
      <c r="C1781" s="1" t="s">
        <v>86</v>
      </c>
      <c r="D1781" s="1" t="s">
        <v>23</v>
      </c>
      <c r="E1781" s="19">
        <v>688030</v>
      </c>
      <c r="F1781" s="19">
        <v>47790</v>
      </c>
    </row>
    <row r="1782" spans="1:6" hidden="1" x14ac:dyDescent="0.3">
      <c r="A1782" s="1" t="s">
        <v>925</v>
      </c>
      <c r="B1782" s="1" t="s">
        <v>926</v>
      </c>
      <c r="C1782" s="1" t="s">
        <v>299</v>
      </c>
      <c r="D1782" s="1" t="s">
        <v>11</v>
      </c>
      <c r="E1782" s="19">
        <v>707600</v>
      </c>
      <c r="F1782" s="19">
        <v>42580</v>
      </c>
    </row>
    <row r="1783" spans="1:6" hidden="1" x14ac:dyDescent="0.3">
      <c r="A1783" s="1" t="s">
        <v>3315</v>
      </c>
      <c r="B1783" s="1" t="s">
        <v>3316</v>
      </c>
      <c r="C1783" s="1" t="s">
        <v>198</v>
      </c>
      <c r="D1783" s="1" t="s">
        <v>11</v>
      </c>
      <c r="E1783" s="19">
        <v>725400</v>
      </c>
      <c r="F1783" s="19">
        <v>76030</v>
      </c>
    </row>
    <row r="1784" spans="1:6" hidden="1" x14ac:dyDescent="0.3">
      <c r="A1784" s="1" t="s">
        <v>425</v>
      </c>
      <c r="B1784" s="1" t="s">
        <v>426</v>
      </c>
      <c r="C1784" s="1" t="s">
        <v>12</v>
      </c>
      <c r="D1784" s="1" t="s">
        <v>11</v>
      </c>
      <c r="E1784" s="19">
        <v>825620</v>
      </c>
      <c r="F1784" s="19">
        <v>9099.7999999999993</v>
      </c>
    </row>
    <row r="1785" spans="1:6" hidden="1" x14ac:dyDescent="0.3">
      <c r="A1785" s="1" t="s">
        <v>2252</v>
      </c>
      <c r="B1785" s="1" t="s">
        <v>2253</v>
      </c>
      <c r="C1785" s="1" t="s">
        <v>158</v>
      </c>
      <c r="D1785" s="1" t="s">
        <v>11</v>
      </c>
      <c r="E1785" s="19">
        <v>1958545</v>
      </c>
      <c r="F1785" s="19">
        <v>57230</v>
      </c>
    </row>
    <row r="1786" spans="1:6" hidden="1" x14ac:dyDescent="0.3">
      <c r="A1786" s="1" t="s">
        <v>218</v>
      </c>
      <c r="B1786" s="1" t="s">
        <v>219</v>
      </c>
      <c r="C1786" s="1" t="s">
        <v>38</v>
      </c>
      <c r="D1786" s="1" t="s">
        <v>23</v>
      </c>
      <c r="E1786" s="19">
        <v>947710</v>
      </c>
      <c r="F1786" s="19">
        <v>30120</v>
      </c>
    </row>
    <row r="1787" spans="1:6" hidden="1" x14ac:dyDescent="0.3">
      <c r="A1787" s="1" t="s">
        <v>28</v>
      </c>
      <c r="B1787" s="1" t="s">
        <v>29</v>
      </c>
      <c r="C1787" s="1" t="s">
        <v>30</v>
      </c>
      <c r="D1787" s="1" t="s">
        <v>23</v>
      </c>
      <c r="E1787" s="19">
        <v>1714750</v>
      </c>
      <c r="F1787" s="19">
        <v>15150</v>
      </c>
    </row>
    <row r="1788" spans="1:6" hidden="1" x14ac:dyDescent="0.3">
      <c r="A1788" s="1" t="s">
        <v>3169</v>
      </c>
      <c r="B1788" s="1" t="s">
        <v>3170</v>
      </c>
      <c r="C1788" s="1" t="s">
        <v>201</v>
      </c>
      <c r="D1788" s="1" t="s">
        <v>11</v>
      </c>
      <c r="E1788" s="19">
        <v>1343560</v>
      </c>
      <c r="F1788" s="19">
        <v>17590</v>
      </c>
    </row>
    <row r="1789" spans="1:6" hidden="1" x14ac:dyDescent="0.3">
      <c r="A1789" s="1" t="s">
        <v>3469</v>
      </c>
      <c r="B1789" s="1" t="s">
        <v>3470</v>
      </c>
      <c r="C1789" s="1" t="s">
        <v>12</v>
      </c>
      <c r="D1789" s="1" t="s">
        <v>11</v>
      </c>
      <c r="E1789" s="19">
        <v>885260</v>
      </c>
      <c r="F1789" s="19">
        <v>111840</v>
      </c>
    </row>
    <row r="1790" spans="1:6" hidden="1" x14ac:dyDescent="0.3">
      <c r="A1790" s="1" t="s">
        <v>1451</v>
      </c>
      <c r="B1790" s="1" t="s">
        <v>1452</v>
      </c>
      <c r="C1790" s="1" t="s">
        <v>15</v>
      </c>
      <c r="D1790" s="1" t="s">
        <v>11</v>
      </c>
      <c r="E1790" s="19">
        <v>5982445</v>
      </c>
      <c r="F1790" s="19">
        <v>1520</v>
      </c>
    </row>
    <row r="1791" spans="1:6" hidden="1" x14ac:dyDescent="0.3">
      <c r="A1791" s="1" t="s">
        <v>1547</v>
      </c>
      <c r="B1791" s="1" t="s">
        <v>1548</v>
      </c>
      <c r="C1791" s="1" t="s">
        <v>1549</v>
      </c>
      <c r="D1791" s="1" t="s">
        <v>11</v>
      </c>
      <c r="E1791" s="19">
        <v>866000</v>
      </c>
      <c r="F1791" s="19">
        <v>15720</v>
      </c>
    </row>
    <row r="1792" spans="1:6" hidden="1" x14ac:dyDescent="0.3">
      <c r="A1792" s="1" t="s">
        <v>1961</v>
      </c>
      <c r="B1792" s="1" t="s">
        <v>1962</v>
      </c>
      <c r="C1792" s="1" t="s">
        <v>268</v>
      </c>
      <c r="D1792" s="1" t="s">
        <v>23</v>
      </c>
      <c r="E1792" s="19">
        <v>744560</v>
      </c>
      <c r="F1792" s="19">
        <v>61630</v>
      </c>
    </row>
    <row r="1793" spans="1:6" hidden="1" x14ac:dyDescent="0.3">
      <c r="A1793" s="1" t="s">
        <v>2931</v>
      </c>
      <c r="B1793" s="1" t="s">
        <v>2932</v>
      </c>
      <c r="C1793" s="1" t="s">
        <v>123</v>
      </c>
      <c r="D1793" s="1" t="s">
        <v>23</v>
      </c>
      <c r="E1793" s="19">
        <v>4400000</v>
      </c>
      <c r="F1793" s="19">
        <v>84740</v>
      </c>
    </row>
    <row r="1794" spans="1:6" hidden="1" x14ac:dyDescent="0.3">
      <c r="A1794" s="1" t="s">
        <v>3288</v>
      </c>
      <c r="B1794" s="1" t="s">
        <v>3289</v>
      </c>
      <c r="C1794" s="1" t="s">
        <v>15</v>
      </c>
      <c r="D1794" s="1" t="s">
        <v>23</v>
      </c>
      <c r="E1794" s="19">
        <v>763220</v>
      </c>
      <c r="F1794" s="19">
        <v>31600</v>
      </c>
    </row>
    <row r="1795" spans="1:6" hidden="1" x14ac:dyDescent="0.3">
      <c r="A1795" s="1" t="s">
        <v>2349</v>
      </c>
      <c r="B1795" s="1" t="s">
        <v>2350</v>
      </c>
      <c r="C1795" s="1" t="s">
        <v>198</v>
      </c>
      <c r="D1795" s="1" t="s">
        <v>23</v>
      </c>
      <c r="E1795" s="19">
        <v>1349980</v>
      </c>
      <c r="F1795" s="19">
        <v>43910</v>
      </c>
    </row>
    <row r="1796" spans="1:6" hidden="1" x14ac:dyDescent="0.3">
      <c r="A1796" s="1" t="s">
        <v>2278</v>
      </c>
      <c r="B1796" s="1" t="s">
        <v>2279</v>
      </c>
      <c r="C1796" s="1" t="s">
        <v>198</v>
      </c>
      <c r="D1796" s="1" t="s">
        <v>23</v>
      </c>
      <c r="E1796" s="19">
        <v>1243490</v>
      </c>
      <c r="F1796" s="19">
        <v>101940</v>
      </c>
    </row>
    <row r="1797" spans="1:6" hidden="1" x14ac:dyDescent="0.3">
      <c r="A1797" s="1" t="s">
        <v>2487</v>
      </c>
      <c r="B1797" s="1" t="s">
        <v>2488</v>
      </c>
      <c r="C1797" s="1" t="s">
        <v>304</v>
      </c>
      <c r="D1797" s="1" t="s">
        <v>11</v>
      </c>
      <c r="E1797" s="19">
        <v>1243570</v>
      </c>
      <c r="F1797" s="19">
        <v>385340</v>
      </c>
    </row>
    <row r="1798" spans="1:6" hidden="1" x14ac:dyDescent="0.3">
      <c r="A1798" s="1" t="s">
        <v>383</v>
      </c>
      <c r="B1798" s="1" t="s">
        <v>384</v>
      </c>
      <c r="C1798" s="1" t="s">
        <v>15</v>
      </c>
      <c r="D1798" s="1" t="s">
        <v>23</v>
      </c>
      <c r="E1798" s="19">
        <v>28650</v>
      </c>
      <c r="F1798" s="19">
        <v>87900</v>
      </c>
    </row>
    <row r="1799" spans="1:6" hidden="1" x14ac:dyDescent="0.3">
      <c r="A1799" s="1" t="s">
        <v>3515</v>
      </c>
      <c r="B1799" s="1" t="s">
        <v>3516</v>
      </c>
      <c r="C1799" s="1" t="s">
        <v>288</v>
      </c>
      <c r="D1799" s="1" t="s">
        <v>11</v>
      </c>
      <c r="E1799" s="19">
        <v>350</v>
      </c>
      <c r="F1799" s="19">
        <v>44080</v>
      </c>
    </row>
  </sheetData>
  <autoFilter ref="A1:F1799" xr:uid="{A46A4E35-1DF1-4A2E-971F-DEE0DAF0064B}">
    <filterColumn colId="5">
      <top10 val="10" filterVal="1033400.0000000001"/>
    </filterColumn>
    <sortState xmlns:xlrd2="http://schemas.microsoft.com/office/spreadsheetml/2017/richdata2" ref="A71:F1393">
      <sortCondition ref="B2:B1799"/>
      <sortCondition ref="F2:F1799"/>
    </sortState>
  </autoFilter>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C4490-7C5B-4701-8578-874D1FBC5E16}">
  <dimension ref="A2:K49"/>
  <sheetViews>
    <sheetView topLeftCell="A13" workbookViewId="0">
      <selection activeCell="G33" sqref="G33"/>
    </sheetView>
  </sheetViews>
  <sheetFormatPr defaultRowHeight="15.6" x14ac:dyDescent="0.3"/>
  <cols>
    <col min="1" max="1" width="26.69921875" bestFit="1" customWidth="1"/>
    <col min="2" max="2" width="15.5" bestFit="1" customWidth="1"/>
    <col min="3" max="3" width="19.59765625" bestFit="1" customWidth="1"/>
    <col min="4" max="4" width="26.69921875" bestFit="1" customWidth="1"/>
    <col min="5" max="5" width="18.19921875" bestFit="1" customWidth="1"/>
    <col min="6" max="6" width="17.69921875" bestFit="1" customWidth="1"/>
    <col min="7" max="7" width="35.3984375" bestFit="1" customWidth="1"/>
    <col min="8" max="8" width="15" bestFit="1" customWidth="1"/>
    <col min="9" max="9" width="20.59765625" bestFit="1" customWidth="1"/>
    <col min="10" max="10" width="40.5" bestFit="1" customWidth="1"/>
    <col min="11" max="11" width="15" bestFit="1" customWidth="1"/>
    <col min="12" max="12" width="24.19921875" bestFit="1" customWidth="1"/>
    <col min="13" max="13" width="13.59765625" bestFit="1" customWidth="1"/>
    <col min="14" max="14" width="29.69921875" bestFit="1" customWidth="1"/>
    <col min="15" max="15" width="30" bestFit="1" customWidth="1"/>
    <col min="16" max="16" width="33.09765625" bestFit="1" customWidth="1"/>
    <col min="17" max="17" width="20" bestFit="1" customWidth="1"/>
    <col min="18" max="18" width="34.59765625" bestFit="1" customWidth="1"/>
    <col min="19" max="19" width="26.59765625" bestFit="1" customWidth="1"/>
    <col min="20" max="20" width="23.19921875" bestFit="1" customWidth="1"/>
    <col min="21" max="21" width="19.796875" bestFit="1" customWidth="1"/>
    <col min="22" max="22" width="26" bestFit="1" customWidth="1"/>
    <col min="23" max="23" width="23.69921875" bestFit="1" customWidth="1"/>
    <col min="24" max="24" width="25.3984375" bestFit="1" customWidth="1"/>
    <col min="25" max="25" width="30.796875" bestFit="1" customWidth="1"/>
    <col min="26" max="26" width="30.69921875" bestFit="1" customWidth="1"/>
    <col min="27" max="27" width="11.8984375" bestFit="1" customWidth="1"/>
    <col min="28" max="28" width="31.19921875" bestFit="1" customWidth="1"/>
    <col min="29" max="29" width="25.09765625" bestFit="1" customWidth="1"/>
    <col min="30" max="30" width="32.69921875" bestFit="1" customWidth="1"/>
    <col min="31" max="31" width="32.8984375" bestFit="1" customWidth="1"/>
    <col min="32" max="32" width="29.09765625" bestFit="1" customWidth="1"/>
    <col min="33" max="33" width="13.59765625" bestFit="1" customWidth="1"/>
    <col min="34" max="34" width="11.8984375" bestFit="1" customWidth="1"/>
    <col min="35" max="35" width="34.3984375" bestFit="1" customWidth="1"/>
    <col min="36" max="36" width="20.69921875" bestFit="1" customWidth="1"/>
    <col min="37" max="37" width="32" bestFit="1" customWidth="1"/>
    <col min="38" max="38" width="20.296875" bestFit="1" customWidth="1"/>
    <col min="39" max="39" width="36.09765625" bestFit="1" customWidth="1"/>
    <col min="40" max="40" width="19.19921875" bestFit="1" customWidth="1"/>
    <col min="41" max="41" width="26.296875" bestFit="1" customWidth="1"/>
    <col min="42" max="42" width="23.19921875" bestFit="1" customWidth="1"/>
    <col min="43" max="43" width="26.59765625" bestFit="1" customWidth="1"/>
    <col min="44" max="44" width="22.5" bestFit="1" customWidth="1"/>
    <col min="45" max="45" width="32.69921875" bestFit="1" customWidth="1"/>
    <col min="46" max="46" width="34.19921875" bestFit="1" customWidth="1"/>
    <col min="47" max="47" width="26.09765625" bestFit="1" customWidth="1"/>
    <col min="48" max="48" width="18" bestFit="1" customWidth="1"/>
    <col min="49" max="49" width="25.69921875" bestFit="1" customWidth="1"/>
    <col min="50" max="50" width="22" bestFit="1" customWidth="1"/>
    <col min="51" max="51" width="27.69921875" bestFit="1" customWidth="1"/>
    <col min="52" max="52" width="24.19921875" bestFit="1" customWidth="1"/>
    <col min="53" max="53" width="19.8984375" bestFit="1" customWidth="1"/>
    <col min="54" max="54" width="26.09765625" bestFit="1" customWidth="1"/>
    <col min="55" max="55" width="16.796875" bestFit="1" customWidth="1"/>
    <col min="56" max="56" width="35.8984375" bestFit="1" customWidth="1"/>
    <col min="57" max="57" width="22.796875" bestFit="1" customWidth="1"/>
    <col min="58" max="58" width="26.796875" bestFit="1" customWidth="1"/>
    <col min="59" max="59" width="24.19921875" bestFit="1" customWidth="1"/>
    <col min="60" max="60" width="38.796875" bestFit="1" customWidth="1"/>
    <col min="61" max="61" width="27.5" bestFit="1" customWidth="1"/>
    <col min="62" max="62" width="26.5" bestFit="1" customWidth="1"/>
    <col min="63" max="63" width="32.69921875" bestFit="1" customWidth="1"/>
    <col min="64" max="64" width="11.8984375" bestFit="1" customWidth="1"/>
    <col min="65" max="65" width="35.59765625" bestFit="1" customWidth="1"/>
    <col min="66" max="66" width="28.3984375" bestFit="1" customWidth="1"/>
    <col min="67" max="67" width="35.296875" bestFit="1" customWidth="1"/>
    <col min="68" max="68" width="36.796875" bestFit="1" customWidth="1"/>
    <col min="69" max="69" width="18.09765625" bestFit="1" customWidth="1"/>
    <col min="70" max="70" width="41.5" bestFit="1" customWidth="1"/>
    <col min="71" max="71" width="13.59765625" bestFit="1" customWidth="1"/>
    <col min="72" max="72" width="28.5" bestFit="1" customWidth="1"/>
    <col min="73" max="73" width="30.59765625" bestFit="1" customWidth="1"/>
    <col min="74" max="74" width="15.296875" bestFit="1" customWidth="1"/>
    <col min="75" max="75" width="18" bestFit="1" customWidth="1"/>
    <col min="76" max="76" width="28" bestFit="1" customWidth="1"/>
    <col min="77" max="77" width="34.09765625" bestFit="1" customWidth="1"/>
    <col min="78" max="78" width="19.09765625" bestFit="1" customWidth="1"/>
    <col min="79" max="79" width="14.296875" bestFit="1" customWidth="1"/>
    <col min="80" max="80" width="13.8984375" bestFit="1" customWidth="1"/>
    <col min="81" max="81" width="11.8984375" bestFit="1" customWidth="1"/>
    <col min="82" max="82" width="28.796875" bestFit="1" customWidth="1"/>
    <col min="83" max="83" width="27" bestFit="1" customWidth="1"/>
    <col min="84" max="84" width="46.796875" bestFit="1" customWidth="1"/>
    <col min="85" max="85" width="35.69921875" bestFit="1" customWidth="1"/>
    <col min="86" max="86" width="31.296875" bestFit="1" customWidth="1"/>
    <col min="87" max="87" width="39.3984375" bestFit="1" customWidth="1"/>
    <col min="88" max="88" width="50.5" bestFit="1" customWidth="1"/>
    <col min="89" max="89" width="27.296875" bestFit="1" customWidth="1"/>
    <col min="90" max="90" width="30.8984375" bestFit="1" customWidth="1"/>
    <col min="91" max="91" width="23.5" bestFit="1" customWidth="1"/>
    <col min="92" max="92" width="35.796875" bestFit="1" customWidth="1"/>
    <col min="93" max="93" width="35.296875" bestFit="1" customWidth="1"/>
    <col min="94" max="94" width="30.796875" bestFit="1" customWidth="1"/>
    <col min="95" max="95" width="31.8984375" bestFit="1" customWidth="1"/>
    <col min="96" max="96" width="24.5" bestFit="1" customWidth="1"/>
    <col min="97" max="97" width="32.8984375" bestFit="1" customWidth="1"/>
    <col min="98" max="98" width="30.3984375" bestFit="1" customWidth="1"/>
    <col min="99" max="99" width="34.09765625" bestFit="1" customWidth="1"/>
    <col min="100" max="100" width="37.796875" bestFit="1" customWidth="1"/>
    <col min="101" max="101" width="35.19921875" bestFit="1" customWidth="1"/>
    <col min="102" max="102" width="24.296875" bestFit="1" customWidth="1"/>
    <col min="103" max="103" width="25" bestFit="1" customWidth="1"/>
    <col min="104" max="104" width="16.19921875" bestFit="1" customWidth="1"/>
    <col min="105" max="105" width="14.3984375" bestFit="1" customWidth="1"/>
    <col min="106" max="106" width="33.69921875" bestFit="1" customWidth="1"/>
    <col min="107" max="107" width="28.3984375" bestFit="1" customWidth="1"/>
    <col min="108" max="108" width="12.296875" bestFit="1" customWidth="1"/>
    <col min="109" max="109" width="11.8984375" bestFit="1" customWidth="1"/>
    <col min="110" max="110" width="24.19921875" bestFit="1" customWidth="1"/>
    <col min="111" max="111" width="29.69921875" bestFit="1" customWidth="1"/>
    <col min="112" max="112" width="32.5" bestFit="1" customWidth="1"/>
    <col min="113" max="113" width="24.09765625" bestFit="1" customWidth="1"/>
    <col min="114" max="114" width="24.3984375" bestFit="1" customWidth="1"/>
    <col min="115" max="116" width="20.19921875" bestFit="1" customWidth="1"/>
    <col min="117" max="117" width="25.69921875" bestFit="1" customWidth="1"/>
    <col min="118" max="118" width="23.8984375" bestFit="1" customWidth="1"/>
    <col min="119" max="119" width="33.19921875" bestFit="1" customWidth="1"/>
    <col min="120" max="120" width="11.8984375" bestFit="1" customWidth="1"/>
    <col min="121" max="121" width="31.796875" bestFit="1" customWidth="1"/>
    <col min="122" max="122" width="12.796875" bestFit="1" customWidth="1"/>
    <col min="123" max="123" width="11.8984375" bestFit="1" customWidth="1"/>
    <col min="124" max="124" width="17.69921875" bestFit="1" customWidth="1"/>
    <col min="125" max="125" width="50.69921875" bestFit="1" customWidth="1"/>
    <col min="126" max="126" width="24" bestFit="1" customWidth="1"/>
    <col min="127" max="127" width="43.8984375" bestFit="1" customWidth="1"/>
    <col min="128" max="128" width="23.69921875" bestFit="1" customWidth="1"/>
    <col min="129" max="129" width="11.8984375" bestFit="1" customWidth="1"/>
    <col min="130" max="130" width="36.796875" bestFit="1" customWidth="1"/>
    <col min="131" max="131" width="22.5" bestFit="1" customWidth="1"/>
    <col min="132" max="132" width="29.3984375" bestFit="1" customWidth="1"/>
    <col min="133" max="133" width="17.296875" bestFit="1" customWidth="1"/>
    <col min="134" max="134" width="11.8984375" bestFit="1" customWidth="1"/>
    <col min="135" max="135" width="21.69921875" bestFit="1" customWidth="1"/>
    <col min="136" max="136" width="24.09765625" bestFit="1" customWidth="1"/>
    <col min="137" max="137" width="33.8984375" bestFit="1" customWidth="1"/>
    <col min="138" max="138" width="14.296875" bestFit="1" customWidth="1"/>
    <col min="139" max="139" width="31.796875" bestFit="1" customWidth="1"/>
    <col min="140" max="140" width="28.5" bestFit="1" customWidth="1"/>
    <col min="141" max="141" width="42.296875" bestFit="1" customWidth="1"/>
    <col min="142" max="142" width="11.8984375" bestFit="1" customWidth="1"/>
    <col min="143" max="143" width="41.296875" bestFit="1" customWidth="1"/>
    <col min="144" max="144" width="21.59765625" bestFit="1" customWidth="1"/>
    <col min="145" max="145" width="32.09765625" bestFit="1" customWidth="1"/>
    <col min="146" max="146" width="28.69921875" bestFit="1" customWidth="1"/>
    <col min="147" max="147" width="25.8984375" bestFit="1" customWidth="1"/>
    <col min="148" max="148" width="34.09765625" bestFit="1" customWidth="1"/>
    <col min="149" max="149" width="23.8984375" bestFit="1" customWidth="1"/>
    <col min="150" max="150" width="30.3984375" bestFit="1" customWidth="1"/>
    <col min="151" max="151" width="33" bestFit="1" customWidth="1"/>
    <col min="152" max="152" width="25.8984375" bestFit="1" customWidth="1"/>
    <col min="153" max="153" width="40.59765625" bestFit="1" customWidth="1"/>
    <col min="154" max="154" width="31.296875" bestFit="1" customWidth="1"/>
    <col min="155" max="155" width="17.19921875" bestFit="1" customWidth="1"/>
    <col min="156" max="156" width="30.8984375" bestFit="1" customWidth="1"/>
    <col min="157" max="157" width="29.69921875" bestFit="1" customWidth="1"/>
    <col min="158" max="158" width="23.19921875" bestFit="1" customWidth="1"/>
    <col min="159" max="159" width="22.19921875" bestFit="1" customWidth="1"/>
    <col min="160" max="160" width="14.296875" bestFit="1" customWidth="1"/>
    <col min="161" max="161" width="22.8984375" bestFit="1" customWidth="1"/>
    <col min="162" max="162" width="21" bestFit="1" customWidth="1"/>
    <col min="163" max="163" width="23.69921875" bestFit="1" customWidth="1"/>
    <col min="164" max="165" width="11.8984375" bestFit="1" customWidth="1"/>
    <col min="166" max="166" width="32.8984375" bestFit="1" customWidth="1"/>
    <col min="167" max="167" width="35.09765625" bestFit="1" customWidth="1"/>
    <col min="168" max="168" width="27.796875" bestFit="1" customWidth="1"/>
    <col min="169" max="169" width="23.19921875" bestFit="1" customWidth="1"/>
    <col min="170" max="170" width="13.69921875" bestFit="1" customWidth="1"/>
    <col min="171" max="171" width="20.69921875" bestFit="1" customWidth="1"/>
    <col min="172" max="172" width="14.59765625" bestFit="1" customWidth="1"/>
    <col min="173" max="173" width="32.5" bestFit="1" customWidth="1"/>
    <col min="174" max="174" width="17.09765625" bestFit="1" customWidth="1"/>
    <col min="175" max="175" width="15" bestFit="1" customWidth="1"/>
    <col min="176" max="176" width="29" bestFit="1" customWidth="1"/>
    <col min="177" max="177" width="12.19921875" bestFit="1" customWidth="1"/>
    <col min="178" max="178" width="29.5" bestFit="1" customWidth="1"/>
    <col min="179" max="179" width="23.59765625" bestFit="1" customWidth="1"/>
    <col min="180" max="180" width="20.19921875" bestFit="1" customWidth="1"/>
    <col min="181" max="181" width="11.8984375" bestFit="1" customWidth="1"/>
    <col min="182" max="182" width="28.09765625" bestFit="1" customWidth="1"/>
    <col min="183" max="183" width="25.796875" bestFit="1" customWidth="1"/>
    <col min="184" max="184" width="29" bestFit="1" customWidth="1"/>
    <col min="185" max="185" width="11.8984375" bestFit="1" customWidth="1"/>
    <col min="186" max="186" width="15.59765625" bestFit="1" customWidth="1"/>
    <col min="187" max="187" width="18.796875" bestFit="1" customWidth="1"/>
    <col min="188" max="188" width="22.5" bestFit="1" customWidth="1"/>
    <col min="189" max="189" width="18.09765625" bestFit="1" customWidth="1"/>
    <col min="190" max="190" width="23.59765625" bestFit="1" customWidth="1"/>
    <col min="191" max="191" width="23.3984375" bestFit="1" customWidth="1"/>
    <col min="192" max="192" width="30.296875" bestFit="1" customWidth="1"/>
    <col min="193" max="193" width="28.8984375" bestFit="1" customWidth="1"/>
    <col min="194" max="194" width="23.796875" bestFit="1" customWidth="1"/>
    <col min="195" max="195" width="27.8984375" bestFit="1" customWidth="1"/>
    <col min="196" max="196" width="16.5" bestFit="1" customWidth="1"/>
    <col min="197" max="197" width="30.8984375" bestFit="1" customWidth="1"/>
    <col min="198" max="198" width="21.296875" bestFit="1" customWidth="1"/>
    <col min="199" max="199" width="23.8984375" bestFit="1" customWidth="1"/>
    <col min="200" max="200" width="31" bestFit="1" customWidth="1"/>
    <col min="201" max="201" width="18.296875" bestFit="1" customWidth="1"/>
    <col min="202" max="202" width="29.8984375" bestFit="1" customWidth="1"/>
    <col min="203" max="203" width="43.59765625" bestFit="1" customWidth="1"/>
    <col min="204" max="204" width="25.796875" bestFit="1" customWidth="1"/>
    <col min="205" max="205" width="27.8984375" bestFit="1" customWidth="1"/>
    <col min="206" max="206" width="22.69921875" bestFit="1" customWidth="1"/>
    <col min="207" max="207" width="32.296875" bestFit="1" customWidth="1"/>
    <col min="208" max="208" width="23.09765625" bestFit="1" customWidth="1"/>
    <col min="209" max="209" width="12.296875" bestFit="1" customWidth="1"/>
    <col min="210" max="210" width="11.8984375" bestFit="1" customWidth="1"/>
    <col min="211" max="211" width="31.09765625" bestFit="1" customWidth="1"/>
    <col min="212" max="212" width="28.296875" bestFit="1" customWidth="1"/>
    <col min="213" max="213" width="24.69921875" bestFit="1" customWidth="1"/>
    <col min="214" max="214" width="28.3984375" bestFit="1" customWidth="1"/>
    <col min="215" max="215" width="21.296875" bestFit="1" customWidth="1"/>
    <col min="216" max="216" width="15.296875" bestFit="1" customWidth="1"/>
    <col min="217" max="217" width="18.19921875" bestFit="1" customWidth="1"/>
    <col min="218" max="218" width="34.8984375" bestFit="1" customWidth="1"/>
    <col min="219" max="219" width="20.796875" bestFit="1" customWidth="1"/>
    <col min="220" max="220" width="11.8984375" bestFit="1" customWidth="1"/>
    <col min="221" max="221" width="30.19921875" bestFit="1" customWidth="1"/>
    <col min="222" max="222" width="26.09765625" bestFit="1" customWidth="1"/>
    <col min="223" max="223" width="24.59765625" bestFit="1" customWidth="1"/>
    <col min="224" max="224" width="21.296875" bestFit="1" customWidth="1"/>
    <col min="225" max="225" width="24.3984375" bestFit="1" customWidth="1"/>
    <col min="226" max="226" width="15.3984375" bestFit="1" customWidth="1"/>
    <col min="227" max="227" width="11.8984375" bestFit="1" customWidth="1"/>
    <col min="228" max="228" width="21.69921875" bestFit="1" customWidth="1"/>
    <col min="229" max="229" width="13.3984375" bestFit="1" customWidth="1"/>
    <col min="230" max="230" width="33.59765625" bestFit="1" customWidth="1"/>
    <col min="231" max="231" width="33.5" bestFit="1" customWidth="1"/>
    <col min="232" max="232" width="23.69921875" bestFit="1" customWidth="1"/>
    <col min="233" max="233" width="27.296875" bestFit="1" customWidth="1"/>
    <col min="234" max="234" width="43.3984375" bestFit="1" customWidth="1"/>
    <col min="235" max="235" width="17.3984375" bestFit="1" customWidth="1"/>
    <col min="236" max="236" width="23.3984375" bestFit="1" customWidth="1"/>
    <col min="237" max="237" width="30.8984375" bestFit="1" customWidth="1"/>
    <col min="238" max="238" width="30.5" bestFit="1" customWidth="1"/>
    <col min="239" max="239" width="11.8984375" bestFit="1" customWidth="1"/>
    <col min="240" max="240" width="27" bestFit="1" customWidth="1"/>
    <col min="241" max="241" width="19.8984375" bestFit="1" customWidth="1"/>
    <col min="242" max="242" width="25.296875" bestFit="1" customWidth="1"/>
    <col min="243" max="243" width="37.796875" bestFit="1" customWidth="1"/>
    <col min="244" max="244" width="15.8984375" bestFit="1" customWidth="1"/>
    <col min="245" max="245" width="25.796875" bestFit="1" customWidth="1"/>
    <col min="246" max="246" width="27" bestFit="1" customWidth="1"/>
    <col min="247" max="247" width="30.59765625" bestFit="1" customWidth="1"/>
    <col min="248" max="248" width="29.19921875" bestFit="1" customWidth="1"/>
    <col min="249" max="249" width="12.796875" bestFit="1" customWidth="1"/>
    <col min="250" max="250" width="36.5" bestFit="1" customWidth="1"/>
    <col min="251" max="251" width="28.3984375" bestFit="1" customWidth="1"/>
    <col min="252" max="252" width="24.09765625" bestFit="1" customWidth="1"/>
    <col min="253" max="253" width="36" bestFit="1" customWidth="1"/>
    <col min="254" max="254" width="21.3984375" bestFit="1" customWidth="1"/>
    <col min="255" max="255" width="29.3984375" bestFit="1" customWidth="1"/>
    <col min="256" max="256" width="20.8984375" bestFit="1" customWidth="1"/>
    <col min="257" max="257" width="25.3984375" bestFit="1" customWidth="1"/>
    <col min="258" max="258" width="14.296875" bestFit="1" customWidth="1"/>
    <col min="259" max="259" width="23.5" bestFit="1" customWidth="1"/>
    <col min="260" max="260" width="23.09765625" bestFit="1" customWidth="1"/>
    <col min="261" max="261" width="30.19921875" bestFit="1" customWidth="1"/>
    <col min="262" max="262" width="14.796875" bestFit="1" customWidth="1"/>
    <col min="263" max="263" width="20" bestFit="1" customWidth="1"/>
    <col min="264" max="264" width="23.09765625" bestFit="1" customWidth="1"/>
    <col min="265" max="265" width="28.3984375" bestFit="1" customWidth="1"/>
    <col min="266" max="266" width="28" bestFit="1" customWidth="1"/>
    <col min="267" max="267" width="16.69921875" bestFit="1" customWidth="1"/>
    <col min="268" max="268" width="13.796875" bestFit="1" customWidth="1"/>
    <col min="269" max="269" width="21.59765625" bestFit="1" customWidth="1"/>
    <col min="270" max="271" width="11.8984375" bestFit="1" customWidth="1"/>
    <col min="272" max="272" width="24.5" bestFit="1" customWidth="1"/>
    <col min="273" max="273" width="28.09765625" bestFit="1" customWidth="1"/>
    <col min="274" max="274" width="21.3984375" bestFit="1" customWidth="1"/>
    <col min="275" max="275" width="31.296875" bestFit="1" customWidth="1"/>
    <col min="276" max="276" width="23.8984375" bestFit="1" customWidth="1"/>
    <col min="277" max="277" width="24.5" bestFit="1" customWidth="1"/>
    <col min="278" max="278" width="30.19921875" bestFit="1" customWidth="1"/>
    <col min="279" max="279" width="28.59765625" bestFit="1" customWidth="1"/>
    <col min="280" max="280" width="35" bestFit="1" customWidth="1"/>
    <col min="281" max="281" width="30" bestFit="1" customWidth="1"/>
    <col min="282" max="282" width="23.19921875" bestFit="1" customWidth="1"/>
    <col min="283" max="283" width="21.19921875" bestFit="1" customWidth="1"/>
    <col min="284" max="284" width="19.296875" bestFit="1" customWidth="1"/>
    <col min="285" max="285" width="33.59765625" bestFit="1" customWidth="1"/>
    <col min="286" max="286" width="12.69921875" bestFit="1" customWidth="1"/>
    <col min="287" max="287" width="36.59765625" bestFit="1" customWidth="1"/>
    <col min="288" max="288" width="22.296875" bestFit="1" customWidth="1"/>
    <col min="289" max="289" width="31.19921875" bestFit="1" customWidth="1"/>
    <col min="290" max="290" width="13.296875" bestFit="1" customWidth="1"/>
    <col min="291" max="291" width="27" bestFit="1" customWidth="1"/>
    <col min="292" max="292" width="27.296875" bestFit="1" customWidth="1"/>
    <col min="293" max="293" width="30.59765625" bestFit="1" customWidth="1"/>
    <col min="294" max="294" width="11.8984375" bestFit="1" customWidth="1"/>
    <col min="295" max="295" width="29.19921875" bestFit="1" customWidth="1"/>
    <col min="296" max="296" width="15.796875" bestFit="1" customWidth="1"/>
    <col min="297" max="297" width="25" bestFit="1" customWidth="1"/>
    <col min="298" max="298" width="21.8984375" bestFit="1" customWidth="1"/>
    <col min="299" max="299" width="11.8984375" bestFit="1" customWidth="1"/>
    <col min="300" max="300" width="16" bestFit="1" customWidth="1"/>
    <col min="301" max="301" width="18.3984375" bestFit="1" customWidth="1"/>
    <col min="302" max="302" width="26.8984375" bestFit="1" customWidth="1"/>
    <col min="303" max="303" width="23.69921875" bestFit="1" customWidth="1"/>
    <col min="304" max="304" width="22.59765625" bestFit="1" customWidth="1"/>
    <col min="305" max="305" width="22" bestFit="1" customWidth="1"/>
    <col min="306" max="306" width="24.59765625" bestFit="1" customWidth="1"/>
    <col min="307" max="307" width="31.3984375" bestFit="1" customWidth="1"/>
    <col min="308" max="308" width="30.796875" bestFit="1" customWidth="1"/>
    <col min="309" max="309" width="28.69921875" bestFit="1" customWidth="1"/>
    <col min="310" max="310" width="26.3984375" bestFit="1" customWidth="1"/>
    <col min="311" max="311" width="20.796875" bestFit="1" customWidth="1"/>
    <col min="312" max="312" width="27.296875" bestFit="1" customWidth="1"/>
    <col min="313" max="313" width="30.09765625" bestFit="1" customWidth="1"/>
    <col min="314" max="314" width="46.296875" bestFit="1" customWidth="1"/>
    <col min="315" max="315" width="21.59765625" bestFit="1" customWidth="1"/>
    <col min="316" max="316" width="30.5" bestFit="1" customWidth="1"/>
    <col min="317" max="317" width="19.69921875" bestFit="1" customWidth="1"/>
    <col min="318" max="318" width="24.19921875" bestFit="1" customWidth="1"/>
    <col min="319" max="319" width="11.8984375" bestFit="1" customWidth="1"/>
    <col min="320" max="320" width="21.69921875" bestFit="1" customWidth="1"/>
    <col min="321" max="321" width="21" bestFit="1" customWidth="1"/>
    <col min="322" max="322" width="33.5" bestFit="1" customWidth="1"/>
    <col min="323" max="323" width="22.69921875" bestFit="1" customWidth="1"/>
    <col min="324" max="324" width="15.69921875" bestFit="1" customWidth="1"/>
    <col min="325" max="325" width="33.8984375" bestFit="1" customWidth="1"/>
    <col min="326" max="326" width="27.296875" bestFit="1" customWidth="1"/>
    <col min="327" max="327" width="33.19921875" bestFit="1" customWidth="1"/>
    <col min="328" max="328" width="11.8984375" bestFit="1" customWidth="1"/>
    <col min="329" max="329" width="26" bestFit="1" customWidth="1"/>
    <col min="330" max="330" width="31.8984375" bestFit="1" customWidth="1"/>
    <col min="331" max="331" width="20.8984375" bestFit="1" customWidth="1"/>
    <col min="332" max="332" width="19.296875" bestFit="1" customWidth="1"/>
    <col min="333" max="333" width="19.59765625" bestFit="1" customWidth="1"/>
    <col min="334" max="334" width="11.8984375" bestFit="1" customWidth="1"/>
    <col min="335" max="335" width="33.69921875" bestFit="1" customWidth="1"/>
    <col min="336" max="336" width="23.8984375" bestFit="1" customWidth="1"/>
    <col min="337" max="337" width="20.19921875" bestFit="1" customWidth="1"/>
    <col min="338" max="338" width="26.09765625" bestFit="1" customWidth="1"/>
    <col min="339" max="339" width="17.09765625" bestFit="1" customWidth="1"/>
    <col min="340" max="340" width="18.3984375" bestFit="1" customWidth="1"/>
    <col min="341" max="341" width="15.59765625" bestFit="1" customWidth="1"/>
    <col min="342" max="342" width="14.19921875" bestFit="1" customWidth="1"/>
    <col min="343" max="343" width="33.796875" bestFit="1" customWidth="1"/>
    <col min="344" max="344" width="29" bestFit="1" customWidth="1"/>
    <col min="345" max="345" width="12.59765625" bestFit="1" customWidth="1"/>
    <col min="346" max="346" width="18.69921875" bestFit="1" customWidth="1"/>
    <col min="347" max="347" width="22.5" bestFit="1" customWidth="1"/>
    <col min="348" max="348" width="19.5" bestFit="1" customWidth="1"/>
    <col min="349" max="349" width="22.296875" bestFit="1" customWidth="1"/>
    <col min="350" max="350" width="24.8984375" bestFit="1" customWidth="1"/>
    <col min="351" max="351" width="19.5" bestFit="1" customWidth="1"/>
    <col min="352" max="352" width="31.796875" bestFit="1" customWidth="1"/>
    <col min="353" max="353" width="20.3984375" bestFit="1" customWidth="1"/>
    <col min="354" max="354" width="19.296875" bestFit="1" customWidth="1"/>
    <col min="355" max="355" width="15.3984375" bestFit="1" customWidth="1"/>
    <col min="356" max="356" width="25.296875" bestFit="1" customWidth="1"/>
    <col min="357" max="357" width="27.296875" bestFit="1" customWidth="1"/>
    <col min="358" max="358" width="27.19921875" bestFit="1" customWidth="1"/>
    <col min="359" max="359" width="25.5" bestFit="1" customWidth="1"/>
    <col min="360" max="360" width="28.19921875" bestFit="1" customWidth="1"/>
    <col min="361" max="361" width="29.3984375" bestFit="1" customWidth="1"/>
    <col min="362" max="362" width="29.59765625" bestFit="1" customWidth="1"/>
    <col min="363" max="363" width="18.5" bestFit="1" customWidth="1"/>
    <col min="364" max="364" width="39.296875" bestFit="1" customWidth="1"/>
    <col min="365" max="365" width="21.5" bestFit="1" customWidth="1"/>
    <col min="366" max="366" width="47.09765625" bestFit="1" customWidth="1"/>
    <col min="367" max="367" width="19.8984375" bestFit="1" customWidth="1"/>
    <col min="368" max="368" width="14.59765625" bestFit="1" customWidth="1"/>
    <col min="369" max="369" width="25" bestFit="1" customWidth="1"/>
    <col min="370" max="370" width="11.8984375" bestFit="1" customWidth="1"/>
    <col min="371" max="371" width="20.69921875" bestFit="1" customWidth="1"/>
    <col min="372" max="372" width="28.69921875" bestFit="1" customWidth="1"/>
    <col min="373" max="373" width="30.19921875" bestFit="1" customWidth="1"/>
    <col min="374" max="374" width="31.796875" bestFit="1" customWidth="1"/>
    <col min="375" max="375" width="34.3984375" bestFit="1" customWidth="1"/>
    <col min="376" max="376" width="22.69921875" bestFit="1" customWidth="1"/>
    <col min="377" max="377" width="24.296875" bestFit="1" customWidth="1"/>
    <col min="378" max="378" width="26.09765625" bestFit="1" customWidth="1"/>
    <col min="379" max="379" width="27.3984375" bestFit="1" customWidth="1"/>
    <col min="380" max="380" width="29.3984375" bestFit="1" customWidth="1"/>
    <col min="381" max="381" width="35" bestFit="1" customWidth="1"/>
    <col min="382" max="382" width="28.8984375" bestFit="1" customWidth="1"/>
    <col min="383" max="383" width="31.796875" bestFit="1" customWidth="1"/>
    <col min="384" max="384" width="44" bestFit="1" customWidth="1"/>
    <col min="385" max="385" width="31.3984375" bestFit="1" customWidth="1"/>
    <col min="386" max="386" width="24.8984375" bestFit="1" customWidth="1"/>
    <col min="387" max="387" width="37.296875" bestFit="1" customWidth="1"/>
    <col min="388" max="388" width="38.19921875" bestFit="1" customWidth="1"/>
    <col min="389" max="389" width="36.5" bestFit="1" customWidth="1"/>
    <col min="390" max="390" width="21.59765625" bestFit="1" customWidth="1"/>
    <col min="391" max="391" width="30.796875" bestFit="1" customWidth="1"/>
    <col min="392" max="392" width="24.8984375" bestFit="1" customWidth="1"/>
    <col min="393" max="393" width="22.09765625" bestFit="1" customWidth="1"/>
    <col min="394" max="394" width="26.3984375" bestFit="1" customWidth="1"/>
    <col min="395" max="395" width="11.8984375" bestFit="1" customWidth="1"/>
    <col min="396" max="396" width="15.69921875" bestFit="1" customWidth="1"/>
    <col min="397" max="397" width="45.5" bestFit="1" customWidth="1"/>
    <col min="398" max="398" width="25.796875" bestFit="1" customWidth="1"/>
    <col min="399" max="399" width="26.796875" bestFit="1" customWidth="1"/>
    <col min="400" max="400" width="27.8984375" bestFit="1" customWidth="1"/>
    <col min="401" max="401" width="31.59765625" bestFit="1" customWidth="1"/>
    <col min="402" max="402" width="15.69921875" bestFit="1" customWidth="1"/>
    <col min="403" max="403" width="12.19921875" bestFit="1" customWidth="1"/>
    <col min="404" max="404" width="36.296875" bestFit="1" customWidth="1"/>
    <col min="405" max="405" width="14.3984375" bestFit="1" customWidth="1"/>
    <col min="406" max="406" width="37.296875" bestFit="1" customWidth="1"/>
    <col min="407" max="407" width="34.69921875" bestFit="1" customWidth="1"/>
    <col min="408" max="408" width="20.796875" bestFit="1" customWidth="1"/>
    <col min="409" max="409" width="15.5" bestFit="1" customWidth="1"/>
    <col min="410" max="410" width="18.8984375" bestFit="1" customWidth="1"/>
    <col min="411" max="411" width="32.09765625" bestFit="1" customWidth="1"/>
    <col min="412" max="412" width="11.8984375" bestFit="1" customWidth="1"/>
    <col min="413" max="413" width="33.59765625" bestFit="1" customWidth="1"/>
    <col min="414" max="414" width="11.3984375" bestFit="1" customWidth="1"/>
    <col min="415" max="415" width="23.09765625" bestFit="1" customWidth="1"/>
    <col min="416" max="416" width="32.69921875" bestFit="1" customWidth="1"/>
    <col min="417" max="417" width="11.8984375" bestFit="1" customWidth="1"/>
    <col min="418" max="418" width="32.09765625" bestFit="1" customWidth="1"/>
    <col min="419" max="419" width="11.8984375" bestFit="1" customWidth="1"/>
    <col min="420" max="420" width="31.3984375" bestFit="1" customWidth="1"/>
    <col min="421" max="421" width="34.5" bestFit="1" customWidth="1"/>
    <col min="422" max="422" width="21.59765625" bestFit="1" customWidth="1"/>
    <col min="423" max="423" width="31.09765625" bestFit="1" customWidth="1"/>
    <col min="424" max="424" width="20.59765625" bestFit="1" customWidth="1"/>
    <col min="425" max="425" width="24.09765625" bestFit="1" customWidth="1"/>
    <col min="426" max="426" width="17.19921875" bestFit="1" customWidth="1"/>
    <col min="427" max="427" width="11.8984375" bestFit="1" customWidth="1"/>
    <col min="428" max="428" width="26.3984375" bestFit="1" customWidth="1"/>
    <col min="429" max="429" width="13.3984375" bestFit="1" customWidth="1"/>
    <col min="430" max="430" width="28.796875" bestFit="1" customWidth="1"/>
    <col min="431" max="431" width="21.3984375" bestFit="1" customWidth="1"/>
    <col min="432" max="432" width="12" bestFit="1" customWidth="1"/>
    <col min="433" max="433" width="19.5" bestFit="1" customWidth="1"/>
    <col min="434" max="434" width="16" bestFit="1" customWidth="1"/>
    <col min="435" max="435" width="24.59765625" bestFit="1" customWidth="1"/>
    <col min="436" max="436" width="14" bestFit="1" customWidth="1"/>
    <col min="437" max="437" width="16.796875" bestFit="1" customWidth="1"/>
    <col min="438" max="438" width="27.5" bestFit="1" customWidth="1"/>
    <col min="439" max="439" width="16.296875" bestFit="1" customWidth="1"/>
    <col min="440" max="440" width="20.09765625" bestFit="1" customWidth="1"/>
    <col min="441" max="441" width="22.69921875" bestFit="1" customWidth="1"/>
    <col min="442" max="442" width="25.3984375" bestFit="1" customWidth="1"/>
    <col min="443" max="443" width="24.296875" bestFit="1" customWidth="1"/>
    <col min="444" max="444" width="35.69921875" bestFit="1" customWidth="1"/>
    <col min="445" max="445" width="11.8984375" bestFit="1" customWidth="1"/>
    <col min="446" max="446" width="31.3984375" bestFit="1" customWidth="1"/>
    <col min="447" max="447" width="17.69921875" bestFit="1" customWidth="1"/>
    <col min="448" max="448" width="26.5" bestFit="1" customWidth="1"/>
    <col min="449" max="449" width="22.796875" bestFit="1" customWidth="1"/>
    <col min="450" max="450" width="19.09765625" bestFit="1" customWidth="1"/>
    <col min="451" max="451" width="20.69921875" bestFit="1" customWidth="1"/>
    <col min="452" max="452" width="21.59765625" bestFit="1" customWidth="1"/>
    <col min="453" max="453" width="20.296875" bestFit="1" customWidth="1"/>
    <col min="454" max="454" width="27.796875" bestFit="1" customWidth="1"/>
    <col min="455" max="455" width="13" bestFit="1" customWidth="1"/>
    <col min="456" max="456" width="18.3984375" bestFit="1" customWidth="1"/>
    <col min="457" max="457" width="36.59765625" bestFit="1" customWidth="1"/>
    <col min="458" max="458" width="26.09765625" bestFit="1" customWidth="1"/>
    <col min="459" max="459" width="35.3984375" bestFit="1" customWidth="1"/>
    <col min="460" max="460" width="27" bestFit="1" customWidth="1"/>
    <col min="461" max="461" width="31.3984375" bestFit="1" customWidth="1"/>
    <col min="462" max="462" width="22.796875" bestFit="1" customWidth="1"/>
    <col min="463" max="463" width="24.59765625" bestFit="1" customWidth="1"/>
    <col min="464" max="464" width="13.796875" bestFit="1" customWidth="1"/>
    <col min="465" max="465" width="33.5" bestFit="1" customWidth="1"/>
    <col min="466" max="466" width="21.296875" bestFit="1" customWidth="1"/>
    <col min="467" max="467" width="21.59765625" bestFit="1" customWidth="1"/>
    <col min="468" max="468" width="27.296875" bestFit="1" customWidth="1"/>
    <col min="469" max="469" width="14.8984375" bestFit="1" customWidth="1"/>
    <col min="470" max="470" width="27.59765625" bestFit="1" customWidth="1"/>
    <col min="471" max="471" width="12.5" bestFit="1" customWidth="1"/>
    <col min="472" max="472" width="24.3984375" bestFit="1" customWidth="1"/>
    <col min="473" max="473" width="16.59765625" bestFit="1" customWidth="1"/>
    <col min="474" max="474" width="19.3984375" bestFit="1" customWidth="1"/>
    <col min="475" max="475" width="19.796875" bestFit="1" customWidth="1"/>
    <col min="476" max="476" width="25.8984375" bestFit="1" customWidth="1"/>
    <col min="477" max="477" width="35.09765625" bestFit="1" customWidth="1"/>
    <col min="478" max="478" width="14" bestFit="1" customWidth="1"/>
    <col min="479" max="480" width="23.296875" bestFit="1" customWidth="1"/>
    <col min="481" max="481" width="21.69921875" bestFit="1" customWidth="1"/>
    <col min="482" max="482" width="20.19921875" bestFit="1" customWidth="1"/>
    <col min="483" max="483" width="14" bestFit="1" customWidth="1"/>
    <col min="484" max="484" width="20.8984375" bestFit="1" customWidth="1"/>
    <col min="485" max="485" width="26.3984375" bestFit="1" customWidth="1"/>
    <col min="486" max="486" width="26.296875" bestFit="1" customWidth="1"/>
    <col min="487" max="487" width="25.69921875" bestFit="1" customWidth="1"/>
    <col min="488" max="488" width="21.3984375" bestFit="1" customWidth="1"/>
    <col min="489" max="489" width="22.19921875" bestFit="1" customWidth="1"/>
    <col min="490" max="490" width="26.19921875" bestFit="1" customWidth="1"/>
    <col min="491" max="491" width="20.3984375" bestFit="1" customWidth="1"/>
    <col min="492" max="492" width="22.3984375" bestFit="1" customWidth="1"/>
    <col min="493" max="493" width="18.59765625" bestFit="1" customWidth="1"/>
    <col min="494" max="494" width="16.69921875" bestFit="1" customWidth="1"/>
    <col min="495" max="495" width="19.59765625" bestFit="1" customWidth="1"/>
    <col min="496" max="496" width="20.19921875" bestFit="1" customWidth="1"/>
    <col min="497" max="497" width="28" bestFit="1" customWidth="1"/>
    <col min="498" max="498" width="23.69921875" bestFit="1" customWidth="1"/>
    <col min="499" max="499" width="37.3984375" bestFit="1" customWidth="1"/>
    <col min="500" max="500" width="26.69921875" bestFit="1" customWidth="1"/>
    <col min="501" max="501" width="28.09765625" bestFit="1" customWidth="1"/>
    <col min="502" max="502" width="43.69921875" bestFit="1" customWidth="1"/>
    <col min="503" max="503" width="10.8984375" bestFit="1" customWidth="1"/>
    <col min="504" max="504" width="9.8984375" bestFit="1" customWidth="1"/>
    <col min="505" max="505" width="23.296875" bestFit="1" customWidth="1"/>
    <col min="506" max="506" width="11.8984375" bestFit="1" customWidth="1"/>
    <col min="507" max="507" width="29.3984375" bestFit="1" customWidth="1"/>
    <col min="508" max="508" width="21.69921875" bestFit="1" customWidth="1"/>
    <col min="509" max="509" width="34.69921875" bestFit="1" customWidth="1"/>
    <col min="510" max="510" width="13" bestFit="1" customWidth="1"/>
    <col min="511" max="511" width="27.5" bestFit="1" customWidth="1"/>
    <col min="512" max="512" width="20" bestFit="1" customWidth="1"/>
    <col min="513" max="513" width="21.5" bestFit="1" customWidth="1"/>
    <col min="514" max="514" width="18.5" bestFit="1" customWidth="1"/>
    <col min="515" max="515" width="21.59765625" bestFit="1" customWidth="1"/>
    <col min="516" max="516" width="27.59765625" bestFit="1" customWidth="1"/>
    <col min="517" max="517" width="21.19921875" bestFit="1" customWidth="1"/>
    <col min="518" max="518" width="30.19921875" bestFit="1" customWidth="1"/>
    <col min="519" max="519" width="24.8984375" bestFit="1" customWidth="1"/>
    <col min="520" max="520" width="26.69921875" bestFit="1" customWidth="1"/>
    <col min="521" max="521" width="26.19921875" bestFit="1" customWidth="1"/>
    <col min="522" max="522" width="43.796875" bestFit="1" customWidth="1"/>
    <col min="523" max="523" width="21.69921875" bestFit="1" customWidth="1"/>
    <col min="524" max="525" width="11.8984375" bestFit="1" customWidth="1"/>
    <col min="526" max="526" width="25.8984375" bestFit="1" customWidth="1"/>
    <col min="527" max="527" width="21.796875" bestFit="1" customWidth="1"/>
    <col min="528" max="528" width="21.69921875" bestFit="1" customWidth="1"/>
    <col min="529" max="529" width="13.5" bestFit="1" customWidth="1"/>
    <col min="530" max="530" width="22" bestFit="1" customWidth="1"/>
    <col min="531" max="531" width="24.3984375" bestFit="1" customWidth="1"/>
    <col min="532" max="532" width="34.19921875" bestFit="1" customWidth="1"/>
    <col min="533" max="533" width="43.09765625" bestFit="1" customWidth="1"/>
    <col min="534" max="534" width="15.09765625" bestFit="1" customWidth="1"/>
    <col min="535" max="535" width="18.796875" bestFit="1" customWidth="1"/>
    <col min="536" max="536" width="19.5" bestFit="1" customWidth="1"/>
    <col min="537" max="537" width="18.3984375" bestFit="1" customWidth="1"/>
    <col min="538" max="538" width="11.8984375" bestFit="1" customWidth="1"/>
    <col min="539" max="539" width="14.8984375" bestFit="1" customWidth="1"/>
    <col min="540" max="540" width="17.59765625" bestFit="1" customWidth="1"/>
    <col min="541" max="541" width="12.19921875" bestFit="1" customWidth="1"/>
    <col min="542" max="542" width="12.3984375" bestFit="1" customWidth="1"/>
    <col min="543" max="543" width="23.3984375" bestFit="1" customWidth="1"/>
    <col min="544" max="544" width="20.296875" bestFit="1" customWidth="1"/>
    <col min="545" max="545" width="31.09765625" bestFit="1" customWidth="1"/>
    <col min="546" max="546" width="18.3984375" bestFit="1" customWidth="1"/>
    <col min="547" max="547" width="24.19921875" bestFit="1" customWidth="1"/>
    <col min="548" max="548" width="23" bestFit="1" customWidth="1"/>
    <col min="549" max="549" width="17.5" bestFit="1" customWidth="1"/>
    <col min="550" max="550" width="25.69921875" bestFit="1" customWidth="1"/>
    <col min="551" max="551" width="25.8984375" bestFit="1" customWidth="1"/>
    <col min="552" max="552" width="11.8984375" bestFit="1" customWidth="1"/>
    <col min="553" max="553" width="25.296875" bestFit="1" customWidth="1"/>
    <col min="554" max="554" width="13.796875" bestFit="1" customWidth="1"/>
    <col min="555" max="555" width="16.19921875" bestFit="1" customWidth="1"/>
    <col min="556" max="556" width="11.8984375" bestFit="1" customWidth="1"/>
    <col min="557" max="557" width="20.296875" bestFit="1" customWidth="1"/>
    <col min="558" max="558" width="35.3984375" bestFit="1" customWidth="1"/>
    <col min="559" max="559" width="12.19921875" bestFit="1" customWidth="1"/>
    <col min="560" max="560" width="20.796875" bestFit="1" customWidth="1"/>
    <col min="561" max="561" width="24.59765625" bestFit="1" customWidth="1"/>
    <col min="562" max="562" width="19.3984375" bestFit="1" customWidth="1"/>
    <col min="563" max="563" width="45.3984375" bestFit="1" customWidth="1"/>
    <col min="564" max="564" width="14.59765625" bestFit="1" customWidth="1"/>
    <col min="565" max="565" width="12.3984375" bestFit="1" customWidth="1"/>
    <col min="566" max="566" width="23.09765625" bestFit="1" customWidth="1"/>
    <col min="567" max="567" width="24.69921875" bestFit="1" customWidth="1"/>
    <col min="568" max="568" width="23.59765625" bestFit="1" customWidth="1"/>
    <col min="569" max="569" width="26.296875" bestFit="1" customWidth="1"/>
    <col min="570" max="570" width="12" bestFit="1" customWidth="1"/>
    <col min="571" max="571" width="19" bestFit="1" customWidth="1"/>
    <col min="572" max="573" width="11.8984375" bestFit="1" customWidth="1"/>
    <col min="574" max="574" width="29.5" bestFit="1" customWidth="1"/>
    <col min="575" max="575" width="23.3984375" bestFit="1" customWidth="1"/>
    <col min="576" max="576" width="29.3984375" bestFit="1" customWidth="1"/>
    <col min="577" max="577" width="23.796875" bestFit="1" customWidth="1"/>
    <col min="578" max="578" width="23.69921875" bestFit="1" customWidth="1"/>
    <col min="579" max="579" width="21.796875" bestFit="1" customWidth="1"/>
    <col min="580" max="580" width="45.8984375" bestFit="1" customWidth="1"/>
    <col min="581" max="581" width="32.5" bestFit="1" customWidth="1"/>
    <col min="582" max="582" width="28.19921875" bestFit="1" customWidth="1"/>
    <col min="583" max="583" width="19.5" bestFit="1" customWidth="1"/>
    <col min="584" max="584" width="25.69921875" bestFit="1" customWidth="1"/>
    <col min="585" max="585" width="19.69921875" bestFit="1" customWidth="1"/>
    <col min="586" max="586" width="14" bestFit="1" customWidth="1"/>
    <col min="587" max="587" width="31.296875" bestFit="1" customWidth="1"/>
    <col min="588" max="588" width="43.296875" bestFit="1" customWidth="1"/>
    <col min="589" max="589" width="29.59765625" bestFit="1" customWidth="1"/>
    <col min="590" max="590" width="20.19921875" bestFit="1" customWidth="1"/>
    <col min="591" max="591" width="26.59765625" bestFit="1" customWidth="1"/>
    <col min="592" max="592" width="38" bestFit="1" customWidth="1"/>
    <col min="593" max="593" width="14.19921875" bestFit="1" customWidth="1"/>
    <col min="594" max="594" width="24.5" bestFit="1" customWidth="1"/>
    <col min="595" max="595" width="36.19921875" bestFit="1" customWidth="1"/>
    <col min="596" max="596" width="29.59765625" bestFit="1" customWidth="1"/>
    <col min="597" max="597" width="44.69921875" bestFit="1" customWidth="1"/>
    <col min="598" max="598" width="29.09765625" bestFit="1" customWidth="1"/>
    <col min="599" max="599" width="24.19921875" bestFit="1" customWidth="1"/>
    <col min="600" max="600" width="31.09765625" bestFit="1" customWidth="1"/>
    <col min="601" max="601" width="28.09765625" bestFit="1" customWidth="1"/>
    <col min="602" max="602" width="21.59765625" bestFit="1" customWidth="1"/>
    <col min="603" max="603" width="19.3984375" bestFit="1" customWidth="1"/>
    <col min="604" max="604" width="27.296875" bestFit="1" customWidth="1"/>
    <col min="605" max="605" width="33" bestFit="1" customWidth="1"/>
    <col min="606" max="606" width="32.3984375" bestFit="1" customWidth="1"/>
    <col min="607" max="607" width="30" bestFit="1" customWidth="1"/>
    <col min="608" max="608" width="25.69921875" bestFit="1" customWidth="1"/>
    <col min="609" max="609" width="27.59765625" bestFit="1" customWidth="1"/>
    <col min="610" max="610" width="19.19921875" bestFit="1" customWidth="1"/>
    <col min="611" max="611" width="15.69921875" bestFit="1" customWidth="1"/>
    <col min="612" max="612" width="23.796875" bestFit="1" customWidth="1"/>
    <col min="613" max="613" width="17.8984375" bestFit="1" customWidth="1"/>
    <col min="614" max="614" width="11.8984375" bestFit="1" customWidth="1"/>
    <col min="615" max="615" width="15.59765625" bestFit="1" customWidth="1"/>
    <col min="616" max="616" width="11.8984375" bestFit="1" customWidth="1"/>
    <col min="617" max="617" width="22.796875" bestFit="1" customWidth="1"/>
    <col min="618" max="618" width="21.19921875" bestFit="1" customWidth="1"/>
    <col min="619" max="619" width="35.09765625" bestFit="1" customWidth="1"/>
    <col min="620" max="620" width="22.09765625" bestFit="1" customWidth="1"/>
    <col min="621" max="621" width="19.796875" bestFit="1" customWidth="1"/>
    <col min="622" max="622" width="24.3984375" bestFit="1" customWidth="1"/>
    <col min="623" max="623" width="19.69921875" bestFit="1" customWidth="1"/>
    <col min="624" max="624" width="32.09765625" bestFit="1" customWidth="1"/>
    <col min="625" max="625" width="17.19921875" bestFit="1" customWidth="1"/>
    <col min="626" max="626" width="22.296875" bestFit="1" customWidth="1"/>
    <col min="627" max="627" width="35.19921875" bestFit="1" customWidth="1"/>
    <col min="628" max="628" width="20.296875" bestFit="1" customWidth="1"/>
    <col min="629" max="629" width="17.296875" bestFit="1" customWidth="1"/>
    <col min="630" max="630" width="24.296875" bestFit="1" customWidth="1"/>
    <col min="631" max="631" width="14.19921875" bestFit="1" customWidth="1"/>
    <col min="632" max="632" width="13.59765625" bestFit="1" customWidth="1"/>
    <col min="633" max="633" width="21.3984375" bestFit="1" customWidth="1"/>
    <col min="634" max="634" width="37.59765625" bestFit="1" customWidth="1"/>
    <col min="635" max="635" width="32.8984375" bestFit="1" customWidth="1"/>
    <col min="636" max="636" width="26.5" bestFit="1" customWidth="1"/>
    <col min="637" max="637" width="34.09765625" bestFit="1" customWidth="1"/>
    <col min="638" max="638" width="27" bestFit="1" customWidth="1"/>
    <col min="639" max="639" width="19" bestFit="1" customWidth="1"/>
    <col min="640" max="640" width="25.5" bestFit="1" customWidth="1"/>
    <col min="641" max="641" width="24.09765625" bestFit="1" customWidth="1"/>
    <col min="642" max="642" width="32.5" bestFit="1" customWidth="1"/>
    <col min="643" max="643" width="23.796875" bestFit="1" customWidth="1"/>
    <col min="644" max="644" width="29.796875" bestFit="1" customWidth="1"/>
    <col min="645" max="645" width="14.3984375" bestFit="1" customWidth="1"/>
    <col min="646" max="646" width="17.8984375" bestFit="1" customWidth="1"/>
    <col min="647" max="647" width="19.296875" bestFit="1" customWidth="1"/>
    <col min="648" max="648" width="30.5" bestFit="1" customWidth="1"/>
    <col min="649" max="649" width="17.3984375" bestFit="1" customWidth="1"/>
    <col min="650" max="650" width="16.296875" bestFit="1" customWidth="1"/>
    <col min="651" max="651" width="31" bestFit="1" customWidth="1"/>
    <col min="652" max="652" width="17.09765625" bestFit="1" customWidth="1"/>
    <col min="653" max="653" width="10.8984375" bestFit="1" customWidth="1"/>
    <col min="654" max="654" width="13.3984375" bestFit="1" customWidth="1"/>
    <col min="655" max="655" width="11.8984375" bestFit="1" customWidth="1"/>
    <col min="656" max="656" width="18.796875" bestFit="1" customWidth="1"/>
    <col min="657" max="657" width="29.796875" bestFit="1" customWidth="1"/>
    <col min="658" max="658" width="22.3984375" bestFit="1" customWidth="1"/>
    <col min="659" max="659" width="31.69921875" bestFit="1" customWidth="1"/>
    <col min="660" max="660" width="26.3984375" bestFit="1" customWidth="1"/>
    <col min="661" max="661" width="18.3984375" bestFit="1" customWidth="1"/>
    <col min="662" max="662" width="26.296875" bestFit="1" customWidth="1"/>
    <col min="663" max="663" width="12.796875" bestFit="1" customWidth="1"/>
    <col min="664" max="664" width="16.296875" bestFit="1" customWidth="1"/>
    <col min="665" max="665" width="20.8984375" bestFit="1" customWidth="1"/>
    <col min="666" max="666" width="24.8984375" bestFit="1" customWidth="1"/>
    <col min="667" max="667" width="24" bestFit="1" customWidth="1"/>
    <col min="668" max="668" width="25.09765625" bestFit="1" customWidth="1"/>
    <col min="669" max="669" width="37.09765625" bestFit="1" customWidth="1"/>
    <col min="670" max="670" width="31.796875" bestFit="1" customWidth="1"/>
    <col min="671" max="671" width="18.69921875" bestFit="1" customWidth="1"/>
    <col min="672" max="672" width="25.296875" bestFit="1" customWidth="1"/>
    <col min="673" max="673" width="23.8984375" bestFit="1" customWidth="1"/>
    <col min="674" max="674" width="19.8984375" bestFit="1" customWidth="1"/>
    <col min="675" max="675" width="21.3984375" bestFit="1" customWidth="1"/>
    <col min="676" max="676" width="36.8984375" bestFit="1" customWidth="1"/>
    <col min="677" max="677" width="19.796875" bestFit="1" customWidth="1"/>
    <col min="678" max="678" width="22.296875" bestFit="1" customWidth="1"/>
    <col min="679" max="679" width="28.3984375" bestFit="1" customWidth="1"/>
    <col min="680" max="681" width="21.3984375" bestFit="1" customWidth="1"/>
    <col min="682" max="682" width="20.3984375" bestFit="1" customWidth="1"/>
    <col min="683" max="683" width="11.8984375" bestFit="1" customWidth="1"/>
    <col min="684" max="684" width="13.69921875" bestFit="1" customWidth="1"/>
    <col min="685" max="685" width="18.09765625" bestFit="1" customWidth="1"/>
    <col min="686" max="687" width="11.8984375" bestFit="1" customWidth="1"/>
    <col min="688" max="688" width="22.09765625" bestFit="1" customWidth="1"/>
    <col min="689" max="689" width="27.69921875" bestFit="1" customWidth="1"/>
    <col min="690" max="690" width="30.3984375" bestFit="1" customWidth="1"/>
    <col min="691" max="691" width="36.796875" bestFit="1" customWidth="1"/>
    <col min="692" max="692" width="37.3984375" bestFit="1" customWidth="1"/>
    <col min="693" max="693" width="20.19921875" bestFit="1" customWidth="1"/>
    <col min="694" max="694" width="17.09765625" bestFit="1" customWidth="1"/>
    <col min="695" max="695" width="40.59765625" bestFit="1" customWidth="1"/>
    <col min="696" max="696" width="30" bestFit="1" customWidth="1"/>
    <col min="697" max="697" width="28.69921875" bestFit="1" customWidth="1"/>
    <col min="698" max="698" width="26" bestFit="1" customWidth="1"/>
    <col min="699" max="699" width="24.19921875" bestFit="1" customWidth="1"/>
    <col min="700" max="700" width="15" bestFit="1" customWidth="1"/>
    <col min="701" max="701" width="20" bestFit="1" customWidth="1"/>
    <col min="702" max="702" width="26.5" bestFit="1" customWidth="1"/>
    <col min="703" max="703" width="11.8984375" bestFit="1" customWidth="1"/>
    <col min="704" max="704" width="21.69921875" bestFit="1" customWidth="1"/>
    <col min="705" max="705" width="25.59765625" bestFit="1" customWidth="1"/>
    <col min="706" max="706" width="14.296875" bestFit="1" customWidth="1"/>
    <col min="707" max="707" width="12.09765625" bestFit="1" customWidth="1"/>
    <col min="708" max="708" width="25.296875" bestFit="1" customWidth="1"/>
    <col min="709" max="709" width="16.19921875" bestFit="1" customWidth="1"/>
    <col min="710" max="710" width="28.3984375" bestFit="1" customWidth="1"/>
    <col min="711" max="711" width="20.19921875" bestFit="1" customWidth="1"/>
    <col min="712" max="712" width="26.796875" bestFit="1" customWidth="1"/>
    <col min="713" max="713" width="22.296875" bestFit="1" customWidth="1"/>
    <col min="714" max="714" width="28.09765625" bestFit="1" customWidth="1"/>
    <col min="715" max="715" width="17.59765625" bestFit="1" customWidth="1"/>
    <col min="716" max="716" width="29.796875" bestFit="1" customWidth="1"/>
    <col min="717" max="717" width="60.19921875" bestFit="1" customWidth="1"/>
    <col min="718" max="718" width="25.3984375" bestFit="1" customWidth="1"/>
    <col min="719" max="719" width="21.69921875" bestFit="1" customWidth="1"/>
    <col min="720" max="720" width="14.5" bestFit="1" customWidth="1"/>
    <col min="721" max="721" width="21.296875" bestFit="1" customWidth="1"/>
    <col min="722" max="722" width="34.3984375" bestFit="1" customWidth="1"/>
    <col min="723" max="723" width="33.19921875" bestFit="1" customWidth="1"/>
    <col min="724" max="724" width="23.8984375" bestFit="1" customWidth="1"/>
    <col min="725" max="725" width="12" bestFit="1" customWidth="1"/>
    <col min="726" max="726" width="26.5" bestFit="1" customWidth="1"/>
    <col min="727" max="727" width="11.8984375" bestFit="1" customWidth="1"/>
    <col min="728" max="728" width="20.59765625" bestFit="1" customWidth="1"/>
    <col min="729" max="729" width="15" bestFit="1" customWidth="1"/>
    <col min="730" max="730" width="39" bestFit="1" customWidth="1"/>
    <col min="731" max="731" width="31.69921875" bestFit="1" customWidth="1"/>
    <col min="732" max="732" width="33.796875" bestFit="1" customWidth="1"/>
    <col min="733" max="733" width="19" bestFit="1" customWidth="1"/>
    <col min="734" max="734" width="23.3984375" bestFit="1" customWidth="1"/>
    <col min="735" max="735" width="29.09765625" bestFit="1" customWidth="1"/>
    <col min="736" max="736" width="23" bestFit="1" customWidth="1"/>
    <col min="737" max="737" width="19.5" bestFit="1" customWidth="1"/>
    <col min="738" max="738" width="40" bestFit="1" customWidth="1"/>
    <col min="739" max="739" width="21.69921875" bestFit="1" customWidth="1"/>
    <col min="740" max="740" width="34.5" bestFit="1" customWidth="1"/>
    <col min="741" max="741" width="23.3984375" bestFit="1" customWidth="1"/>
    <col min="742" max="742" width="17.796875" bestFit="1" customWidth="1"/>
    <col min="743" max="743" width="20.59765625" bestFit="1" customWidth="1"/>
    <col min="744" max="744" width="18.796875" bestFit="1" customWidth="1"/>
    <col min="745" max="745" width="25.5" bestFit="1" customWidth="1"/>
    <col min="746" max="746" width="32.19921875" bestFit="1" customWidth="1"/>
    <col min="747" max="747" width="33.796875" bestFit="1" customWidth="1"/>
    <col min="748" max="748" width="25" bestFit="1" customWidth="1"/>
    <col min="749" max="749" width="18.296875" bestFit="1" customWidth="1"/>
    <col min="750" max="750" width="37.8984375" bestFit="1" customWidth="1"/>
    <col min="751" max="751" width="20.5" bestFit="1" customWidth="1"/>
    <col min="752" max="752" width="12.296875" bestFit="1" customWidth="1"/>
    <col min="753" max="753" width="27.59765625" bestFit="1" customWidth="1"/>
    <col min="754" max="754" width="17.19921875" bestFit="1" customWidth="1"/>
    <col min="755" max="755" width="21.296875" bestFit="1" customWidth="1"/>
    <col min="756" max="756" width="28.5" bestFit="1" customWidth="1"/>
    <col min="757" max="757" width="32.3984375" bestFit="1" customWidth="1"/>
    <col min="758" max="758" width="37.296875" bestFit="1" customWidth="1"/>
    <col min="759" max="759" width="17.296875" bestFit="1" customWidth="1"/>
    <col min="760" max="760" width="28" bestFit="1" customWidth="1"/>
    <col min="761" max="761" width="13.19921875" bestFit="1" customWidth="1"/>
    <col min="762" max="762" width="19.69921875" bestFit="1" customWidth="1"/>
    <col min="763" max="763" width="22.59765625" bestFit="1" customWidth="1"/>
    <col min="764" max="764" width="16.796875" bestFit="1" customWidth="1"/>
    <col min="765" max="765" width="28" bestFit="1" customWidth="1"/>
    <col min="766" max="766" width="29.796875" bestFit="1" customWidth="1"/>
    <col min="767" max="767" width="28.19921875" bestFit="1" customWidth="1"/>
    <col min="768" max="768" width="19.09765625" bestFit="1" customWidth="1"/>
    <col min="769" max="769" width="38.59765625" bestFit="1" customWidth="1"/>
    <col min="770" max="770" width="22.3984375" bestFit="1" customWidth="1"/>
    <col min="771" max="771" width="29.59765625" bestFit="1" customWidth="1"/>
    <col min="772" max="772" width="45.796875" bestFit="1" customWidth="1"/>
    <col min="773" max="773" width="28.09765625" bestFit="1" customWidth="1"/>
    <col min="774" max="774" width="27" bestFit="1" customWidth="1"/>
    <col min="775" max="775" width="20.3984375" bestFit="1" customWidth="1"/>
    <col min="776" max="776" width="27.796875" bestFit="1" customWidth="1"/>
    <col min="777" max="777" width="11.8984375" bestFit="1" customWidth="1"/>
    <col min="778" max="778" width="15.796875" bestFit="1" customWidth="1"/>
    <col min="779" max="779" width="22.59765625" bestFit="1" customWidth="1"/>
    <col min="780" max="780" width="13.5" bestFit="1" customWidth="1"/>
    <col min="781" max="781" width="12.796875" bestFit="1" customWidth="1"/>
    <col min="782" max="782" width="38.8984375" bestFit="1" customWidth="1"/>
    <col min="783" max="783" width="35.19921875" bestFit="1" customWidth="1"/>
    <col min="784" max="784" width="24.296875" bestFit="1" customWidth="1"/>
    <col min="785" max="785" width="22.5" bestFit="1" customWidth="1"/>
    <col min="786" max="786" width="29.796875" bestFit="1" customWidth="1"/>
    <col min="787" max="787" width="26.796875" bestFit="1" customWidth="1"/>
    <col min="788" max="788" width="36.19921875" bestFit="1" customWidth="1"/>
    <col min="789" max="789" width="20.8984375" bestFit="1" customWidth="1"/>
    <col min="790" max="790" width="22.19921875" bestFit="1" customWidth="1"/>
    <col min="791" max="791" width="16.3984375" bestFit="1" customWidth="1"/>
    <col min="792" max="792" width="13.09765625" bestFit="1" customWidth="1"/>
    <col min="793" max="793" width="18.09765625" bestFit="1" customWidth="1"/>
    <col min="794" max="794" width="23.796875" bestFit="1" customWidth="1"/>
    <col min="795" max="795" width="16.8984375" bestFit="1" customWidth="1"/>
    <col min="796" max="796" width="18.3984375" bestFit="1" customWidth="1"/>
    <col min="797" max="797" width="23.69921875" bestFit="1" customWidth="1"/>
    <col min="798" max="798" width="13.5" bestFit="1" customWidth="1"/>
    <col min="799" max="799" width="18.69921875" bestFit="1" customWidth="1"/>
    <col min="800" max="800" width="24.3984375" bestFit="1" customWidth="1"/>
    <col min="801" max="801" width="20.09765625" bestFit="1" customWidth="1"/>
    <col min="802" max="802" width="30.8984375" bestFit="1" customWidth="1"/>
    <col min="803" max="803" width="24.19921875" bestFit="1" customWidth="1"/>
    <col min="804" max="804" width="31.796875" bestFit="1" customWidth="1"/>
    <col min="805" max="805" width="29.796875" bestFit="1" customWidth="1"/>
    <col min="806" max="806" width="19.5" bestFit="1" customWidth="1"/>
    <col min="807" max="807" width="22.09765625" bestFit="1" customWidth="1"/>
    <col min="808" max="808" width="24.8984375" bestFit="1" customWidth="1"/>
    <col min="809" max="809" width="13.5" bestFit="1" customWidth="1"/>
    <col min="810" max="810" width="14" bestFit="1" customWidth="1"/>
    <col min="811" max="811" width="12.09765625" bestFit="1" customWidth="1"/>
    <col min="812" max="812" width="23.796875" bestFit="1" customWidth="1"/>
    <col min="813" max="813" width="13.796875" bestFit="1" customWidth="1"/>
    <col min="814" max="814" width="32.8984375" bestFit="1" customWidth="1"/>
    <col min="815" max="815" width="22.3984375" bestFit="1" customWidth="1"/>
    <col min="816" max="816" width="31" bestFit="1" customWidth="1"/>
    <col min="817" max="817" width="43" bestFit="1" customWidth="1"/>
    <col min="818" max="818" width="18.796875" bestFit="1" customWidth="1"/>
    <col min="819" max="819" width="19.09765625" bestFit="1" customWidth="1"/>
    <col min="820" max="820" width="31.59765625" bestFit="1" customWidth="1"/>
    <col min="821" max="821" width="32.3984375" bestFit="1" customWidth="1"/>
    <col min="822" max="822" width="14.296875" bestFit="1" customWidth="1"/>
    <col min="823" max="823" width="14.5" bestFit="1" customWidth="1"/>
    <col min="824" max="824" width="39.8984375" bestFit="1" customWidth="1"/>
    <col min="825" max="825" width="46.3984375" bestFit="1" customWidth="1"/>
    <col min="826" max="826" width="40.59765625" bestFit="1" customWidth="1"/>
    <col min="827" max="827" width="36.3984375" bestFit="1" customWidth="1"/>
    <col min="828" max="828" width="30.296875" bestFit="1" customWidth="1"/>
    <col min="829" max="829" width="23.69921875" bestFit="1" customWidth="1"/>
    <col min="830" max="830" width="11.8984375" bestFit="1" customWidth="1"/>
    <col min="831" max="831" width="22.59765625" bestFit="1" customWidth="1"/>
    <col min="832" max="832" width="22.8984375" bestFit="1" customWidth="1"/>
    <col min="833" max="833" width="12.3984375" bestFit="1" customWidth="1"/>
    <col min="834" max="834" width="30.59765625" bestFit="1" customWidth="1"/>
    <col min="835" max="835" width="23.69921875" bestFit="1" customWidth="1"/>
    <col min="836" max="836" width="24.59765625" bestFit="1" customWidth="1"/>
    <col min="837" max="837" width="20.8984375" bestFit="1" customWidth="1"/>
    <col min="838" max="838" width="21.796875" bestFit="1" customWidth="1"/>
    <col min="839" max="839" width="27.296875" bestFit="1" customWidth="1"/>
    <col min="840" max="840" width="27.796875" bestFit="1" customWidth="1"/>
    <col min="841" max="841" width="29" bestFit="1" customWidth="1"/>
    <col min="842" max="842" width="20.69921875" bestFit="1" customWidth="1"/>
    <col min="843" max="843" width="29.8984375" bestFit="1" customWidth="1"/>
    <col min="844" max="844" width="33" bestFit="1" customWidth="1"/>
    <col min="845" max="846" width="11.8984375" bestFit="1" customWidth="1"/>
    <col min="847" max="847" width="23.19921875" bestFit="1" customWidth="1"/>
    <col min="848" max="848" width="33.296875" bestFit="1" customWidth="1"/>
    <col min="849" max="849" width="11.8984375" bestFit="1" customWidth="1"/>
    <col min="850" max="850" width="28.5" bestFit="1" customWidth="1"/>
    <col min="851" max="851" width="19.296875" bestFit="1" customWidth="1"/>
    <col min="852" max="852" width="32.8984375" bestFit="1" customWidth="1"/>
    <col min="853" max="853" width="22.5" bestFit="1" customWidth="1"/>
    <col min="854" max="854" width="29.59765625" bestFit="1" customWidth="1"/>
    <col min="855" max="855" width="28.69921875" bestFit="1" customWidth="1"/>
    <col min="856" max="856" width="38" bestFit="1" customWidth="1"/>
    <col min="857" max="857" width="22.796875" bestFit="1" customWidth="1"/>
    <col min="858" max="858" width="20.09765625" bestFit="1" customWidth="1"/>
    <col min="859" max="859" width="36.8984375" bestFit="1" customWidth="1"/>
    <col min="860" max="860" width="33" bestFit="1" customWidth="1"/>
    <col min="861" max="861" width="22.3984375" bestFit="1" customWidth="1"/>
    <col min="862" max="862" width="22.69921875" bestFit="1" customWidth="1"/>
    <col min="863" max="863" width="11.8984375" bestFit="1" customWidth="1"/>
    <col min="864" max="864" width="30.59765625" bestFit="1" customWidth="1"/>
    <col min="865" max="865" width="20.69921875" bestFit="1" customWidth="1"/>
    <col min="866" max="866" width="25.59765625" bestFit="1" customWidth="1"/>
    <col min="867" max="867" width="11.8984375" bestFit="1" customWidth="1"/>
    <col min="868" max="868" width="22.8984375" bestFit="1" customWidth="1"/>
    <col min="869" max="869" width="18.09765625" bestFit="1" customWidth="1"/>
    <col min="870" max="870" width="18.3984375" bestFit="1" customWidth="1"/>
    <col min="871" max="871" width="21.296875" bestFit="1" customWidth="1"/>
    <col min="872" max="872" width="16.5" bestFit="1" customWidth="1"/>
    <col min="873" max="873" width="30.3984375" bestFit="1" customWidth="1"/>
    <col min="874" max="874" width="11.8984375" bestFit="1" customWidth="1"/>
    <col min="875" max="875" width="27.296875" bestFit="1" customWidth="1"/>
    <col min="876" max="876" width="11.8984375" bestFit="1" customWidth="1"/>
    <col min="877" max="877" width="26.8984375" bestFit="1" customWidth="1"/>
    <col min="878" max="878" width="24.5" bestFit="1" customWidth="1"/>
    <col min="879" max="879" width="27" bestFit="1" customWidth="1"/>
    <col min="880" max="880" width="28.59765625" bestFit="1" customWidth="1"/>
    <col min="881" max="881" width="26.796875" bestFit="1" customWidth="1"/>
    <col min="882" max="882" width="20.296875" bestFit="1" customWidth="1"/>
    <col min="883" max="883" width="26.59765625" bestFit="1" customWidth="1"/>
    <col min="884" max="884" width="19" bestFit="1" customWidth="1"/>
    <col min="885" max="885" width="23.8984375" bestFit="1" customWidth="1"/>
    <col min="886" max="886" width="14.796875" bestFit="1" customWidth="1"/>
    <col min="887" max="887" width="43.09765625" bestFit="1" customWidth="1"/>
    <col min="888" max="888" width="22.59765625" bestFit="1" customWidth="1"/>
    <col min="889" max="889" width="20.19921875" bestFit="1" customWidth="1"/>
    <col min="890" max="890" width="19.59765625" bestFit="1" customWidth="1"/>
    <col min="891" max="891" width="19.19921875" bestFit="1" customWidth="1"/>
    <col min="892" max="892" width="11.8984375" bestFit="1" customWidth="1"/>
    <col min="893" max="893" width="19.796875" bestFit="1" customWidth="1"/>
    <col min="894" max="894" width="21.3984375" bestFit="1" customWidth="1"/>
    <col min="895" max="895" width="40.8984375" bestFit="1" customWidth="1"/>
    <col min="896" max="896" width="24.296875" bestFit="1" customWidth="1"/>
    <col min="897" max="897" width="34.296875" bestFit="1" customWidth="1"/>
    <col min="898" max="898" width="46.59765625" bestFit="1" customWidth="1"/>
    <col min="899" max="899" width="20.3984375" bestFit="1" customWidth="1"/>
    <col min="900" max="900" width="23.09765625" bestFit="1" customWidth="1"/>
    <col min="901" max="901" width="32.5" bestFit="1" customWidth="1"/>
    <col min="902" max="902" width="27.296875" bestFit="1" customWidth="1"/>
    <col min="903" max="903" width="28.3984375" bestFit="1" customWidth="1"/>
    <col min="904" max="904" width="27.69921875" bestFit="1" customWidth="1"/>
    <col min="905" max="905" width="31.59765625" bestFit="1" customWidth="1"/>
    <col min="906" max="906" width="20.8984375" bestFit="1" customWidth="1"/>
    <col min="907" max="907" width="15.5" bestFit="1" customWidth="1"/>
    <col min="908" max="908" width="21.3984375" bestFit="1" customWidth="1"/>
    <col min="909" max="909" width="22.796875" bestFit="1" customWidth="1"/>
    <col min="910" max="910" width="22" bestFit="1" customWidth="1"/>
    <col min="911" max="911" width="36.796875" bestFit="1" customWidth="1"/>
    <col min="912" max="912" width="24.796875" bestFit="1" customWidth="1"/>
    <col min="913" max="913" width="11.8984375" bestFit="1" customWidth="1"/>
    <col min="914" max="914" width="22.8984375" bestFit="1" customWidth="1"/>
    <col min="915" max="915" width="13.69921875" bestFit="1" customWidth="1"/>
    <col min="916" max="916" width="11.8984375" bestFit="1" customWidth="1"/>
    <col min="917" max="917" width="18.296875" bestFit="1" customWidth="1"/>
    <col min="918" max="918" width="30.796875" bestFit="1" customWidth="1"/>
    <col min="919" max="919" width="20.69921875" bestFit="1" customWidth="1"/>
    <col min="920" max="920" width="23.19921875" bestFit="1" customWidth="1"/>
    <col min="921" max="921" width="26.19921875" bestFit="1" customWidth="1"/>
    <col min="922" max="922" width="17.09765625" bestFit="1" customWidth="1"/>
    <col min="923" max="923" width="20.8984375" bestFit="1" customWidth="1"/>
    <col min="924" max="924" width="26.19921875" bestFit="1" customWidth="1"/>
    <col min="925" max="925" width="30" bestFit="1" customWidth="1"/>
    <col min="926" max="926" width="14.796875" bestFit="1" customWidth="1"/>
    <col min="927" max="927" width="15.296875" bestFit="1" customWidth="1"/>
    <col min="928" max="928" width="32.5" bestFit="1" customWidth="1"/>
    <col min="929" max="929" width="27.09765625" bestFit="1" customWidth="1"/>
    <col min="930" max="930" width="17.09765625" bestFit="1" customWidth="1"/>
    <col min="931" max="931" width="20.296875" bestFit="1" customWidth="1"/>
    <col min="932" max="932" width="39" bestFit="1" customWidth="1"/>
    <col min="933" max="933" width="24.59765625" bestFit="1" customWidth="1"/>
    <col min="934" max="934" width="19.8984375" bestFit="1" customWidth="1"/>
    <col min="935" max="935" width="30.3984375" bestFit="1" customWidth="1"/>
    <col min="936" max="936" width="30.8984375" bestFit="1" customWidth="1"/>
    <col min="937" max="937" width="21.296875" bestFit="1" customWidth="1"/>
    <col min="938" max="938" width="27.796875" bestFit="1" customWidth="1"/>
    <col min="939" max="939" width="18.796875" bestFit="1" customWidth="1"/>
    <col min="940" max="940" width="14.59765625" bestFit="1" customWidth="1"/>
    <col min="941" max="941" width="31.3984375" bestFit="1" customWidth="1"/>
    <col min="942" max="942" width="24.8984375" bestFit="1" customWidth="1"/>
    <col min="943" max="943" width="17.5" bestFit="1" customWidth="1"/>
    <col min="944" max="944" width="25.796875" bestFit="1" customWidth="1"/>
    <col min="945" max="945" width="30.796875" bestFit="1" customWidth="1"/>
    <col min="946" max="946" width="20.09765625" bestFit="1" customWidth="1"/>
    <col min="947" max="947" width="30.59765625" bestFit="1" customWidth="1"/>
    <col min="948" max="948" width="22.69921875" bestFit="1" customWidth="1"/>
    <col min="949" max="949" width="26.5" bestFit="1" customWidth="1"/>
    <col min="950" max="950" width="18.59765625" bestFit="1" customWidth="1"/>
    <col min="951" max="951" width="17.5" bestFit="1" customWidth="1"/>
    <col min="952" max="952" width="19.09765625" bestFit="1" customWidth="1"/>
    <col min="953" max="953" width="25.09765625" bestFit="1" customWidth="1"/>
    <col min="954" max="954" width="21.3984375" bestFit="1" customWidth="1"/>
    <col min="955" max="955" width="20.296875" bestFit="1" customWidth="1"/>
    <col min="956" max="956" width="24.8984375" bestFit="1" customWidth="1"/>
    <col min="957" max="957" width="23.59765625" bestFit="1" customWidth="1"/>
    <col min="958" max="958" width="20.3984375" bestFit="1" customWidth="1"/>
    <col min="959" max="959" width="15.296875" bestFit="1" customWidth="1"/>
    <col min="960" max="960" width="30.09765625" bestFit="1" customWidth="1"/>
    <col min="961" max="961" width="38.69921875" bestFit="1" customWidth="1"/>
    <col min="962" max="962" width="40.3984375" bestFit="1" customWidth="1"/>
    <col min="963" max="963" width="11.69921875" bestFit="1" customWidth="1"/>
    <col min="964" max="964" width="22.09765625" bestFit="1" customWidth="1"/>
    <col min="965" max="965" width="18.19921875" bestFit="1" customWidth="1"/>
    <col min="966" max="966" width="27.5" bestFit="1" customWidth="1"/>
    <col min="967" max="967" width="21.8984375" bestFit="1" customWidth="1"/>
    <col min="968" max="968" width="37.296875" bestFit="1" customWidth="1"/>
    <col min="969" max="969" width="27.796875" bestFit="1" customWidth="1"/>
    <col min="970" max="970" width="35.69921875" bestFit="1" customWidth="1"/>
    <col min="971" max="971" width="24.296875" bestFit="1" customWidth="1"/>
    <col min="972" max="972" width="16.19921875" bestFit="1" customWidth="1"/>
    <col min="973" max="973" width="17.69921875" bestFit="1" customWidth="1"/>
    <col min="974" max="974" width="26.69921875" bestFit="1" customWidth="1"/>
    <col min="975" max="975" width="30.296875" bestFit="1" customWidth="1"/>
    <col min="976" max="976" width="28.796875" bestFit="1" customWidth="1"/>
    <col min="977" max="977" width="45.59765625" bestFit="1" customWidth="1"/>
    <col min="978" max="978" width="34.8984375" bestFit="1" customWidth="1"/>
    <col min="979" max="979" width="23.69921875" bestFit="1" customWidth="1"/>
    <col min="980" max="980" width="31.69921875" bestFit="1" customWidth="1"/>
    <col min="981" max="981" width="25" bestFit="1" customWidth="1"/>
    <col min="982" max="982" width="20.5" bestFit="1" customWidth="1"/>
    <col min="983" max="983" width="21.69921875" bestFit="1" customWidth="1"/>
    <col min="984" max="984" width="31.5" bestFit="1" customWidth="1"/>
    <col min="985" max="985" width="12.19921875" bestFit="1" customWidth="1"/>
    <col min="986" max="986" width="27.3984375" bestFit="1" customWidth="1"/>
    <col min="987" max="987" width="29.8984375" bestFit="1" customWidth="1"/>
    <col min="988" max="988" width="18.5" bestFit="1" customWidth="1"/>
    <col min="989" max="989" width="23.5" bestFit="1" customWidth="1"/>
    <col min="990" max="990" width="24.3984375" bestFit="1" customWidth="1"/>
    <col min="991" max="991" width="11.8984375" bestFit="1" customWidth="1"/>
    <col min="992" max="992" width="12" bestFit="1" customWidth="1"/>
    <col min="993" max="993" width="38.69921875" bestFit="1" customWidth="1"/>
    <col min="994" max="994" width="13.796875" bestFit="1" customWidth="1"/>
    <col min="995" max="995" width="15.296875" bestFit="1" customWidth="1"/>
    <col min="996" max="996" width="11.8984375" bestFit="1" customWidth="1"/>
    <col min="997" max="997" width="38.09765625" bestFit="1" customWidth="1"/>
    <col min="998" max="998" width="25.8984375" bestFit="1" customWidth="1"/>
    <col min="999" max="999" width="19.3984375" bestFit="1" customWidth="1"/>
    <col min="1000" max="1000" width="23.69921875" bestFit="1" customWidth="1"/>
    <col min="1001" max="1001" width="27" bestFit="1" customWidth="1"/>
    <col min="1002" max="1002" width="29.8984375" bestFit="1" customWidth="1"/>
    <col min="1003" max="1003" width="13.8984375" bestFit="1" customWidth="1"/>
    <col min="1004" max="1004" width="13" bestFit="1" customWidth="1"/>
    <col min="1005" max="1005" width="23.296875" bestFit="1" customWidth="1"/>
    <col min="1006" max="1006" width="34.8984375" bestFit="1" customWidth="1"/>
    <col min="1007" max="1007" width="30.3984375" bestFit="1" customWidth="1"/>
    <col min="1008" max="1008" width="16.796875" bestFit="1" customWidth="1"/>
    <col min="1009" max="1009" width="31" bestFit="1" customWidth="1"/>
    <col min="1010" max="1010" width="21.796875" bestFit="1" customWidth="1"/>
    <col min="1011" max="1011" width="24.59765625" bestFit="1" customWidth="1"/>
    <col min="1012" max="1012" width="27" bestFit="1" customWidth="1"/>
    <col min="1013" max="1013" width="30.09765625" bestFit="1" customWidth="1"/>
    <col min="1014" max="1014" width="13.19921875" bestFit="1" customWidth="1"/>
    <col min="1015" max="1015" width="23.59765625" bestFit="1" customWidth="1"/>
    <col min="1016" max="1016" width="26.59765625" bestFit="1" customWidth="1"/>
    <col min="1017" max="1017" width="18" bestFit="1" customWidth="1"/>
    <col min="1018" max="1018" width="26.09765625" bestFit="1" customWidth="1"/>
    <col min="1019" max="1019" width="12.19921875" bestFit="1" customWidth="1"/>
    <col min="1020" max="1020" width="34.59765625" bestFit="1" customWidth="1"/>
    <col min="1021" max="1021" width="18.59765625" bestFit="1" customWidth="1"/>
    <col min="1022" max="1022" width="16.59765625" bestFit="1" customWidth="1"/>
    <col min="1023" max="1023" width="30.5" bestFit="1" customWidth="1"/>
    <col min="1024" max="1024" width="28" bestFit="1" customWidth="1"/>
    <col min="1025" max="1025" width="21.3984375" bestFit="1" customWidth="1"/>
    <col min="1026" max="1026" width="37.3984375" bestFit="1" customWidth="1"/>
    <col min="1027" max="1027" width="24.796875" bestFit="1" customWidth="1"/>
    <col min="1028" max="1028" width="24.296875" bestFit="1" customWidth="1"/>
    <col min="1029" max="1029" width="42" bestFit="1" customWidth="1"/>
    <col min="1030" max="1030" width="26.796875" bestFit="1" customWidth="1"/>
    <col min="1031" max="1031" width="33.796875" bestFit="1" customWidth="1"/>
    <col min="1032" max="1032" width="21.796875" bestFit="1" customWidth="1"/>
    <col min="1033" max="1033" width="27.19921875" bestFit="1" customWidth="1"/>
    <col min="1034" max="1034" width="19.5" bestFit="1" customWidth="1"/>
    <col min="1035" max="1035" width="18.69921875" bestFit="1" customWidth="1"/>
    <col min="1036" max="1036" width="21.796875" bestFit="1" customWidth="1"/>
    <col min="1037" max="1037" width="13.3984375" bestFit="1" customWidth="1"/>
    <col min="1038" max="1038" width="33.69921875" bestFit="1" customWidth="1"/>
    <col min="1039" max="1039" width="18.59765625" bestFit="1" customWidth="1"/>
    <col min="1040" max="1040" width="24.3984375" bestFit="1" customWidth="1"/>
    <col min="1041" max="1041" width="24" bestFit="1" customWidth="1"/>
    <col min="1042" max="1042" width="34.09765625" bestFit="1" customWidth="1"/>
    <col min="1043" max="1043" width="30.69921875" bestFit="1" customWidth="1"/>
    <col min="1044" max="1044" width="24.8984375" bestFit="1" customWidth="1"/>
    <col min="1045" max="1045" width="48.59765625" bestFit="1" customWidth="1"/>
    <col min="1046" max="1046" width="31.59765625" bestFit="1" customWidth="1"/>
    <col min="1047" max="1047" width="12.19921875" bestFit="1" customWidth="1"/>
    <col min="1048" max="1048" width="32.296875" bestFit="1" customWidth="1"/>
    <col min="1049" max="1049" width="22.5" bestFit="1" customWidth="1"/>
    <col min="1050" max="1050" width="11.8984375" bestFit="1" customWidth="1"/>
    <col min="1051" max="1051" width="16.69921875" bestFit="1" customWidth="1"/>
    <col min="1052" max="1052" width="18.296875" bestFit="1" customWidth="1"/>
    <col min="1053" max="1053" width="32.69921875" bestFit="1" customWidth="1"/>
    <col min="1054" max="1054" width="25.69921875" bestFit="1" customWidth="1"/>
    <col min="1055" max="1055" width="20.3984375" bestFit="1" customWidth="1"/>
    <col min="1056" max="1056" width="15.8984375" bestFit="1" customWidth="1"/>
    <col min="1057" max="1057" width="22" bestFit="1" customWidth="1"/>
    <col min="1058" max="1058" width="29.8984375" bestFit="1" customWidth="1"/>
    <col min="1059" max="1059" width="10.8984375" bestFit="1" customWidth="1"/>
    <col min="1060" max="1060" width="23.59765625" bestFit="1" customWidth="1"/>
    <col min="1061" max="1061" width="29.796875" bestFit="1" customWidth="1"/>
    <col min="1062" max="1062" width="25" bestFit="1" customWidth="1"/>
    <col min="1063" max="1063" width="16.296875" bestFit="1" customWidth="1"/>
    <col min="1064" max="1064" width="21.59765625" bestFit="1" customWidth="1"/>
    <col min="1065" max="1065" width="15.3984375" bestFit="1" customWidth="1"/>
    <col min="1066" max="1066" width="22.59765625" bestFit="1" customWidth="1"/>
    <col min="1067" max="1067" width="22" bestFit="1" customWidth="1"/>
    <col min="1068" max="1068" width="11.8984375" bestFit="1" customWidth="1"/>
    <col min="1069" max="1069" width="22.19921875" bestFit="1" customWidth="1"/>
    <col min="1070" max="1070" width="37.8984375" bestFit="1" customWidth="1"/>
    <col min="1071" max="1071" width="26" bestFit="1" customWidth="1"/>
    <col min="1072" max="1072" width="25" bestFit="1" customWidth="1"/>
    <col min="1073" max="1073" width="24.3984375" bestFit="1" customWidth="1"/>
    <col min="1074" max="1074" width="27.69921875" bestFit="1" customWidth="1"/>
    <col min="1075" max="1075" width="31.3984375" bestFit="1" customWidth="1"/>
    <col min="1076" max="1076" width="34.796875" bestFit="1" customWidth="1"/>
    <col min="1077" max="1077" width="35.796875" bestFit="1" customWidth="1"/>
    <col min="1078" max="1078" width="31.796875" bestFit="1" customWidth="1"/>
    <col min="1079" max="1079" width="31.296875" bestFit="1" customWidth="1"/>
    <col min="1080" max="1080" width="33.796875" bestFit="1" customWidth="1"/>
    <col min="1081" max="1081" width="33.59765625" bestFit="1" customWidth="1"/>
    <col min="1082" max="1082" width="32.5" bestFit="1" customWidth="1"/>
    <col min="1083" max="1084" width="29.09765625" bestFit="1" customWidth="1"/>
    <col min="1085" max="1085" width="13.69921875" bestFit="1" customWidth="1"/>
    <col min="1086" max="1086" width="21.796875" bestFit="1" customWidth="1"/>
    <col min="1087" max="1087" width="17.19921875" bestFit="1" customWidth="1"/>
    <col min="1088" max="1088" width="17.69921875" bestFit="1" customWidth="1"/>
    <col min="1089" max="1089" width="12.3984375" bestFit="1" customWidth="1"/>
    <col min="1090" max="1090" width="20.796875" bestFit="1" customWidth="1"/>
    <col min="1091" max="1091" width="11.8984375" bestFit="1" customWidth="1"/>
    <col min="1092" max="1092" width="21.59765625" bestFit="1" customWidth="1"/>
    <col min="1093" max="1093" width="18.3984375" bestFit="1" customWidth="1"/>
    <col min="1094" max="1094" width="28.09765625" bestFit="1" customWidth="1"/>
    <col min="1095" max="1095" width="12" bestFit="1" customWidth="1"/>
    <col min="1096" max="1096" width="11.8984375" bestFit="1" customWidth="1"/>
    <col min="1097" max="1097" width="13.296875" bestFit="1" customWidth="1"/>
    <col min="1098" max="1098" width="22.5" bestFit="1" customWidth="1"/>
    <col min="1099" max="1099" width="28.09765625" bestFit="1" customWidth="1"/>
    <col min="1100" max="1100" width="12.59765625" bestFit="1" customWidth="1"/>
    <col min="1101" max="1101" width="35.19921875" bestFit="1" customWidth="1"/>
    <col min="1102" max="1102" width="14.5" bestFit="1" customWidth="1"/>
    <col min="1103" max="1103" width="33.796875" bestFit="1" customWidth="1"/>
    <col min="1104" max="1104" width="35.3984375" bestFit="1" customWidth="1"/>
    <col min="1105" max="1105" width="31.296875" bestFit="1" customWidth="1"/>
    <col min="1106" max="1106" width="19.09765625" bestFit="1" customWidth="1"/>
    <col min="1107" max="1107" width="21.796875" bestFit="1" customWidth="1"/>
    <col min="1108" max="1108" width="23.796875" bestFit="1" customWidth="1"/>
    <col min="1109" max="1109" width="24.5" bestFit="1" customWidth="1"/>
    <col min="1110" max="1110" width="19.19921875" bestFit="1" customWidth="1"/>
    <col min="1111" max="1111" width="31.3984375" bestFit="1" customWidth="1"/>
    <col min="1112" max="1112" width="26.19921875" bestFit="1" customWidth="1"/>
    <col min="1113" max="1113" width="20.3984375" bestFit="1" customWidth="1"/>
    <col min="1114" max="1114" width="24.296875" bestFit="1" customWidth="1"/>
    <col min="1115" max="1115" width="20.69921875" bestFit="1" customWidth="1"/>
    <col min="1116" max="1116" width="11.8984375" bestFit="1" customWidth="1"/>
    <col min="1117" max="1117" width="13.5" bestFit="1" customWidth="1"/>
    <col min="1118" max="1118" width="18.296875" bestFit="1" customWidth="1"/>
    <col min="1119" max="1119" width="16.69921875" bestFit="1" customWidth="1"/>
    <col min="1120" max="1120" width="33.09765625" bestFit="1" customWidth="1"/>
    <col min="1121" max="1121" width="23" bestFit="1" customWidth="1"/>
    <col min="1122" max="1122" width="16.59765625" bestFit="1" customWidth="1"/>
    <col min="1123" max="1123" width="29.796875" bestFit="1" customWidth="1"/>
    <col min="1124" max="1124" width="25" bestFit="1" customWidth="1"/>
    <col min="1125" max="1125" width="23.796875" bestFit="1" customWidth="1"/>
    <col min="1126" max="1126" width="34.3984375" bestFit="1" customWidth="1"/>
    <col min="1127" max="1127" width="28.09765625" bestFit="1" customWidth="1"/>
    <col min="1128" max="1128" width="38.5" bestFit="1" customWidth="1"/>
    <col min="1129" max="1129" width="28.59765625" bestFit="1" customWidth="1"/>
    <col min="1130" max="1130" width="36.296875" bestFit="1" customWidth="1"/>
    <col min="1131" max="1133" width="11.8984375" bestFit="1" customWidth="1"/>
    <col min="1134" max="1134" width="16.296875" bestFit="1" customWidth="1"/>
    <col min="1135" max="1135" width="23.8984375" bestFit="1" customWidth="1"/>
    <col min="1136" max="1136" width="20.3984375" bestFit="1" customWidth="1"/>
    <col min="1137" max="1137" width="14.3984375" bestFit="1" customWidth="1"/>
    <col min="1138" max="1138" width="15.19921875" bestFit="1" customWidth="1"/>
    <col min="1139" max="1139" width="20.19921875" bestFit="1" customWidth="1"/>
    <col min="1140" max="1140" width="11.8984375" bestFit="1" customWidth="1"/>
    <col min="1141" max="1141" width="36.19921875" bestFit="1" customWidth="1"/>
    <col min="1142" max="1142" width="26.69921875" bestFit="1" customWidth="1"/>
    <col min="1143" max="1143" width="30.3984375" bestFit="1" customWidth="1"/>
    <col min="1144" max="1144" width="11.8984375" bestFit="1" customWidth="1"/>
    <col min="1145" max="1145" width="17.69921875" bestFit="1" customWidth="1"/>
    <col min="1146" max="1146" width="13.5" bestFit="1" customWidth="1"/>
    <col min="1147" max="1147" width="29" bestFit="1" customWidth="1"/>
    <col min="1148" max="1148" width="30.8984375" bestFit="1" customWidth="1"/>
    <col min="1149" max="1149" width="22.69921875" bestFit="1" customWidth="1"/>
    <col min="1150" max="1150" width="40.796875" bestFit="1" customWidth="1"/>
    <col min="1151" max="1151" width="25.5" bestFit="1" customWidth="1"/>
    <col min="1152" max="1152" width="15.19921875" bestFit="1" customWidth="1"/>
    <col min="1153" max="1153" width="36.296875" bestFit="1" customWidth="1"/>
    <col min="1154" max="1154" width="33.796875" bestFit="1" customWidth="1"/>
    <col min="1155" max="1155" width="14" bestFit="1" customWidth="1"/>
    <col min="1156" max="1156" width="20.796875" bestFit="1" customWidth="1"/>
    <col min="1157" max="1157" width="32.796875" bestFit="1" customWidth="1"/>
    <col min="1158" max="1158" width="13" bestFit="1" customWidth="1"/>
    <col min="1159" max="1159" width="27.09765625" bestFit="1" customWidth="1"/>
    <col min="1160" max="1160" width="20.59765625" bestFit="1" customWidth="1"/>
    <col min="1161" max="1161" width="11.8984375" bestFit="1" customWidth="1"/>
    <col min="1162" max="1162" width="17.59765625" bestFit="1" customWidth="1"/>
    <col min="1163" max="1163" width="20.796875" bestFit="1" customWidth="1"/>
    <col min="1164" max="1164" width="27.19921875" bestFit="1" customWidth="1"/>
    <col min="1165" max="1165" width="26.296875" bestFit="1" customWidth="1"/>
    <col min="1166" max="1166" width="21.8984375" bestFit="1" customWidth="1"/>
    <col min="1167" max="1167" width="27.3984375" bestFit="1" customWidth="1"/>
    <col min="1168" max="1168" width="25.59765625" bestFit="1" customWidth="1"/>
    <col min="1169" max="1169" width="21.8984375" bestFit="1" customWidth="1"/>
    <col min="1170" max="1170" width="22.59765625" bestFit="1" customWidth="1"/>
    <col min="1171" max="1171" width="16.09765625" bestFit="1" customWidth="1"/>
    <col min="1172" max="1172" width="19.796875" bestFit="1" customWidth="1"/>
    <col min="1173" max="1173" width="20.59765625" bestFit="1" customWidth="1"/>
    <col min="1174" max="1174" width="20.3984375" bestFit="1" customWidth="1"/>
    <col min="1175" max="1175" width="18.296875" bestFit="1" customWidth="1"/>
    <col min="1176" max="1176" width="15.8984375" bestFit="1" customWidth="1"/>
    <col min="1177" max="1177" width="22.09765625" bestFit="1" customWidth="1"/>
    <col min="1178" max="1179" width="11.8984375" bestFit="1" customWidth="1"/>
    <col min="1180" max="1180" width="28.8984375" bestFit="1" customWidth="1"/>
    <col min="1181" max="1181" width="23.09765625" bestFit="1" customWidth="1"/>
    <col min="1182" max="1182" width="35.796875" bestFit="1" customWidth="1"/>
    <col min="1183" max="1183" width="18" bestFit="1" customWidth="1"/>
    <col min="1184" max="1184" width="25.09765625" bestFit="1" customWidth="1"/>
    <col min="1185" max="1185" width="17.09765625" bestFit="1" customWidth="1"/>
    <col min="1186" max="1186" width="31.09765625" bestFit="1" customWidth="1"/>
    <col min="1187" max="1187" width="25.296875" bestFit="1" customWidth="1"/>
    <col min="1188" max="1188" width="23.59765625" bestFit="1" customWidth="1"/>
    <col min="1189" max="1189" width="21.8984375" bestFit="1" customWidth="1"/>
    <col min="1190" max="1190" width="26.3984375" bestFit="1" customWidth="1"/>
    <col min="1191" max="1191" width="28.09765625" bestFit="1" customWidth="1"/>
    <col min="1192" max="1192" width="30" bestFit="1" customWidth="1"/>
    <col min="1193" max="1193" width="26" bestFit="1" customWidth="1"/>
    <col min="1194" max="1194" width="22.3984375" bestFit="1" customWidth="1"/>
    <col min="1195" max="1195" width="23" bestFit="1" customWidth="1"/>
    <col min="1196" max="1196" width="23.09765625" bestFit="1" customWidth="1"/>
    <col min="1197" max="1197" width="13.19921875" bestFit="1" customWidth="1"/>
    <col min="1198" max="1198" width="22.8984375" bestFit="1" customWidth="1"/>
    <col min="1199" max="1199" width="32" bestFit="1" customWidth="1"/>
    <col min="1200" max="1200" width="21.296875" bestFit="1" customWidth="1"/>
    <col min="1201" max="1201" width="15.19921875" bestFit="1" customWidth="1"/>
    <col min="1202" max="1202" width="19.59765625" bestFit="1" customWidth="1"/>
    <col min="1203" max="1203" width="16.09765625" bestFit="1" customWidth="1"/>
    <col min="1204" max="1204" width="42.69921875" bestFit="1" customWidth="1"/>
    <col min="1205" max="1205" width="25.296875" bestFit="1" customWidth="1"/>
    <col min="1206" max="1207" width="27.3984375" bestFit="1" customWidth="1"/>
    <col min="1208" max="1208" width="33" bestFit="1" customWidth="1"/>
    <col min="1209" max="1209" width="39" bestFit="1" customWidth="1"/>
    <col min="1210" max="1210" width="31.09765625" bestFit="1" customWidth="1"/>
    <col min="1211" max="1211" width="31.59765625" bestFit="1" customWidth="1"/>
    <col min="1212" max="1212" width="21.19921875" bestFit="1" customWidth="1"/>
    <col min="1213" max="1213" width="31.8984375" bestFit="1" customWidth="1"/>
    <col min="1214" max="1214" width="29.796875" bestFit="1" customWidth="1"/>
    <col min="1215" max="1215" width="12.3984375" bestFit="1" customWidth="1"/>
    <col min="1216" max="1216" width="14.8984375" bestFit="1" customWidth="1"/>
    <col min="1217" max="1217" width="35.8984375" bestFit="1" customWidth="1"/>
    <col min="1218" max="1218" width="17.19921875" bestFit="1" customWidth="1"/>
    <col min="1219" max="1219" width="41.3984375" bestFit="1" customWidth="1"/>
    <col min="1220" max="1220" width="20.19921875" bestFit="1" customWidth="1"/>
    <col min="1221" max="1221" width="19" bestFit="1" customWidth="1"/>
    <col min="1222" max="1222" width="18.796875" bestFit="1" customWidth="1"/>
    <col min="1223" max="1223" width="35.3984375" bestFit="1" customWidth="1"/>
    <col min="1224" max="1224" width="27" bestFit="1" customWidth="1"/>
    <col min="1225" max="1225" width="11.8984375" bestFit="1" customWidth="1"/>
    <col min="1226" max="1226" width="16.5" bestFit="1" customWidth="1"/>
    <col min="1227" max="1227" width="17.5" bestFit="1" customWidth="1"/>
    <col min="1228" max="1228" width="23.3984375" bestFit="1" customWidth="1"/>
    <col min="1229" max="1229" width="33.8984375" bestFit="1" customWidth="1"/>
    <col min="1230" max="1230" width="28.296875" bestFit="1" customWidth="1"/>
    <col min="1231" max="1231" width="32.59765625" bestFit="1" customWidth="1"/>
    <col min="1232" max="1232" width="35.5" bestFit="1" customWidth="1"/>
    <col min="1233" max="1233" width="36.8984375" bestFit="1" customWidth="1"/>
    <col min="1234" max="1234" width="17.59765625" bestFit="1" customWidth="1"/>
    <col min="1235" max="1235" width="16.8984375" bestFit="1" customWidth="1"/>
    <col min="1236" max="1236" width="18.8984375" bestFit="1" customWidth="1"/>
    <col min="1237" max="1237" width="12.796875" bestFit="1" customWidth="1"/>
    <col min="1238" max="1238" width="19.8984375" bestFit="1" customWidth="1"/>
    <col min="1239" max="1239" width="10.8984375" bestFit="1" customWidth="1"/>
    <col min="1240" max="1240" width="18.8984375" bestFit="1" customWidth="1"/>
    <col min="1241" max="1241" width="11.8984375" bestFit="1" customWidth="1"/>
    <col min="1242" max="1242" width="36.296875" bestFit="1" customWidth="1"/>
    <col min="1243" max="1243" width="16.3984375" bestFit="1" customWidth="1"/>
    <col min="1244" max="1244" width="29" bestFit="1" customWidth="1"/>
    <col min="1245" max="1245" width="25" bestFit="1" customWidth="1"/>
    <col min="1246" max="1246" width="19.296875" bestFit="1" customWidth="1"/>
    <col min="1247" max="1247" width="15.5" bestFit="1" customWidth="1"/>
    <col min="1248" max="1248" width="39.59765625" bestFit="1" customWidth="1"/>
    <col min="1249" max="1249" width="15.796875" bestFit="1" customWidth="1"/>
    <col min="1250" max="1250" width="23.69921875" bestFit="1" customWidth="1"/>
    <col min="1251" max="1251" width="12.796875" bestFit="1" customWidth="1"/>
    <col min="1252" max="1252" width="35.09765625" bestFit="1" customWidth="1"/>
    <col min="1253" max="1253" width="16.09765625" bestFit="1" customWidth="1"/>
    <col min="1254" max="1254" width="14.69921875" bestFit="1" customWidth="1"/>
    <col min="1255" max="1255" width="22.59765625" bestFit="1" customWidth="1"/>
    <col min="1256" max="1256" width="31" bestFit="1" customWidth="1"/>
    <col min="1257" max="1257" width="30.5" bestFit="1" customWidth="1"/>
    <col min="1258" max="1258" width="33.09765625" bestFit="1" customWidth="1"/>
    <col min="1259" max="1259" width="13.8984375" bestFit="1" customWidth="1"/>
    <col min="1260" max="1260" width="19.296875" bestFit="1" customWidth="1"/>
    <col min="1261" max="1261" width="27.5" bestFit="1" customWidth="1"/>
    <col min="1262" max="1262" width="47.296875" bestFit="1" customWidth="1"/>
    <col min="1263" max="1263" width="13.796875" bestFit="1" customWidth="1"/>
    <col min="1264" max="1264" width="33.19921875" bestFit="1" customWidth="1"/>
    <col min="1265" max="1265" width="25.59765625" bestFit="1" customWidth="1"/>
    <col min="1266" max="1266" width="21.8984375" bestFit="1" customWidth="1"/>
    <col min="1267" max="1267" width="11.8984375" bestFit="1" customWidth="1"/>
    <col min="1268" max="1268" width="46.19921875" bestFit="1" customWidth="1"/>
    <col min="1269" max="1269" width="15.296875" bestFit="1" customWidth="1"/>
    <col min="1270" max="1270" width="16.796875" bestFit="1" customWidth="1"/>
    <col min="1271" max="1271" width="18.3984375" bestFit="1" customWidth="1"/>
    <col min="1272" max="1272" width="11.8984375" bestFit="1" customWidth="1"/>
    <col min="1273" max="1273" width="17.19921875" bestFit="1" customWidth="1"/>
    <col min="1274" max="1274" width="18.3984375" bestFit="1" customWidth="1"/>
    <col min="1275" max="1276" width="11.8984375" bestFit="1" customWidth="1"/>
    <col min="1277" max="1277" width="20.09765625" bestFit="1" customWidth="1"/>
    <col min="1278" max="1278" width="30.796875" bestFit="1" customWidth="1"/>
    <col min="1279" max="1279" width="25.8984375" bestFit="1" customWidth="1"/>
    <col min="1280" max="1280" width="11.8984375" bestFit="1" customWidth="1"/>
    <col min="1281" max="1281" width="40.296875" bestFit="1" customWidth="1"/>
    <col min="1282" max="1282" width="21.19921875" bestFit="1" customWidth="1"/>
    <col min="1283" max="1283" width="32.8984375" bestFit="1" customWidth="1"/>
    <col min="1284" max="1284" width="20.5" bestFit="1" customWidth="1"/>
    <col min="1285" max="1285" width="26.19921875" bestFit="1" customWidth="1"/>
    <col min="1286" max="1286" width="31.69921875" bestFit="1" customWidth="1"/>
    <col min="1287" max="1287" width="18.296875" bestFit="1" customWidth="1"/>
    <col min="1288" max="1288" width="22.09765625" bestFit="1" customWidth="1"/>
    <col min="1289" max="1289" width="12.19921875" bestFit="1" customWidth="1"/>
    <col min="1290" max="1290" width="27.09765625" bestFit="1" customWidth="1"/>
    <col min="1291" max="1291" width="12.09765625" bestFit="1" customWidth="1"/>
    <col min="1292" max="1292" width="30.69921875" bestFit="1" customWidth="1"/>
    <col min="1293" max="1293" width="30.09765625" bestFit="1" customWidth="1"/>
    <col min="1294" max="1294" width="34" bestFit="1" customWidth="1"/>
    <col min="1295" max="1295" width="13.5" bestFit="1" customWidth="1"/>
    <col min="1296" max="1296" width="37.3984375" bestFit="1" customWidth="1"/>
    <col min="1297" max="1297" width="27.5" bestFit="1" customWidth="1"/>
    <col min="1298" max="1298" width="21.8984375" bestFit="1" customWidth="1"/>
    <col min="1299" max="1299" width="27.5" bestFit="1" customWidth="1"/>
    <col min="1300" max="1300" width="24" bestFit="1" customWidth="1"/>
    <col min="1301" max="1301" width="28" bestFit="1" customWidth="1"/>
    <col min="1302" max="1302" width="32.69921875" bestFit="1" customWidth="1"/>
    <col min="1303" max="1303" width="22.09765625" bestFit="1" customWidth="1"/>
    <col min="1304" max="1304" width="20.59765625" bestFit="1" customWidth="1"/>
    <col min="1305" max="1305" width="23.8984375" bestFit="1" customWidth="1"/>
    <col min="1306" max="1306" width="30.19921875" bestFit="1" customWidth="1"/>
    <col min="1307" max="1307" width="33.296875" bestFit="1" customWidth="1"/>
    <col min="1308" max="1308" width="14.69921875" bestFit="1" customWidth="1"/>
    <col min="1309" max="1309" width="28.796875" bestFit="1" customWidth="1"/>
    <col min="1310" max="1310" width="31.296875" bestFit="1" customWidth="1"/>
    <col min="1311" max="1311" width="16" bestFit="1" customWidth="1"/>
    <col min="1312" max="1312" width="45.8984375" bestFit="1" customWidth="1"/>
    <col min="1313" max="1313" width="30.296875" bestFit="1" customWidth="1"/>
    <col min="1314" max="1314" width="28.296875" bestFit="1" customWidth="1"/>
    <col min="1315" max="1315" width="19.59765625" bestFit="1" customWidth="1"/>
    <col min="1316" max="1316" width="30" bestFit="1" customWidth="1"/>
    <col min="1317" max="1317" width="18.796875" bestFit="1" customWidth="1"/>
    <col min="1318" max="1319" width="22.3984375" bestFit="1" customWidth="1"/>
    <col min="1320" max="1320" width="27.3984375" bestFit="1" customWidth="1"/>
    <col min="1321" max="1321" width="21.796875" bestFit="1" customWidth="1"/>
    <col min="1322" max="1322" width="27.3984375" bestFit="1" customWidth="1"/>
    <col min="1323" max="1323" width="37.8984375" bestFit="1" customWidth="1"/>
    <col min="1324" max="1324" width="15.3984375" bestFit="1" customWidth="1"/>
    <col min="1325" max="1325" width="12.09765625" bestFit="1" customWidth="1"/>
    <col min="1326" max="1326" width="37.796875" bestFit="1" customWidth="1"/>
    <col min="1327" max="1327" width="30.19921875" bestFit="1" customWidth="1"/>
    <col min="1328" max="1328" width="11.8984375" bestFit="1" customWidth="1"/>
    <col min="1329" max="1329" width="16.296875" bestFit="1" customWidth="1"/>
    <col min="1330" max="1330" width="17.19921875" bestFit="1" customWidth="1"/>
    <col min="1331" max="1331" width="21.3984375" bestFit="1" customWidth="1"/>
    <col min="1332" max="1332" width="11.8984375" bestFit="1" customWidth="1"/>
    <col min="1333" max="1333" width="17.8984375" bestFit="1" customWidth="1"/>
    <col min="1334" max="1334" width="30.796875" bestFit="1" customWidth="1"/>
    <col min="1335" max="1335" width="27.296875" bestFit="1" customWidth="1"/>
    <col min="1336" max="1336" width="21" bestFit="1" customWidth="1"/>
    <col min="1337" max="1337" width="12.09765625" bestFit="1" customWidth="1"/>
    <col min="1338" max="1338" width="24.796875" bestFit="1" customWidth="1"/>
    <col min="1339" max="1339" width="16.5" bestFit="1" customWidth="1"/>
    <col min="1340" max="1340" width="28.296875" bestFit="1" customWidth="1"/>
    <col min="1341" max="1341" width="16.19921875" bestFit="1" customWidth="1"/>
    <col min="1342" max="1342" width="10.8984375" bestFit="1" customWidth="1"/>
    <col min="1343" max="1343" width="23.09765625" bestFit="1" customWidth="1"/>
    <col min="1344" max="1344" width="11.8984375" bestFit="1" customWidth="1"/>
    <col min="1345" max="1345" width="21.59765625" bestFit="1" customWidth="1"/>
    <col min="1346" max="1346" width="29.796875" bestFit="1" customWidth="1"/>
    <col min="1347" max="1347" width="18" bestFit="1" customWidth="1"/>
    <col min="1348" max="1348" width="34.09765625" bestFit="1" customWidth="1"/>
    <col min="1349" max="1349" width="18.59765625" bestFit="1" customWidth="1"/>
    <col min="1350" max="1350" width="13.796875" bestFit="1" customWidth="1"/>
    <col min="1351" max="1351" width="27.296875" bestFit="1" customWidth="1"/>
    <col min="1352" max="1352" width="19.5" bestFit="1" customWidth="1"/>
    <col min="1353" max="1353" width="26.09765625" bestFit="1" customWidth="1"/>
    <col min="1354" max="1354" width="28.59765625" bestFit="1" customWidth="1"/>
    <col min="1355" max="1355" width="23" bestFit="1" customWidth="1"/>
    <col min="1356" max="1356" width="11.8984375" bestFit="1" customWidth="1"/>
    <col min="1357" max="1357" width="20.5" bestFit="1" customWidth="1"/>
    <col min="1358" max="1358" width="26.796875" bestFit="1" customWidth="1"/>
    <col min="1359" max="1359" width="22.296875" bestFit="1" customWidth="1"/>
    <col min="1360" max="1360" width="26.8984375" bestFit="1" customWidth="1"/>
    <col min="1361" max="1361" width="22.3984375" bestFit="1" customWidth="1"/>
    <col min="1362" max="1362" width="39.296875" bestFit="1" customWidth="1"/>
    <col min="1363" max="1363" width="17.59765625" bestFit="1" customWidth="1"/>
    <col min="1364" max="1364" width="29.8984375" bestFit="1" customWidth="1"/>
    <col min="1365" max="1365" width="16.69921875" bestFit="1" customWidth="1"/>
    <col min="1366" max="1366" width="16.3984375" bestFit="1" customWidth="1"/>
    <col min="1367" max="1367" width="30.5" bestFit="1" customWidth="1"/>
    <col min="1368" max="1368" width="24.5" bestFit="1" customWidth="1"/>
    <col min="1369" max="1369" width="39.69921875" bestFit="1" customWidth="1"/>
    <col min="1370" max="1370" width="48.5" bestFit="1" customWidth="1"/>
    <col min="1371" max="1371" width="29.8984375" bestFit="1" customWidth="1"/>
    <col min="1372" max="1372" width="20.59765625" bestFit="1" customWidth="1"/>
    <col min="1373" max="1373" width="23.5" bestFit="1" customWidth="1"/>
    <col min="1374" max="1374" width="42.296875" bestFit="1" customWidth="1"/>
    <col min="1375" max="1375" width="28.5" bestFit="1" customWidth="1"/>
    <col min="1376" max="1376" width="11.8984375" bestFit="1" customWidth="1"/>
    <col min="1377" max="1377" width="30.19921875" bestFit="1" customWidth="1"/>
    <col min="1378" max="1378" width="25.296875" bestFit="1" customWidth="1"/>
    <col min="1379" max="1379" width="37.8984375" bestFit="1" customWidth="1"/>
    <col min="1380" max="1380" width="31.19921875" bestFit="1" customWidth="1"/>
    <col min="1381" max="1381" width="22.296875" bestFit="1" customWidth="1"/>
    <col min="1382" max="1382" width="27.296875" bestFit="1" customWidth="1"/>
    <col min="1383" max="1383" width="36" bestFit="1" customWidth="1"/>
    <col min="1384" max="1384" width="28.3984375" bestFit="1" customWidth="1"/>
    <col min="1385" max="1385" width="35.5" bestFit="1" customWidth="1"/>
    <col min="1386" max="1386" width="16.69921875" bestFit="1" customWidth="1"/>
    <col min="1387" max="1387" width="33.59765625" bestFit="1" customWidth="1"/>
    <col min="1388" max="1388" width="27.296875" bestFit="1" customWidth="1"/>
    <col min="1389" max="1389" width="20.8984375" bestFit="1" customWidth="1"/>
    <col min="1390" max="1390" width="16.5" bestFit="1" customWidth="1"/>
    <col min="1391" max="1391" width="43.8984375" bestFit="1" customWidth="1"/>
    <col min="1392" max="1392" width="19" bestFit="1" customWidth="1"/>
    <col min="1393" max="1393" width="22.8984375" bestFit="1" customWidth="1"/>
    <col min="1394" max="1394" width="18.59765625" bestFit="1" customWidth="1"/>
    <col min="1395" max="1395" width="15.59765625" bestFit="1" customWidth="1"/>
    <col min="1396" max="1396" width="13.59765625" bestFit="1" customWidth="1"/>
    <col min="1397" max="1397" width="23.296875" bestFit="1" customWidth="1"/>
    <col min="1398" max="1398" width="20.296875" bestFit="1" customWidth="1"/>
    <col min="1399" max="1399" width="24.796875" bestFit="1" customWidth="1"/>
    <col min="1400" max="1400" width="37.09765625" bestFit="1" customWidth="1"/>
    <col min="1401" max="1401" width="27.5" bestFit="1" customWidth="1"/>
    <col min="1402" max="1402" width="32.796875" bestFit="1" customWidth="1"/>
    <col min="1403" max="1403" width="30.69921875" bestFit="1" customWidth="1"/>
    <col min="1404" max="1404" width="22.8984375" bestFit="1" customWidth="1"/>
    <col min="1405" max="1405" width="30" bestFit="1" customWidth="1"/>
    <col min="1406" max="1406" width="37.69921875" bestFit="1" customWidth="1"/>
    <col min="1407" max="1407" width="11.8984375" bestFit="1" customWidth="1"/>
    <col min="1408" max="1408" width="19.296875" bestFit="1" customWidth="1"/>
    <col min="1409" max="1409" width="13.09765625" bestFit="1" customWidth="1"/>
    <col min="1410" max="1410" width="24.8984375" bestFit="1" customWidth="1"/>
    <col min="1411" max="1411" width="21.3984375" bestFit="1" customWidth="1"/>
    <col min="1412" max="1412" width="17.59765625" bestFit="1" customWidth="1"/>
    <col min="1413" max="1413" width="20.19921875" bestFit="1" customWidth="1"/>
    <col min="1414" max="1415" width="23" bestFit="1" customWidth="1"/>
    <col min="1416" max="1416" width="27.796875" bestFit="1" customWidth="1"/>
    <col min="1417" max="1417" width="28.09765625" bestFit="1" customWidth="1"/>
    <col min="1418" max="1418" width="31.09765625" bestFit="1" customWidth="1"/>
    <col min="1419" max="1419" width="31.59765625" bestFit="1" customWidth="1"/>
    <col min="1420" max="1420" width="32.69921875" bestFit="1" customWidth="1"/>
    <col min="1421" max="1421" width="26.8984375" bestFit="1" customWidth="1"/>
    <col min="1422" max="1422" width="21" bestFit="1" customWidth="1"/>
    <col min="1423" max="1423" width="23.09765625" bestFit="1" customWidth="1"/>
    <col min="1424" max="1424" width="29.59765625" bestFit="1" customWidth="1"/>
    <col min="1425" max="1425" width="31.8984375" bestFit="1" customWidth="1"/>
    <col min="1426" max="1426" width="20.796875" bestFit="1" customWidth="1"/>
    <col min="1427" max="1427" width="16.3984375" bestFit="1" customWidth="1"/>
    <col min="1428" max="1428" width="23" bestFit="1" customWidth="1"/>
    <col min="1429" max="1429" width="31.69921875" bestFit="1" customWidth="1"/>
    <col min="1430" max="1430" width="11.8984375" bestFit="1" customWidth="1"/>
    <col min="1431" max="1431" width="32.796875" bestFit="1" customWidth="1"/>
    <col min="1432" max="1432" width="18.3984375" bestFit="1" customWidth="1"/>
    <col min="1433" max="1433" width="24.69921875" bestFit="1" customWidth="1"/>
    <col min="1434" max="1434" width="16.796875" bestFit="1" customWidth="1"/>
    <col min="1435" max="1435" width="25.3984375" bestFit="1" customWidth="1"/>
    <col min="1436" max="1436" width="19" bestFit="1" customWidth="1"/>
    <col min="1437" max="1437" width="17.296875" bestFit="1" customWidth="1"/>
    <col min="1438" max="1438" width="13.8984375" bestFit="1" customWidth="1"/>
    <col min="1439" max="1439" width="24.59765625" bestFit="1" customWidth="1"/>
    <col min="1440" max="1440" width="20.296875" bestFit="1" customWidth="1"/>
    <col min="1441" max="1441" width="31.8984375" bestFit="1" customWidth="1"/>
    <col min="1442" max="1442" width="36.5" bestFit="1" customWidth="1"/>
    <col min="1443" max="1443" width="27.69921875" bestFit="1" customWidth="1"/>
    <col min="1444" max="1444" width="24" bestFit="1" customWidth="1"/>
    <col min="1445" max="1445" width="31" bestFit="1" customWidth="1"/>
    <col min="1446" max="1446" width="34.3984375" bestFit="1" customWidth="1"/>
    <col min="1447" max="1447" width="26" bestFit="1" customWidth="1"/>
    <col min="1448" max="1448" width="19.69921875" bestFit="1" customWidth="1"/>
    <col min="1449" max="1449" width="13.796875" bestFit="1" customWidth="1"/>
    <col min="1450" max="1450" width="16.796875" bestFit="1" customWidth="1"/>
    <col min="1451" max="1451" width="14.8984375" bestFit="1" customWidth="1"/>
    <col min="1452" max="1452" width="17.796875" bestFit="1" customWidth="1"/>
    <col min="1453" max="1453" width="20.3984375" bestFit="1" customWidth="1"/>
    <col min="1454" max="1454" width="43.796875" bestFit="1" customWidth="1"/>
    <col min="1455" max="1455" width="26" bestFit="1" customWidth="1"/>
    <col min="1456" max="1456" width="16.19921875" bestFit="1" customWidth="1"/>
    <col min="1457" max="1457" width="27.19921875" bestFit="1" customWidth="1"/>
    <col min="1458" max="1458" width="13.796875" bestFit="1" customWidth="1"/>
    <col min="1459" max="1459" width="21.19921875" bestFit="1" customWidth="1"/>
    <col min="1460" max="1460" width="11.8984375" bestFit="1" customWidth="1"/>
    <col min="1461" max="1461" width="21.5" bestFit="1" customWidth="1"/>
    <col min="1462" max="1462" width="29.796875" bestFit="1" customWidth="1"/>
    <col min="1463" max="1463" width="29.59765625" bestFit="1" customWidth="1"/>
    <col min="1464" max="1464" width="22.59765625" bestFit="1" customWidth="1"/>
    <col min="1465" max="1465" width="22" bestFit="1" customWidth="1"/>
    <col min="1466" max="1466" width="20.796875" bestFit="1" customWidth="1"/>
    <col min="1467" max="1467" width="24.19921875" bestFit="1" customWidth="1"/>
    <col min="1468" max="1468" width="30.69921875" bestFit="1" customWidth="1"/>
    <col min="1469" max="1469" width="27.59765625" bestFit="1" customWidth="1"/>
    <col min="1470" max="1470" width="38.796875" bestFit="1" customWidth="1"/>
    <col min="1471" max="1471" width="31.69921875" bestFit="1" customWidth="1"/>
    <col min="1472" max="1472" width="13.5" bestFit="1" customWidth="1"/>
    <col min="1473" max="1473" width="20.296875" bestFit="1" customWidth="1"/>
    <col min="1474" max="1474" width="24.19921875" bestFit="1" customWidth="1"/>
    <col min="1475" max="1475" width="20.796875" bestFit="1" customWidth="1"/>
    <col min="1476" max="1476" width="13.8984375" bestFit="1" customWidth="1"/>
    <col min="1477" max="1477" width="24.19921875" bestFit="1" customWidth="1"/>
    <col min="1478" max="1478" width="19.5" bestFit="1" customWidth="1"/>
    <col min="1479" max="1479" width="24.8984375" bestFit="1" customWidth="1"/>
    <col min="1480" max="1480" width="36.19921875" bestFit="1" customWidth="1"/>
    <col min="1481" max="1481" width="35.8984375" bestFit="1" customWidth="1"/>
    <col min="1482" max="1482" width="23" bestFit="1" customWidth="1"/>
    <col min="1483" max="1483" width="20.796875" bestFit="1" customWidth="1"/>
    <col min="1484" max="1484" width="36.8984375" bestFit="1" customWidth="1"/>
    <col min="1485" max="1485" width="23.69921875" bestFit="1" customWidth="1"/>
    <col min="1486" max="1486" width="20.5" bestFit="1" customWidth="1"/>
    <col min="1487" max="1487" width="19.59765625" bestFit="1" customWidth="1"/>
    <col min="1488" max="1488" width="11.8984375" bestFit="1" customWidth="1"/>
    <col min="1489" max="1489" width="16.3984375" bestFit="1" customWidth="1"/>
    <col min="1490" max="1490" width="17.59765625" bestFit="1" customWidth="1"/>
    <col min="1491" max="1491" width="37.3984375" bestFit="1" customWidth="1"/>
    <col min="1492" max="1492" width="22.796875" bestFit="1" customWidth="1"/>
    <col min="1493" max="1493" width="32.5" bestFit="1" customWidth="1"/>
    <col min="1494" max="1494" width="31.296875" bestFit="1" customWidth="1"/>
    <col min="1495" max="1495" width="16.3984375" bestFit="1" customWidth="1"/>
    <col min="1496" max="1496" width="23.296875" bestFit="1" customWidth="1"/>
    <col min="1497" max="1497" width="14.296875" bestFit="1" customWidth="1"/>
    <col min="1498" max="1498" width="19.3984375" bestFit="1" customWidth="1"/>
    <col min="1499" max="1499" width="28.8984375" bestFit="1" customWidth="1"/>
    <col min="1500" max="1500" width="24.59765625" bestFit="1" customWidth="1"/>
    <col min="1501" max="1501" width="11.8984375" bestFit="1" customWidth="1"/>
    <col min="1502" max="1502" width="15.59765625" bestFit="1" customWidth="1"/>
    <col min="1503" max="1503" width="24.3984375" bestFit="1" customWidth="1"/>
    <col min="1504" max="1504" width="30" bestFit="1" customWidth="1"/>
    <col min="1505" max="1505" width="33.09765625" bestFit="1" customWidth="1"/>
    <col min="1506" max="1506" width="22.19921875" bestFit="1" customWidth="1"/>
    <col min="1507" max="1507" width="34" bestFit="1" customWidth="1"/>
    <col min="1508" max="1508" width="12.69921875" bestFit="1" customWidth="1"/>
    <col min="1509" max="1509" width="26.5" bestFit="1" customWidth="1"/>
    <col min="1510" max="1510" width="21.19921875" bestFit="1" customWidth="1"/>
    <col min="1511" max="1511" width="19.69921875" bestFit="1" customWidth="1"/>
    <col min="1512" max="1512" width="17.59765625" bestFit="1" customWidth="1"/>
    <col min="1513" max="1513" width="43.296875" bestFit="1" customWidth="1"/>
    <col min="1514" max="1514" width="20.796875" bestFit="1" customWidth="1"/>
    <col min="1515" max="1515" width="30.69921875" bestFit="1" customWidth="1"/>
    <col min="1516" max="1516" width="20.69921875" bestFit="1" customWidth="1"/>
    <col min="1517" max="1517" width="15.59765625" bestFit="1" customWidth="1"/>
    <col min="1518" max="1518" width="22.796875" bestFit="1" customWidth="1"/>
    <col min="1519" max="1519" width="33.69921875" bestFit="1" customWidth="1"/>
    <col min="1520" max="1520" width="38.296875" bestFit="1" customWidth="1"/>
    <col min="1521" max="1521" width="26.69921875" bestFit="1" customWidth="1"/>
    <col min="1522" max="1522" width="24.09765625" bestFit="1" customWidth="1"/>
    <col min="1523" max="1523" width="24.8984375" bestFit="1" customWidth="1"/>
    <col min="1524" max="1524" width="21.19921875" bestFit="1" customWidth="1"/>
    <col min="1525" max="1525" width="24.19921875" bestFit="1" customWidth="1"/>
    <col min="1526" max="1526" width="27.296875" bestFit="1" customWidth="1"/>
    <col min="1527" max="1527" width="25.3984375" bestFit="1" customWidth="1"/>
    <col min="1528" max="1528" width="22.3984375" bestFit="1" customWidth="1"/>
    <col min="1529" max="1529" width="31.8984375" bestFit="1" customWidth="1"/>
    <col min="1530" max="1530" width="22.59765625" bestFit="1" customWidth="1"/>
    <col min="1531" max="1531" width="37.3984375" bestFit="1" customWidth="1"/>
    <col min="1532" max="1532" width="12.69921875" bestFit="1" customWidth="1"/>
    <col min="1533" max="1533" width="19.69921875" bestFit="1" customWidth="1"/>
    <col min="1534" max="1534" width="31.19921875" bestFit="1" customWidth="1"/>
    <col min="1535" max="1535" width="37.59765625" bestFit="1" customWidth="1"/>
    <col min="1536" max="1536" width="28.09765625" bestFit="1" customWidth="1"/>
    <col min="1537" max="1537" width="30.796875" bestFit="1" customWidth="1"/>
    <col min="1538" max="1538" width="23.796875" bestFit="1" customWidth="1"/>
    <col min="1539" max="1539" width="29.3984375" bestFit="1" customWidth="1"/>
    <col min="1540" max="1540" width="35.09765625" bestFit="1" customWidth="1"/>
    <col min="1541" max="1541" width="43.3984375" bestFit="1" customWidth="1"/>
    <col min="1542" max="1542" width="21.8984375" bestFit="1" customWidth="1"/>
    <col min="1543" max="1543" width="21" bestFit="1" customWidth="1"/>
    <col min="1544" max="1544" width="34.09765625" bestFit="1" customWidth="1"/>
    <col min="1545" max="1545" width="40.796875" bestFit="1" customWidth="1"/>
    <col min="1546" max="1546" width="27" bestFit="1" customWidth="1"/>
    <col min="1547" max="1547" width="25.296875" bestFit="1" customWidth="1"/>
    <col min="1548" max="1548" width="15.296875" bestFit="1" customWidth="1"/>
    <col min="1549" max="1549" width="23.296875" bestFit="1" customWidth="1"/>
    <col min="1550" max="1550" width="30.296875" bestFit="1" customWidth="1"/>
    <col min="1551" max="1551" width="25.5" bestFit="1" customWidth="1"/>
    <col min="1552" max="1552" width="26.8984375" bestFit="1" customWidth="1"/>
    <col min="1553" max="1553" width="21" bestFit="1" customWidth="1"/>
    <col min="1554" max="1554" width="29.19921875" bestFit="1" customWidth="1"/>
    <col min="1555" max="1555" width="21.8984375" bestFit="1" customWidth="1"/>
    <col min="1556" max="1556" width="37.3984375" bestFit="1" customWidth="1"/>
    <col min="1557" max="1557" width="31.796875" bestFit="1" customWidth="1"/>
    <col min="1558" max="1558" width="29.796875" bestFit="1" customWidth="1"/>
    <col min="1559" max="1559" width="19.3984375" bestFit="1" customWidth="1"/>
    <col min="1560" max="1560" width="33.09765625" bestFit="1" customWidth="1"/>
    <col min="1561" max="1561" width="31.19921875" bestFit="1" customWidth="1"/>
    <col min="1562" max="1562" width="23.59765625" bestFit="1" customWidth="1"/>
    <col min="1563" max="1563" width="20.19921875" bestFit="1" customWidth="1"/>
    <col min="1564" max="1564" width="20.796875" bestFit="1" customWidth="1"/>
    <col min="1565" max="1565" width="22.8984375" bestFit="1" customWidth="1"/>
    <col min="1566" max="1566" width="19.09765625" bestFit="1" customWidth="1"/>
    <col min="1567" max="1567" width="19.69921875" bestFit="1" customWidth="1"/>
    <col min="1568" max="1568" width="26.19921875" bestFit="1" customWidth="1"/>
    <col min="1569" max="1569" width="25.69921875" bestFit="1" customWidth="1"/>
    <col min="1570" max="1570" width="22.09765625" bestFit="1" customWidth="1"/>
    <col min="1571" max="1571" width="28.796875" bestFit="1" customWidth="1"/>
    <col min="1572" max="1572" width="28.3984375" bestFit="1" customWidth="1"/>
    <col min="1573" max="1573" width="25.59765625" bestFit="1" customWidth="1"/>
    <col min="1574" max="1574" width="28.19921875" bestFit="1" customWidth="1"/>
    <col min="1575" max="1575" width="30.59765625" bestFit="1" customWidth="1"/>
    <col min="1576" max="1576" width="20.59765625" bestFit="1" customWidth="1"/>
    <col min="1577" max="1577" width="25.69921875" bestFit="1" customWidth="1"/>
    <col min="1578" max="1578" width="24.69921875" bestFit="1" customWidth="1"/>
    <col min="1579" max="1579" width="20.69921875" bestFit="1" customWidth="1"/>
    <col min="1580" max="1580" width="17.796875" bestFit="1" customWidth="1"/>
    <col min="1581" max="1581" width="16.19921875" bestFit="1" customWidth="1"/>
    <col min="1582" max="1582" width="18.8984375" bestFit="1" customWidth="1"/>
    <col min="1583" max="1583" width="32.796875" bestFit="1" customWidth="1"/>
    <col min="1584" max="1584" width="27.796875" bestFit="1" customWidth="1"/>
    <col min="1585" max="1585" width="15.19921875" bestFit="1" customWidth="1"/>
    <col min="1586" max="1586" width="12.59765625" bestFit="1" customWidth="1"/>
    <col min="1587" max="1587" width="25.09765625" bestFit="1" customWidth="1"/>
    <col min="1588" max="1588" width="32.3984375" bestFit="1" customWidth="1"/>
    <col min="1589" max="1589" width="13.69921875" bestFit="1" customWidth="1"/>
    <col min="1590" max="1590" width="12.19921875" bestFit="1" customWidth="1"/>
    <col min="1591" max="1591" width="19.296875" bestFit="1" customWidth="1"/>
    <col min="1592" max="1592" width="23.296875" bestFit="1" customWidth="1"/>
    <col min="1593" max="1593" width="22" bestFit="1" customWidth="1"/>
    <col min="1594" max="1594" width="19" bestFit="1" customWidth="1"/>
    <col min="1595" max="1595" width="21.796875" bestFit="1" customWidth="1"/>
    <col min="1596" max="1596" width="17.796875" bestFit="1" customWidth="1"/>
    <col min="1597" max="1597" width="20.59765625" bestFit="1" customWidth="1"/>
    <col min="1598" max="1598" width="12" bestFit="1" customWidth="1"/>
    <col min="1599" max="1599" width="18.09765625" bestFit="1" customWidth="1"/>
    <col min="1600" max="1600" width="31.59765625" bestFit="1" customWidth="1"/>
    <col min="1601" max="1601" width="23.59765625" bestFit="1" customWidth="1"/>
    <col min="1602" max="1602" width="25.8984375" bestFit="1" customWidth="1"/>
    <col min="1603" max="1603" width="29" bestFit="1" customWidth="1"/>
    <col min="1604" max="1604" width="22.3984375" bestFit="1" customWidth="1"/>
    <col min="1605" max="1605" width="20.19921875" bestFit="1" customWidth="1"/>
    <col min="1606" max="1606" width="21.296875" bestFit="1" customWidth="1"/>
    <col min="1607" max="1607" width="14" bestFit="1" customWidth="1"/>
    <col min="1608" max="1608" width="24.69921875" bestFit="1" customWidth="1"/>
    <col min="1609" max="1609" width="16.796875" bestFit="1" customWidth="1"/>
    <col min="1610" max="1610" width="22.796875" bestFit="1" customWidth="1"/>
    <col min="1611" max="1611" width="33.69921875" bestFit="1" customWidth="1"/>
    <col min="1612" max="1612" width="26.19921875" bestFit="1" customWidth="1"/>
    <col min="1613" max="1613" width="11.8984375" bestFit="1" customWidth="1"/>
    <col min="1614" max="1614" width="12.69921875" bestFit="1" customWidth="1"/>
    <col min="1615" max="1615" width="31.296875" bestFit="1" customWidth="1"/>
    <col min="1616" max="1616" width="24" bestFit="1" customWidth="1"/>
    <col min="1617" max="1617" width="17.5" bestFit="1" customWidth="1"/>
    <col min="1618" max="1618" width="26" bestFit="1" customWidth="1"/>
    <col min="1619" max="1619" width="13" bestFit="1" customWidth="1"/>
    <col min="1620" max="1620" width="23.59765625" bestFit="1" customWidth="1"/>
    <col min="1621" max="1621" width="11.8984375" bestFit="1" customWidth="1"/>
    <col min="1622" max="1622" width="19.09765625" bestFit="1" customWidth="1"/>
    <col min="1623" max="1623" width="17.296875" bestFit="1" customWidth="1"/>
    <col min="1624" max="1624" width="16.796875" bestFit="1" customWidth="1"/>
    <col min="1625" max="1625" width="26.296875" bestFit="1" customWidth="1"/>
    <col min="1626" max="1626" width="23.8984375" bestFit="1" customWidth="1"/>
    <col min="1627" max="1627" width="20.5" bestFit="1" customWidth="1"/>
    <col min="1628" max="1628" width="31.796875" bestFit="1" customWidth="1"/>
    <col min="1629" max="1629" width="19.796875" bestFit="1" customWidth="1"/>
    <col min="1630" max="1630" width="11.8984375" bestFit="1" customWidth="1"/>
    <col min="1631" max="1631" width="21.796875" bestFit="1" customWidth="1"/>
    <col min="1632" max="1632" width="27.09765625" bestFit="1" customWidth="1"/>
    <col min="1633" max="1633" width="20.09765625" bestFit="1" customWidth="1"/>
    <col min="1634" max="1634" width="29.19921875" bestFit="1" customWidth="1"/>
    <col min="1635" max="1635" width="23.59765625" bestFit="1" customWidth="1"/>
    <col min="1636" max="1636" width="29.796875" bestFit="1" customWidth="1"/>
    <col min="1637" max="1637" width="22.69921875" bestFit="1" customWidth="1"/>
    <col min="1638" max="1638" width="33" bestFit="1" customWidth="1"/>
    <col min="1639" max="1639" width="26.8984375" bestFit="1" customWidth="1"/>
    <col min="1640" max="1640" width="26.19921875" bestFit="1" customWidth="1"/>
    <col min="1641" max="1641" width="19.69921875" bestFit="1" customWidth="1"/>
    <col min="1642" max="1642" width="36.09765625" bestFit="1" customWidth="1"/>
    <col min="1643" max="1643" width="32.59765625" bestFit="1" customWidth="1"/>
    <col min="1644" max="1644" width="34" bestFit="1" customWidth="1"/>
    <col min="1645" max="1645" width="35.19921875" bestFit="1" customWidth="1"/>
    <col min="1646" max="1646" width="16.19921875" bestFit="1" customWidth="1"/>
    <col min="1647" max="1647" width="16.296875" bestFit="1" customWidth="1"/>
    <col min="1648" max="1648" width="21.69921875" bestFit="1" customWidth="1"/>
    <col min="1649" max="1649" width="23.59765625" bestFit="1" customWidth="1"/>
    <col min="1650" max="1650" width="31.09765625" bestFit="1" customWidth="1"/>
    <col min="1651" max="1651" width="26.19921875" bestFit="1" customWidth="1"/>
    <col min="1652" max="1652" width="37.8984375" bestFit="1" customWidth="1"/>
    <col min="1653" max="1653" width="30.3984375" bestFit="1" customWidth="1"/>
    <col min="1654" max="1654" width="34.69921875" bestFit="1" customWidth="1"/>
    <col min="1655" max="1655" width="26.19921875" bestFit="1" customWidth="1"/>
    <col min="1656" max="1656" width="13.296875" bestFit="1" customWidth="1"/>
    <col min="1657" max="1657" width="23" bestFit="1" customWidth="1"/>
    <col min="1658" max="1658" width="22.19921875" bestFit="1" customWidth="1"/>
    <col min="1659" max="1659" width="30.296875" bestFit="1" customWidth="1"/>
    <col min="1660" max="1660" width="16.09765625" bestFit="1" customWidth="1"/>
    <col min="1661" max="1661" width="23.8984375" bestFit="1" customWidth="1"/>
    <col min="1662" max="1662" width="27" bestFit="1" customWidth="1"/>
    <col min="1663" max="1663" width="28.296875" bestFit="1" customWidth="1"/>
    <col min="1664" max="1664" width="17.296875" bestFit="1" customWidth="1"/>
    <col min="1665" max="1665" width="17.09765625" bestFit="1" customWidth="1"/>
    <col min="1666" max="1666" width="28.296875" bestFit="1" customWidth="1"/>
    <col min="1667" max="1667" width="25.296875" bestFit="1" customWidth="1"/>
    <col min="1668" max="1668" width="24.5" bestFit="1" customWidth="1"/>
    <col min="1669" max="1669" width="14.296875" bestFit="1" customWidth="1"/>
    <col min="1670" max="1670" width="28.3984375" bestFit="1" customWidth="1"/>
    <col min="1671" max="1671" width="28.296875" bestFit="1" customWidth="1"/>
    <col min="1672" max="1672" width="18.69921875" bestFit="1" customWidth="1"/>
    <col min="1673" max="1673" width="13" bestFit="1" customWidth="1"/>
    <col min="1674" max="1674" width="23.296875" bestFit="1" customWidth="1"/>
    <col min="1675" max="1675" width="18.5" bestFit="1" customWidth="1"/>
    <col min="1676" max="1676" width="11.8984375" bestFit="1" customWidth="1"/>
    <col min="1677" max="1677" width="19" bestFit="1" customWidth="1"/>
    <col min="1678" max="1678" width="13.19921875" bestFit="1" customWidth="1"/>
    <col min="1679" max="1679" width="20.796875" bestFit="1" customWidth="1"/>
    <col min="1680" max="1680" width="21.796875" bestFit="1" customWidth="1"/>
    <col min="1681" max="1681" width="20.69921875" bestFit="1" customWidth="1"/>
    <col min="1682" max="1682" width="29.69921875" bestFit="1" customWidth="1"/>
    <col min="1683" max="1683" width="39" bestFit="1" customWidth="1"/>
    <col min="1684" max="1684" width="20.09765625" bestFit="1" customWidth="1"/>
    <col min="1685" max="1686" width="11.8984375" bestFit="1" customWidth="1"/>
    <col min="1687" max="1687" width="19.59765625" bestFit="1" customWidth="1"/>
    <col min="1688" max="1688" width="19.5" bestFit="1" customWidth="1"/>
    <col min="1689" max="1689" width="19.8984375" bestFit="1" customWidth="1"/>
    <col min="1690" max="1690" width="32.3984375" bestFit="1" customWidth="1"/>
    <col min="1691" max="1691" width="11.8984375" bestFit="1" customWidth="1"/>
    <col min="1692" max="1692" width="28.796875" bestFit="1" customWidth="1"/>
    <col min="1693" max="1693" width="27.8984375" bestFit="1" customWidth="1"/>
    <col min="1694" max="1694" width="19.19921875" bestFit="1" customWidth="1"/>
    <col min="1695" max="1695" width="21.59765625" bestFit="1" customWidth="1"/>
    <col min="1696" max="1696" width="13.3984375" bestFit="1" customWidth="1"/>
    <col min="1697" max="1697" width="29.69921875" bestFit="1" customWidth="1"/>
    <col min="1698" max="1698" width="23.59765625" bestFit="1" customWidth="1"/>
    <col min="1699" max="1699" width="22.5" bestFit="1" customWidth="1"/>
    <col min="1700" max="1700" width="19.59765625" bestFit="1" customWidth="1"/>
    <col min="1701" max="1701" width="17.296875" bestFit="1" customWidth="1"/>
    <col min="1702" max="1702" width="27.3984375" bestFit="1" customWidth="1"/>
    <col min="1703" max="1703" width="26.3984375" bestFit="1" customWidth="1"/>
    <col min="1704" max="1704" width="19.8984375" bestFit="1" customWidth="1"/>
    <col min="1705" max="1705" width="14.69921875" bestFit="1" customWidth="1"/>
    <col min="1706" max="1706" width="30.8984375" bestFit="1" customWidth="1"/>
    <col min="1707" max="1707" width="13.69921875" bestFit="1" customWidth="1"/>
    <col min="1708" max="1708" width="25.5" bestFit="1" customWidth="1"/>
    <col min="1709" max="1709" width="42.09765625" bestFit="1" customWidth="1"/>
    <col min="1710" max="1710" width="27.5" bestFit="1" customWidth="1"/>
    <col min="1711" max="1711" width="24.69921875" bestFit="1" customWidth="1"/>
    <col min="1712" max="1712" width="21.296875" bestFit="1" customWidth="1"/>
    <col min="1713" max="1713" width="26.69921875" bestFit="1" customWidth="1"/>
    <col min="1714" max="1714" width="12.69921875" bestFit="1" customWidth="1"/>
    <col min="1715" max="1715" width="31.796875" bestFit="1" customWidth="1"/>
    <col min="1716" max="1716" width="12.5" bestFit="1" customWidth="1"/>
    <col min="1717" max="1717" width="16" bestFit="1" customWidth="1"/>
    <col min="1718" max="1718" width="31.69921875" bestFit="1" customWidth="1"/>
    <col min="1719" max="1719" width="23.3984375" bestFit="1" customWidth="1"/>
    <col min="1720" max="1720" width="18.19921875" bestFit="1" customWidth="1"/>
    <col min="1721" max="1721" width="12.296875" bestFit="1" customWidth="1"/>
    <col min="1722" max="1722" width="24.09765625" bestFit="1" customWidth="1"/>
    <col min="1723" max="1723" width="24.296875" bestFit="1" customWidth="1"/>
    <col min="1724" max="1724" width="15.19921875" bestFit="1" customWidth="1"/>
    <col min="1725" max="1725" width="26" bestFit="1" customWidth="1"/>
    <col min="1726" max="1726" width="27.09765625" bestFit="1" customWidth="1"/>
    <col min="1727" max="1727" width="34.8984375" bestFit="1" customWidth="1"/>
    <col min="1728" max="1728" width="30.59765625" bestFit="1" customWidth="1"/>
    <col min="1729" max="1729" width="34.69921875" bestFit="1" customWidth="1"/>
    <col min="1730" max="1730" width="46.3984375" bestFit="1" customWidth="1"/>
    <col min="1731" max="1731" width="29.69921875" bestFit="1" customWidth="1"/>
    <col min="1732" max="1732" width="31.296875" bestFit="1" customWidth="1"/>
    <col min="1733" max="1733" width="51.5" bestFit="1" customWidth="1"/>
    <col min="1734" max="1734" width="15" bestFit="1" customWidth="1"/>
    <col min="1735" max="1735" width="30.8984375" bestFit="1" customWidth="1"/>
    <col min="1736" max="1736" width="19.796875" bestFit="1" customWidth="1"/>
    <col min="1737" max="1737" width="32.3984375" bestFit="1" customWidth="1"/>
    <col min="1738" max="1738" width="11.8984375" bestFit="1" customWidth="1"/>
    <col min="1739" max="1739" width="24.19921875" bestFit="1" customWidth="1"/>
    <col min="1740" max="1740" width="24.5" bestFit="1" customWidth="1"/>
    <col min="1741" max="1741" width="39.796875" bestFit="1" customWidth="1"/>
    <col min="1742" max="1742" width="16.296875" bestFit="1" customWidth="1"/>
    <col min="1743" max="1743" width="33.09765625" bestFit="1" customWidth="1"/>
    <col min="1744" max="1744" width="22.296875" bestFit="1" customWidth="1"/>
    <col min="1745" max="1745" width="14.19921875" bestFit="1" customWidth="1"/>
    <col min="1746" max="1746" width="19.5" bestFit="1" customWidth="1"/>
    <col min="1747" max="1747" width="26.8984375" bestFit="1" customWidth="1"/>
    <col min="1748" max="1748" width="32.69921875" bestFit="1" customWidth="1"/>
    <col min="1749" max="1749" width="29.796875" bestFit="1" customWidth="1"/>
    <col min="1750" max="1750" width="27.796875" bestFit="1" customWidth="1"/>
    <col min="1751" max="1751" width="16.69921875" bestFit="1" customWidth="1"/>
    <col min="1752" max="1752" width="13.19921875" bestFit="1" customWidth="1"/>
    <col min="1753" max="1753" width="32.5" bestFit="1" customWidth="1"/>
    <col min="1754" max="1754" width="33.69921875" bestFit="1" customWidth="1"/>
    <col min="1755" max="1755" width="37.3984375" bestFit="1" customWidth="1"/>
    <col min="1756" max="1756" width="29.5" bestFit="1" customWidth="1"/>
    <col min="1757" max="1757" width="28.19921875" bestFit="1" customWidth="1"/>
    <col min="1758" max="1758" width="22.296875" bestFit="1" customWidth="1"/>
    <col min="1759" max="1759" width="13.3984375" bestFit="1" customWidth="1"/>
    <col min="1760" max="1760" width="13.8984375" bestFit="1" customWidth="1"/>
    <col min="1761" max="1761" width="12.296875" bestFit="1" customWidth="1"/>
    <col min="1762" max="1762" width="27.5" bestFit="1" customWidth="1"/>
    <col min="1763" max="1763" width="29.5" bestFit="1" customWidth="1"/>
    <col min="1764" max="1764" width="11.8984375" bestFit="1" customWidth="1"/>
    <col min="1765" max="1765" width="13.296875" bestFit="1" customWidth="1"/>
    <col min="1766" max="1766" width="27.59765625" bestFit="1" customWidth="1"/>
    <col min="1767" max="1767" width="18" bestFit="1" customWidth="1"/>
    <col min="1768" max="1769" width="11.8984375" bestFit="1" customWidth="1"/>
    <col min="1770" max="1770" width="24.796875" bestFit="1" customWidth="1"/>
    <col min="1771" max="1771" width="17.59765625" bestFit="1" customWidth="1"/>
    <col min="1772" max="1772" width="33.5" bestFit="1" customWidth="1"/>
    <col min="1773" max="1773" width="13" bestFit="1" customWidth="1"/>
    <col min="1774" max="1774" width="18.5" bestFit="1" customWidth="1"/>
    <col min="1775" max="1775" width="11.8984375" bestFit="1" customWidth="1"/>
    <col min="1776" max="1776" width="27.5" bestFit="1" customWidth="1"/>
    <col min="1777" max="1777" width="17.09765625" bestFit="1" customWidth="1"/>
    <col min="1778" max="1778" width="17.3984375" bestFit="1" customWidth="1"/>
    <col min="1779" max="1779" width="21.59765625" bestFit="1" customWidth="1"/>
    <col min="1780" max="1780" width="24.59765625" bestFit="1" customWidth="1"/>
    <col min="1781" max="1781" width="11.8984375" bestFit="1" customWidth="1"/>
    <col min="1782" max="12411" width="60.19921875" bestFit="1" customWidth="1"/>
    <col min="12412" max="12412" width="20.3984375" bestFit="1" customWidth="1"/>
    <col min="12413" max="12413" width="24.5" bestFit="1" customWidth="1"/>
    <col min="12414" max="12414" width="22.296875" bestFit="1" customWidth="1"/>
    <col min="12415" max="12415" width="27.5" bestFit="1" customWidth="1"/>
    <col min="12416" max="12416" width="22.59765625" bestFit="1" customWidth="1"/>
    <col min="12417" max="12417" width="28.796875" bestFit="1" customWidth="1"/>
    <col min="12418" max="12419" width="26.296875" bestFit="1" customWidth="1"/>
  </cols>
  <sheetData>
    <row r="2" spans="1:11" x14ac:dyDescent="0.3">
      <c r="A2" s="24" t="s">
        <v>3</v>
      </c>
      <c r="B2" t="s">
        <v>3646</v>
      </c>
    </row>
    <row r="4" spans="1:11" x14ac:dyDescent="0.3">
      <c r="A4" s="24" t="s">
        <v>3638</v>
      </c>
      <c r="B4" t="s">
        <v>3639</v>
      </c>
      <c r="C4" t="s">
        <v>3640</v>
      </c>
      <c r="D4" t="s">
        <v>3641</v>
      </c>
      <c r="E4" t="s">
        <v>3642</v>
      </c>
      <c r="F4" t="s">
        <v>3643</v>
      </c>
      <c r="G4" t="s">
        <v>3644</v>
      </c>
      <c r="H4" t="s">
        <v>3645</v>
      </c>
      <c r="I4" t="s">
        <v>3648</v>
      </c>
    </row>
    <row r="5" spans="1:11" x14ac:dyDescent="0.3">
      <c r="A5" s="25" t="s">
        <v>1979</v>
      </c>
      <c r="B5" s="26">
        <v>25.28</v>
      </c>
      <c r="C5" s="26">
        <v>13.67</v>
      </c>
      <c r="D5" s="26">
        <v>25280</v>
      </c>
      <c r="E5" s="26">
        <v>13670</v>
      </c>
      <c r="F5" s="26">
        <v>11610</v>
      </c>
      <c r="G5" s="26">
        <v>199634400</v>
      </c>
      <c r="H5" s="26">
        <v>2729002248</v>
      </c>
      <c r="I5" s="26">
        <v>5046757632</v>
      </c>
    </row>
    <row r="6" spans="1:11" x14ac:dyDescent="0.3">
      <c r="A6" s="25" t="s">
        <v>1129</v>
      </c>
      <c r="B6" s="26">
        <v>172.25</v>
      </c>
      <c r="C6" s="26">
        <v>131.19999999999999</v>
      </c>
      <c r="D6" s="26">
        <v>172250</v>
      </c>
      <c r="E6" s="26">
        <v>131200</v>
      </c>
      <c r="F6" s="26">
        <v>41050</v>
      </c>
      <c r="G6" s="26">
        <v>1671901000</v>
      </c>
      <c r="H6" s="26">
        <v>219353411199.99997</v>
      </c>
      <c r="I6" s="26">
        <v>287984947250</v>
      </c>
    </row>
    <row r="7" spans="1:11" x14ac:dyDescent="0.3">
      <c r="A7" s="25" t="s">
        <v>11</v>
      </c>
      <c r="B7" s="26">
        <v>93656.078999999954</v>
      </c>
      <c r="C7" s="26">
        <v>57144.048700000021</v>
      </c>
      <c r="D7" s="26">
        <v>93656079.00000003</v>
      </c>
      <c r="E7" s="26">
        <v>57144048.70000001</v>
      </c>
      <c r="F7" s="26">
        <v>36512030.29999999</v>
      </c>
      <c r="G7" s="26">
        <v>137219324500</v>
      </c>
      <c r="H7" s="26">
        <v>16044991933324.855</v>
      </c>
      <c r="I7" s="26">
        <v>26239187569997.035</v>
      </c>
    </row>
    <row r="8" spans="1:11" x14ac:dyDescent="0.3">
      <c r="A8" s="25" t="s">
        <v>23</v>
      </c>
      <c r="B8" s="26">
        <v>134002.45200000008</v>
      </c>
      <c r="C8" s="26">
        <v>86702.273999999888</v>
      </c>
      <c r="D8" s="26">
        <v>134002452.00000001</v>
      </c>
      <c r="E8" s="26">
        <v>86702273.999999985</v>
      </c>
      <c r="F8" s="26">
        <v>47300178</v>
      </c>
      <c r="G8" s="26">
        <v>267584158020</v>
      </c>
      <c r="H8" s="26">
        <v>18285869840389.418</v>
      </c>
      <c r="I8" s="26">
        <v>27066329770636.293</v>
      </c>
    </row>
    <row r="9" spans="1:11" x14ac:dyDescent="0.3">
      <c r="A9" s="25" t="s">
        <v>3629</v>
      </c>
      <c r="B9" s="26">
        <v>28.65</v>
      </c>
      <c r="C9" s="26">
        <v>16.2</v>
      </c>
      <c r="D9" s="26">
        <v>28650</v>
      </c>
      <c r="E9" s="26">
        <v>16200</v>
      </c>
      <c r="F9" s="26">
        <v>12450</v>
      </c>
      <c r="G9" s="26">
        <v>113383700</v>
      </c>
      <c r="H9" s="26">
        <v>1836815940</v>
      </c>
      <c r="I9" s="26">
        <v>3248443005</v>
      </c>
    </row>
    <row r="10" spans="1:11" x14ac:dyDescent="0.3">
      <c r="A10" s="25" t="s">
        <v>555</v>
      </c>
      <c r="B10" s="28">
        <v>0.35</v>
      </c>
      <c r="C10" s="28">
        <v>0.17</v>
      </c>
      <c r="D10" s="26">
        <v>350</v>
      </c>
      <c r="E10" s="26">
        <v>170</v>
      </c>
      <c r="F10" s="26">
        <v>180</v>
      </c>
      <c r="G10" s="26">
        <v>25737190</v>
      </c>
      <c r="H10" s="26">
        <v>4375322.3000000007</v>
      </c>
      <c r="I10" s="26">
        <v>9008016.5</v>
      </c>
    </row>
    <row r="12" spans="1:11" x14ac:dyDescent="0.3">
      <c r="A12" s="25" t="s">
        <v>3651</v>
      </c>
      <c r="D12" t="s">
        <v>3652</v>
      </c>
      <c r="G12" t="s">
        <v>3650</v>
      </c>
      <c r="J12" t="s">
        <v>3664</v>
      </c>
    </row>
    <row r="13" spans="1:11" x14ac:dyDescent="0.3">
      <c r="A13" s="24" t="s">
        <v>3</v>
      </c>
      <c r="B13" t="s">
        <v>3646</v>
      </c>
      <c r="D13" s="24" t="s">
        <v>3</v>
      </c>
      <c r="E13" t="s">
        <v>3646</v>
      </c>
      <c r="G13" s="24" t="s">
        <v>3638</v>
      </c>
      <c r="H13" t="s">
        <v>3655</v>
      </c>
      <c r="J13" s="24" t="s">
        <v>3638</v>
      </c>
      <c r="K13" t="s">
        <v>3655</v>
      </c>
    </row>
    <row r="14" spans="1:11" x14ac:dyDescent="0.3">
      <c r="G14" s="25" t="s">
        <v>10</v>
      </c>
      <c r="H14" s="27">
        <v>40.795761877622922</v>
      </c>
      <c r="J14" s="25" t="s">
        <v>1314</v>
      </c>
      <c r="K14" s="27">
        <v>9.7690583133576855E-2</v>
      </c>
    </row>
    <row r="15" spans="1:11" x14ac:dyDescent="0.3">
      <c r="A15" s="24" t="s">
        <v>3638</v>
      </c>
      <c r="B15" t="s">
        <v>3647</v>
      </c>
      <c r="D15" s="24" t="s">
        <v>3638</v>
      </c>
      <c r="E15" t="s">
        <v>3647</v>
      </c>
      <c r="G15" s="25" t="s">
        <v>120</v>
      </c>
      <c r="H15" s="27">
        <v>10.875</v>
      </c>
      <c r="J15" s="25" t="s">
        <v>2715</v>
      </c>
      <c r="K15" s="27">
        <v>0.15673557627347656</v>
      </c>
    </row>
    <row r="16" spans="1:11" x14ac:dyDescent="0.3">
      <c r="A16" s="25" t="s">
        <v>555</v>
      </c>
      <c r="B16" s="27">
        <v>1.0588235294117647</v>
      </c>
      <c r="D16" s="25" t="s">
        <v>1129</v>
      </c>
      <c r="E16" s="27">
        <v>0.3128810975609756</v>
      </c>
      <c r="G16" s="25" t="s">
        <v>29</v>
      </c>
      <c r="H16" s="27">
        <v>10.092105263157896</v>
      </c>
      <c r="J16" s="25" t="s">
        <v>276</v>
      </c>
      <c r="K16" s="27">
        <v>0.1716</v>
      </c>
    </row>
    <row r="17" spans="1:11" x14ac:dyDescent="0.3">
      <c r="A17" s="25" t="s">
        <v>1979</v>
      </c>
      <c r="B17" s="27">
        <v>0.84930504754937819</v>
      </c>
      <c r="D17" s="25" t="s">
        <v>23</v>
      </c>
      <c r="E17" s="27">
        <v>0.71602529887182453</v>
      </c>
      <c r="G17" s="25" t="s">
        <v>34</v>
      </c>
      <c r="H17" s="27">
        <v>9.707692307692307</v>
      </c>
      <c r="J17" s="25" t="s">
        <v>1593</v>
      </c>
      <c r="K17" s="27">
        <v>6.2389380530973454E-2</v>
      </c>
    </row>
    <row r="18" spans="1:11" x14ac:dyDescent="0.3">
      <c r="A18" s="25" t="s">
        <v>11</v>
      </c>
      <c r="B18" s="27">
        <v>0.80844971671880872</v>
      </c>
      <c r="D18" s="25" t="s">
        <v>3629</v>
      </c>
      <c r="E18" s="27">
        <v>0.76851851851851849</v>
      </c>
      <c r="G18" s="25" t="s">
        <v>197</v>
      </c>
      <c r="H18" s="27">
        <v>9.3891273247496425</v>
      </c>
      <c r="J18" s="25" t="s">
        <v>2360</v>
      </c>
      <c r="K18" s="27">
        <v>0.17854346123727485</v>
      </c>
    </row>
    <row r="19" spans="1:11" x14ac:dyDescent="0.3">
      <c r="A19" s="25" t="s">
        <v>3629</v>
      </c>
      <c r="B19" s="27">
        <v>0.76851851851851849</v>
      </c>
      <c r="D19" s="25" t="s">
        <v>11</v>
      </c>
      <c r="E19" s="27">
        <v>0.80844971671880872</v>
      </c>
      <c r="G19" s="25" t="s">
        <v>765</v>
      </c>
      <c r="H19" s="27">
        <v>9.2676586927858349</v>
      </c>
      <c r="J19" s="25" t="s">
        <v>267</v>
      </c>
      <c r="K19" s="27">
        <v>7.990012484394507E-2</v>
      </c>
    </row>
    <row r="20" spans="1:11" x14ac:dyDescent="0.3">
      <c r="A20" s="25" t="s">
        <v>23</v>
      </c>
      <c r="B20" s="27">
        <v>0.71602529887182453</v>
      </c>
      <c r="D20" s="25" t="s">
        <v>1979</v>
      </c>
      <c r="E20" s="27">
        <v>0.84930504754937819</v>
      </c>
      <c r="G20" s="25" t="s">
        <v>382</v>
      </c>
      <c r="H20" s="27">
        <v>6.7964205816554806</v>
      </c>
      <c r="J20" s="25" t="s">
        <v>3296</v>
      </c>
      <c r="K20" s="27">
        <v>0.17536025060911933</v>
      </c>
    </row>
    <row r="21" spans="1:11" x14ac:dyDescent="0.3">
      <c r="A21" s="25" t="s">
        <v>1129</v>
      </c>
      <c r="B21" s="27">
        <v>0.3128810975609756</v>
      </c>
      <c r="D21" s="25" t="s">
        <v>555</v>
      </c>
      <c r="E21" s="27">
        <v>1.0588235294117647</v>
      </c>
      <c r="G21" s="25" t="s">
        <v>1460</v>
      </c>
      <c r="H21" s="27">
        <v>5.7282225983918744</v>
      </c>
      <c r="J21" s="25" t="s">
        <v>2442</v>
      </c>
      <c r="K21" s="27">
        <v>0.16380617865410713</v>
      </c>
    </row>
    <row r="22" spans="1:11" x14ac:dyDescent="0.3">
      <c r="G22" s="25" t="s">
        <v>1786</v>
      </c>
      <c r="H22" s="27">
        <v>5.4985964912280707</v>
      </c>
      <c r="J22" s="25" t="s">
        <v>2067</v>
      </c>
      <c r="K22" s="27">
        <v>0.14302007299270073</v>
      </c>
    </row>
    <row r="23" spans="1:11" x14ac:dyDescent="0.3">
      <c r="A23" s="25" t="s">
        <v>4</v>
      </c>
      <c r="B23" s="27" t="s">
        <v>3647</v>
      </c>
      <c r="D23" s="25" t="s">
        <v>4</v>
      </c>
      <c r="E23" s="27" t="s">
        <v>3647</v>
      </c>
      <c r="G23" s="25" t="s">
        <v>3232</v>
      </c>
      <c r="H23" s="27">
        <v>5.446280991735537</v>
      </c>
      <c r="J23" s="25" t="s">
        <v>856</v>
      </c>
      <c r="K23" s="27">
        <v>0.18583393220543887</v>
      </c>
    </row>
    <row r="24" spans="1:11" x14ac:dyDescent="0.3">
      <c r="A24" s="25" t="s">
        <v>555</v>
      </c>
      <c r="B24" s="27">
        <v>1.0588235294117647</v>
      </c>
      <c r="D24" s="25" t="s">
        <v>1129</v>
      </c>
      <c r="E24" s="27">
        <v>0.3128810975609756</v>
      </c>
    </row>
    <row r="25" spans="1:11" x14ac:dyDescent="0.3">
      <c r="A25" s="25" t="s">
        <v>1979</v>
      </c>
      <c r="B25" s="27">
        <v>0.84930504754937819</v>
      </c>
      <c r="D25" s="25" t="s">
        <v>23</v>
      </c>
      <c r="E25" s="27">
        <v>0.71602529887182464</v>
      </c>
    </row>
    <row r="26" spans="1:11" x14ac:dyDescent="0.3">
      <c r="A26" s="25" t="s">
        <v>11</v>
      </c>
      <c r="B26" s="27">
        <v>0.80844971671880961</v>
      </c>
      <c r="D26" s="25" t="s">
        <v>3629</v>
      </c>
      <c r="E26" s="27">
        <v>0.76851851851851849</v>
      </c>
      <c r="G26" s="25" t="s">
        <v>3656</v>
      </c>
      <c r="H26" t="s">
        <v>3647</v>
      </c>
      <c r="J26" s="25" t="s">
        <v>3656</v>
      </c>
      <c r="K26" t="s">
        <v>3647</v>
      </c>
    </row>
    <row r="27" spans="1:11" x14ac:dyDescent="0.3">
      <c r="A27" s="25" t="s">
        <v>3629</v>
      </c>
      <c r="B27" s="27">
        <v>0.76851851851851849</v>
      </c>
      <c r="D27" s="25" t="s">
        <v>11</v>
      </c>
      <c r="E27" s="27">
        <v>0.80844971671880961</v>
      </c>
      <c r="G27" s="25" t="s">
        <v>3232</v>
      </c>
      <c r="H27" s="27">
        <v>5.446280991735537</v>
      </c>
      <c r="J27" s="25" t="s">
        <v>1593</v>
      </c>
      <c r="K27" s="27">
        <v>6.2389380530973454E-2</v>
      </c>
    </row>
    <row r="28" spans="1:11" x14ac:dyDescent="0.3">
      <c r="A28" s="25" t="s">
        <v>23</v>
      </c>
      <c r="B28" s="27">
        <v>0.71602529887182464</v>
      </c>
      <c r="D28" s="25" t="s">
        <v>1979</v>
      </c>
      <c r="E28" s="27">
        <v>0.84930504754937819</v>
      </c>
      <c r="G28" s="25" t="s">
        <v>1786</v>
      </c>
      <c r="H28" s="27">
        <v>5.4985964912280707</v>
      </c>
      <c r="J28" s="25" t="s">
        <v>267</v>
      </c>
      <c r="K28" s="27">
        <v>7.990012484394507E-2</v>
      </c>
    </row>
    <row r="29" spans="1:11" x14ac:dyDescent="0.3">
      <c r="A29" s="25" t="s">
        <v>1129</v>
      </c>
      <c r="B29" s="27">
        <v>0.3128810975609756</v>
      </c>
      <c r="D29" s="25" t="s">
        <v>555</v>
      </c>
      <c r="E29" s="27">
        <v>1.0588235294117647</v>
      </c>
      <c r="G29" s="25" t="s">
        <v>1460</v>
      </c>
      <c r="H29" s="27">
        <v>5.7282225983918744</v>
      </c>
      <c r="J29" s="25" t="s">
        <v>1314</v>
      </c>
      <c r="K29" s="27">
        <v>9.7690583133576855E-2</v>
      </c>
    </row>
    <row r="30" spans="1:11" x14ac:dyDescent="0.3">
      <c r="G30" s="25" t="s">
        <v>382</v>
      </c>
      <c r="H30" s="27">
        <v>6.7964205816554806</v>
      </c>
      <c r="J30" s="25" t="s">
        <v>2067</v>
      </c>
      <c r="K30" s="27">
        <v>0.14302007299270073</v>
      </c>
    </row>
    <row r="31" spans="1:11" x14ac:dyDescent="0.3">
      <c r="A31" s="24" t="s">
        <v>3638</v>
      </c>
      <c r="B31" t="s">
        <v>3659</v>
      </c>
      <c r="D31" s="24" t="s">
        <v>3638</v>
      </c>
      <c r="E31" t="s">
        <v>3659</v>
      </c>
      <c r="G31" s="25" t="s">
        <v>765</v>
      </c>
      <c r="H31" s="27">
        <v>9.2676586927858349</v>
      </c>
      <c r="J31" s="25" t="s">
        <v>2715</v>
      </c>
      <c r="K31" s="27">
        <v>0.15673557627347656</v>
      </c>
    </row>
    <row r="32" spans="1:11" x14ac:dyDescent="0.3">
      <c r="A32" s="25" t="s">
        <v>555</v>
      </c>
      <c r="B32" s="31">
        <v>1.0588235294117647</v>
      </c>
      <c r="D32" s="25" t="s">
        <v>1129</v>
      </c>
      <c r="E32" s="31">
        <v>0.3128810975609756</v>
      </c>
      <c r="G32" s="25" t="s">
        <v>197</v>
      </c>
      <c r="H32" s="27">
        <v>9.3891273247496425</v>
      </c>
      <c r="J32" s="25" t="s">
        <v>2442</v>
      </c>
      <c r="K32" s="27">
        <v>0.16380617865410713</v>
      </c>
    </row>
    <row r="33" spans="1:11" x14ac:dyDescent="0.3">
      <c r="A33" s="25" t="s">
        <v>1979</v>
      </c>
      <c r="B33" s="31">
        <v>0.84930504754937819</v>
      </c>
      <c r="D33" s="25" t="s">
        <v>23</v>
      </c>
      <c r="E33" s="31">
        <v>0.71602529887182464</v>
      </c>
      <c r="G33" s="25" t="s">
        <v>34</v>
      </c>
      <c r="H33" s="27">
        <v>9.707692307692307</v>
      </c>
      <c r="J33" s="25" t="s">
        <v>276</v>
      </c>
      <c r="K33" s="27">
        <v>0.1716</v>
      </c>
    </row>
    <row r="34" spans="1:11" x14ac:dyDescent="0.3">
      <c r="A34" s="25" t="s">
        <v>11</v>
      </c>
      <c r="B34" s="31">
        <v>0.80844971671880961</v>
      </c>
      <c r="D34" s="25" t="s">
        <v>3629</v>
      </c>
      <c r="E34" s="31">
        <v>0.76851851851851849</v>
      </c>
      <c r="G34" s="25" t="s">
        <v>29</v>
      </c>
      <c r="H34" s="27">
        <v>10.092105263157896</v>
      </c>
      <c r="J34" s="25" t="s">
        <v>3296</v>
      </c>
      <c r="K34" s="27">
        <v>0.17536025060911933</v>
      </c>
    </row>
    <row r="35" spans="1:11" x14ac:dyDescent="0.3">
      <c r="A35" s="25" t="s">
        <v>3629</v>
      </c>
      <c r="B35" s="31">
        <v>0.76851851851851849</v>
      </c>
      <c r="D35" s="25" t="s">
        <v>11</v>
      </c>
      <c r="E35" s="31">
        <v>0.80844971671880961</v>
      </c>
      <c r="G35" s="25" t="s">
        <v>120</v>
      </c>
      <c r="H35" s="27">
        <v>10.875</v>
      </c>
      <c r="J35" s="25" t="s">
        <v>2360</v>
      </c>
      <c r="K35" s="27">
        <v>0.17854346123727485</v>
      </c>
    </row>
    <row r="36" spans="1:11" x14ac:dyDescent="0.3">
      <c r="A36" s="25" t="s">
        <v>23</v>
      </c>
      <c r="B36" s="31">
        <v>0.71602529887182464</v>
      </c>
      <c r="D36" s="25" t="s">
        <v>1979</v>
      </c>
      <c r="E36" s="31">
        <v>0.84930504754937819</v>
      </c>
      <c r="G36" s="25" t="s">
        <v>10</v>
      </c>
      <c r="H36" s="27">
        <v>40.795761877622922</v>
      </c>
      <c r="J36" s="25" t="s">
        <v>856</v>
      </c>
      <c r="K36" s="27">
        <v>0.18583393220543887</v>
      </c>
    </row>
    <row r="37" spans="1:11" x14ac:dyDescent="0.3">
      <c r="A37" s="25" t="s">
        <v>1129</v>
      </c>
      <c r="B37" s="31">
        <v>0.3128810975609756</v>
      </c>
      <c r="D37" s="25" t="s">
        <v>555</v>
      </c>
      <c r="E37" s="31">
        <v>1.0588235294117647</v>
      </c>
    </row>
    <row r="38" spans="1:11" x14ac:dyDescent="0.3">
      <c r="A38" s="25" t="s">
        <v>3649</v>
      </c>
      <c r="B38" s="32">
        <v>4.5140032086312711</v>
      </c>
      <c r="D38" s="25" t="s">
        <v>3649</v>
      </c>
      <c r="E38" s="32">
        <v>4.5140032086312711</v>
      </c>
      <c r="G38" s="24" t="s">
        <v>3638</v>
      </c>
      <c r="H38" t="s">
        <v>3659</v>
      </c>
      <c r="J38" s="24" t="s">
        <v>3638</v>
      </c>
      <c r="K38" t="s">
        <v>3659</v>
      </c>
    </row>
    <row r="39" spans="1:11" x14ac:dyDescent="0.3">
      <c r="G39" s="25" t="s">
        <v>197</v>
      </c>
      <c r="H39" s="31">
        <v>9.3891273247496425</v>
      </c>
      <c r="J39" s="25" t="s">
        <v>1314</v>
      </c>
      <c r="K39" s="31">
        <v>9.7690583133576855E-2</v>
      </c>
    </row>
    <row r="40" spans="1:11" x14ac:dyDescent="0.3">
      <c r="G40" s="25" t="s">
        <v>120</v>
      </c>
      <c r="H40" s="31">
        <v>10.875</v>
      </c>
      <c r="J40" s="25" t="s">
        <v>2715</v>
      </c>
      <c r="K40" s="31">
        <v>0.15673557627347656</v>
      </c>
    </row>
    <row r="41" spans="1:11" x14ac:dyDescent="0.3">
      <c r="G41" s="25" t="s">
        <v>765</v>
      </c>
      <c r="H41" s="31">
        <v>9.2676586927858349</v>
      </c>
      <c r="J41" s="25" t="s">
        <v>276</v>
      </c>
      <c r="K41" s="31">
        <v>0.1716</v>
      </c>
    </row>
    <row r="42" spans="1:11" x14ac:dyDescent="0.3">
      <c r="G42" s="25" t="s">
        <v>10</v>
      </c>
      <c r="H42" s="31">
        <v>40.795761877622922</v>
      </c>
      <c r="J42" s="25" t="s">
        <v>1593</v>
      </c>
      <c r="K42" s="31">
        <v>6.2389380530973454E-2</v>
      </c>
    </row>
    <row r="43" spans="1:11" x14ac:dyDescent="0.3">
      <c r="G43" s="25" t="s">
        <v>3232</v>
      </c>
      <c r="H43" s="31">
        <v>5.446280991735537</v>
      </c>
      <c r="J43" s="25" t="s">
        <v>2360</v>
      </c>
      <c r="K43" s="31">
        <v>0.17854346123727485</v>
      </c>
    </row>
    <row r="44" spans="1:11" x14ac:dyDescent="0.3">
      <c r="G44" s="25" t="s">
        <v>1786</v>
      </c>
      <c r="H44" s="31">
        <v>5.4985964912280707</v>
      </c>
      <c r="J44" s="25" t="s">
        <v>267</v>
      </c>
      <c r="K44" s="31">
        <v>7.990012484394507E-2</v>
      </c>
    </row>
    <row r="45" spans="1:11" x14ac:dyDescent="0.3">
      <c r="G45" s="25" t="s">
        <v>382</v>
      </c>
      <c r="H45" s="31">
        <v>6.7964205816554806</v>
      </c>
      <c r="J45" s="25" t="s">
        <v>3296</v>
      </c>
      <c r="K45" s="31">
        <v>0.17536025060911933</v>
      </c>
    </row>
    <row r="46" spans="1:11" x14ac:dyDescent="0.3">
      <c r="G46" s="25" t="s">
        <v>34</v>
      </c>
      <c r="H46" s="31">
        <v>9.707692307692307</v>
      </c>
      <c r="J46" s="25" t="s">
        <v>2442</v>
      </c>
      <c r="K46" s="31">
        <v>0.16380617865410713</v>
      </c>
    </row>
    <row r="47" spans="1:11" x14ac:dyDescent="0.3">
      <c r="G47" s="25" t="s">
        <v>1460</v>
      </c>
      <c r="H47" s="31">
        <v>5.7282225983918744</v>
      </c>
      <c r="J47" s="25" t="s">
        <v>2067</v>
      </c>
      <c r="K47" s="31">
        <v>0.14302007299270073</v>
      </c>
    </row>
    <row r="48" spans="1:11" x14ac:dyDescent="0.3">
      <c r="G48" s="25" t="s">
        <v>29</v>
      </c>
      <c r="H48" s="31">
        <v>10.092105263157896</v>
      </c>
      <c r="J48" s="25" t="s">
        <v>856</v>
      </c>
      <c r="K48" s="31">
        <v>0.18583393220543887</v>
      </c>
    </row>
    <row r="49" spans="7:11" x14ac:dyDescent="0.3">
      <c r="G49" s="25" t="s">
        <v>3649</v>
      </c>
      <c r="H49" s="32">
        <v>113.59686612901957</v>
      </c>
      <c r="J49" s="25" t="s">
        <v>3649</v>
      </c>
      <c r="K49" s="32">
        <v>1.4148795604806126</v>
      </c>
    </row>
  </sheetData>
  <sortState xmlns:xlrd2="http://schemas.microsoft.com/office/spreadsheetml/2017/richdata2" ref="J27:K36">
    <sortCondition ref="K27:K36"/>
  </sortState>
  <pageMargins left="0.7" right="0.7" top="0.75" bottom="0.75" header="0.3" footer="0.3"/>
  <pageSetup orientation="portrait" r:id="rId10"/>
  <drawing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78451-2C5F-4B6D-922F-047DA58F8AB3}">
  <dimension ref="A1:H99"/>
  <sheetViews>
    <sheetView topLeftCell="A79" workbookViewId="0">
      <selection activeCell="P41" sqref="P41"/>
    </sheetView>
  </sheetViews>
  <sheetFormatPr defaultRowHeight="15.6" x14ac:dyDescent="0.3"/>
  <cols>
    <col min="1" max="1" width="36.8984375" bestFit="1" customWidth="1"/>
    <col min="2" max="2" width="18.19921875" bestFit="1" customWidth="1"/>
    <col min="3" max="3" width="19.59765625" bestFit="1" customWidth="1"/>
    <col min="4" max="4" width="28.796875" bestFit="1" customWidth="1"/>
    <col min="5" max="5" width="18.19921875" bestFit="1" customWidth="1"/>
    <col min="6" max="6" width="23.8984375" bestFit="1" customWidth="1"/>
    <col min="7" max="7" width="21.3984375" bestFit="1" customWidth="1"/>
    <col min="8" max="8" width="20.59765625" bestFit="1" customWidth="1"/>
  </cols>
  <sheetData>
    <row r="1" spans="1:8" x14ac:dyDescent="0.3">
      <c r="A1" s="29" t="s">
        <v>3</v>
      </c>
      <c r="B1" s="26" t="s">
        <v>3646</v>
      </c>
    </row>
    <row r="3" spans="1:8" x14ac:dyDescent="0.3">
      <c r="A3" s="29" t="s">
        <v>3638</v>
      </c>
      <c r="B3" s="26" t="s">
        <v>3639</v>
      </c>
      <c r="C3" s="26" t="s">
        <v>3640</v>
      </c>
      <c r="D3" s="26" t="s">
        <v>3641</v>
      </c>
      <c r="E3" s="26" t="s">
        <v>3642</v>
      </c>
      <c r="F3" s="26" t="s">
        <v>3644</v>
      </c>
      <c r="G3" s="26" t="s">
        <v>3645</v>
      </c>
      <c r="H3" s="26" t="s">
        <v>3648</v>
      </c>
    </row>
    <row r="4" spans="1:8" x14ac:dyDescent="0.3">
      <c r="A4" s="30" t="s">
        <v>240</v>
      </c>
      <c r="B4" s="26">
        <v>4132.0669999999991</v>
      </c>
      <c r="C4" s="26">
        <v>3013.7961999999993</v>
      </c>
      <c r="D4" s="26">
        <v>4132067</v>
      </c>
      <c r="E4" s="26">
        <v>3013796.2</v>
      </c>
      <c r="F4" s="26">
        <v>4551260090</v>
      </c>
      <c r="G4" s="26">
        <v>591906081316.50378</v>
      </c>
      <c r="H4" s="26">
        <v>802935840656.95996</v>
      </c>
    </row>
    <row r="5" spans="1:8" x14ac:dyDescent="0.3">
      <c r="A5" s="30" t="s">
        <v>30</v>
      </c>
      <c r="B5" s="26">
        <v>3155.5338999999999</v>
      </c>
      <c r="C5" s="26">
        <v>1766.9524999999999</v>
      </c>
      <c r="D5" s="26">
        <v>3155533.9</v>
      </c>
      <c r="E5" s="26">
        <v>1766952.5</v>
      </c>
      <c r="F5" s="26">
        <v>8996452940</v>
      </c>
      <c r="G5" s="26">
        <v>777586640233.0249</v>
      </c>
      <c r="H5" s="26">
        <v>1653986076100.7</v>
      </c>
    </row>
    <row r="6" spans="1:8" x14ac:dyDescent="0.3">
      <c r="A6" s="30" t="s">
        <v>299</v>
      </c>
      <c r="B6" s="26">
        <v>14968.967399999998</v>
      </c>
      <c r="C6" s="26">
        <v>9922.9206000000049</v>
      </c>
      <c r="D6" s="26">
        <v>14968967.399999999</v>
      </c>
      <c r="E6" s="26">
        <v>9922920.6000000015</v>
      </c>
      <c r="F6" s="26">
        <v>42507890730</v>
      </c>
      <c r="G6" s="26">
        <v>1913255616878.3953</v>
      </c>
      <c r="H6" s="26">
        <v>2712229616593.4565</v>
      </c>
    </row>
    <row r="7" spans="1:8" x14ac:dyDescent="0.3">
      <c r="A7" s="30" t="s">
        <v>195</v>
      </c>
      <c r="B7" s="26">
        <v>2973.4308000000001</v>
      </c>
      <c r="C7" s="26">
        <v>1344.6224</v>
      </c>
      <c r="D7" s="26">
        <v>2973430.8</v>
      </c>
      <c r="E7" s="26">
        <v>1344622.4</v>
      </c>
      <c r="F7" s="26">
        <v>7907708350</v>
      </c>
      <c r="G7" s="26">
        <v>550583319065.88</v>
      </c>
      <c r="H7" s="26">
        <v>740054876297.755</v>
      </c>
    </row>
    <row r="8" spans="1:8" x14ac:dyDescent="0.3">
      <c r="A8" s="30" t="s">
        <v>12</v>
      </c>
      <c r="B8" s="26">
        <v>4057.3530000000001</v>
      </c>
      <c r="C8" s="26">
        <v>2326.0668999999994</v>
      </c>
      <c r="D8" s="26">
        <v>4057353.0000000005</v>
      </c>
      <c r="E8" s="26">
        <v>2326066.9</v>
      </c>
      <c r="F8" s="26">
        <v>4623095680</v>
      </c>
      <c r="G8" s="26">
        <v>294188013118.43396</v>
      </c>
      <c r="H8" s="26">
        <v>460724412308.71497</v>
      </c>
    </row>
    <row r="9" spans="1:8" x14ac:dyDescent="0.3">
      <c r="A9" s="30" t="s">
        <v>97</v>
      </c>
      <c r="B9" s="26">
        <v>4845.7249000000002</v>
      </c>
      <c r="C9" s="26">
        <v>3197.0990000000006</v>
      </c>
      <c r="D9" s="26">
        <v>4845724.9000000004</v>
      </c>
      <c r="E9" s="26">
        <v>3197099</v>
      </c>
      <c r="F9" s="26">
        <v>5332905860</v>
      </c>
      <c r="G9" s="26">
        <v>409377816935.55505</v>
      </c>
      <c r="H9" s="26">
        <v>614909692431.26978</v>
      </c>
    </row>
    <row r="10" spans="1:8" x14ac:dyDescent="0.3">
      <c r="A10" s="30" t="s">
        <v>619</v>
      </c>
      <c r="B10" s="26">
        <v>43.999899999999997</v>
      </c>
      <c r="C10" s="26">
        <v>20.05</v>
      </c>
      <c r="D10" s="26">
        <v>43999.899999999994</v>
      </c>
      <c r="E10" s="26">
        <v>20050</v>
      </c>
      <c r="F10" s="26">
        <v>7173790</v>
      </c>
      <c r="G10" s="26">
        <v>143834489.5</v>
      </c>
      <c r="H10" s="26">
        <v>315646042.62099999</v>
      </c>
    </row>
    <row r="11" spans="1:8" x14ac:dyDescent="0.3">
      <c r="A11" s="30" t="s">
        <v>161</v>
      </c>
      <c r="B11" s="26">
        <v>1668.7839000000001</v>
      </c>
      <c r="C11" s="26">
        <v>967.5995999999999</v>
      </c>
      <c r="D11" s="26">
        <v>1668783.9000000001</v>
      </c>
      <c r="E11" s="26">
        <v>967599.6</v>
      </c>
      <c r="F11" s="26">
        <v>6707791540</v>
      </c>
      <c r="G11" s="26">
        <v>303693943870.77197</v>
      </c>
      <c r="H11" s="26">
        <v>479135709132.91498</v>
      </c>
    </row>
    <row r="12" spans="1:8" x14ac:dyDescent="0.3">
      <c r="A12" s="30" t="s">
        <v>128</v>
      </c>
      <c r="B12" s="26">
        <v>1278.7150000000001</v>
      </c>
      <c r="C12" s="26">
        <v>731.66779999999994</v>
      </c>
      <c r="D12" s="26">
        <v>1278715</v>
      </c>
      <c r="E12" s="26">
        <v>731667.8</v>
      </c>
      <c r="F12" s="26">
        <v>20427944080</v>
      </c>
      <c r="G12" s="26">
        <v>2011872592355.4341</v>
      </c>
      <c r="H12" s="26">
        <v>3170511189411.5498</v>
      </c>
    </row>
    <row r="13" spans="1:8" x14ac:dyDescent="0.3">
      <c r="A13" s="30" t="s">
        <v>51</v>
      </c>
      <c r="B13" s="26">
        <v>1877.7298000000001</v>
      </c>
      <c r="C13" s="26">
        <v>1197.7851000000001</v>
      </c>
      <c r="D13" s="26">
        <v>1877729.8</v>
      </c>
      <c r="E13" s="26">
        <v>1197785.1000000001</v>
      </c>
      <c r="F13" s="26">
        <v>1075146420</v>
      </c>
      <c r="G13" s="26">
        <v>57090701324.779999</v>
      </c>
      <c r="H13" s="26">
        <v>88425217296.008987</v>
      </c>
    </row>
    <row r="14" spans="1:8" x14ac:dyDescent="0.3">
      <c r="A14" s="30" t="s">
        <v>1594</v>
      </c>
      <c r="B14" s="26">
        <v>927.01480000000004</v>
      </c>
      <c r="C14" s="26">
        <v>659.49</v>
      </c>
      <c r="D14" s="26">
        <v>927014.8</v>
      </c>
      <c r="E14" s="26">
        <v>659490</v>
      </c>
      <c r="F14" s="26">
        <v>494080700</v>
      </c>
      <c r="G14" s="26">
        <v>51259008198</v>
      </c>
      <c r="H14" s="26">
        <v>71802087482.328003</v>
      </c>
    </row>
    <row r="15" spans="1:8" x14ac:dyDescent="0.3">
      <c r="A15" s="30" t="s">
        <v>376</v>
      </c>
      <c r="B15" s="26">
        <v>1137.4170999999999</v>
      </c>
      <c r="C15" s="26">
        <v>842.31999999999994</v>
      </c>
      <c r="D15" s="26">
        <v>1137417.1000000001</v>
      </c>
      <c r="E15" s="26">
        <v>842320</v>
      </c>
      <c r="F15" s="26">
        <v>2670656620</v>
      </c>
      <c r="G15" s="26">
        <v>358853240126</v>
      </c>
      <c r="H15" s="26">
        <v>488134889153.08997</v>
      </c>
    </row>
    <row r="16" spans="1:8" x14ac:dyDescent="0.3">
      <c r="A16" s="30" t="s">
        <v>339</v>
      </c>
      <c r="B16" s="26">
        <v>1449.1333999999999</v>
      </c>
      <c r="C16" s="26">
        <v>969.18160000000012</v>
      </c>
      <c r="D16" s="26">
        <v>1449133.4</v>
      </c>
      <c r="E16" s="26">
        <v>969181.6</v>
      </c>
      <c r="F16" s="26">
        <v>2287001660</v>
      </c>
      <c r="G16" s="26">
        <v>126475226459.66501</v>
      </c>
      <c r="H16" s="26">
        <v>173221257470.26401</v>
      </c>
    </row>
    <row r="17" spans="1:8" x14ac:dyDescent="0.3">
      <c r="A17" s="30" t="s">
        <v>526</v>
      </c>
      <c r="B17" s="26">
        <v>6916.7118</v>
      </c>
      <c r="C17" s="26">
        <v>4163.3526000000002</v>
      </c>
      <c r="D17" s="26">
        <v>6916711.7999999998</v>
      </c>
      <c r="E17" s="26">
        <v>4163352.6</v>
      </c>
      <c r="F17" s="26">
        <v>3938383130</v>
      </c>
      <c r="G17" s="26">
        <v>1750066150162.7</v>
      </c>
      <c r="H17" s="26">
        <v>2588623155439.3252</v>
      </c>
    </row>
    <row r="18" spans="1:8" x14ac:dyDescent="0.3">
      <c r="A18" s="30" t="s">
        <v>158</v>
      </c>
      <c r="B18" s="26">
        <v>2204.9532999999997</v>
      </c>
      <c r="C18" s="26">
        <v>1659.5716</v>
      </c>
      <c r="D18" s="26">
        <v>2204953.2999999998</v>
      </c>
      <c r="E18" s="26">
        <v>1659571.5999999999</v>
      </c>
      <c r="F18" s="26">
        <v>13482476010</v>
      </c>
      <c r="G18" s="26">
        <v>668091090906.51685</v>
      </c>
      <c r="H18" s="26">
        <v>879966905459.50195</v>
      </c>
    </row>
    <row r="19" spans="1:8" x14ac:dyDescent="0.3">
      <c r="A19" s="30" t="s">
        <v>304</v>
      </c>
      <c r="B19" s="26">
        <v>2748.6197999999995</v>
      </c>
      <c r="C19" s="26">
        <v>1772.6785</v>
      </c>
      <c r="D19" s="26">
        <v>2748619.8</v>
      </c>
      <c r="E19" s="26">
        <v>1772678.5</v>
      </c>
      <c r="F19" s="26">
        <v>1609264600</v>
      </c>
      <c r="G19" s="26">
        <v>116304234418.10501</v>
      </c>
      <c r="H19" s="26">
        <v>181845102986.13599</v>
      </c>
    </row>
    <row r="20" spans="1:8" x14ac:dyDescent="0.3">
      <c r="A20" s="30" t="s">
        <v>3092</v>
      </c>
      <c r="B20" s="26">
        <v>914.79</v>
      </c>
      <c r="C20" s="26">
        <v>484.02</v>
      </c>
      <c r="D20" s="26">
        <v>914790</v>
      </c>
      <c r="E20" s="26">
        <v>484020</v>
      </c>
      <c r="F20" s="26">
        <v>1009670500</v>
      </c>
      <c r="G20" s="26">
        <v>161832735278</v>
      </c>
      <c r="H20" s="26">
        <v>302895120055</v>
      </c>
    </row>
    <row r="21" spans="1:8" x14ac:dyDescent="0.3">
      <c r="A21" s="30" t="s">
        <v>135</v>
      </c>
      <c r="B21" s="26">
        <v>1322.2183</v>
      </c>
      <c r="C21" s="26">
        <v>899.42499999999984</v>
      </c>
      <c r="D21" s="26">
        <v>1322218.3</v>
      </c>
      <c r="E21" s="26">
        <v>899425</v>
      </c>
      <c r="F21" s="26">
        <v>6069477020</v>
      </c>
      <c r="G21" s="26">
        <v>510968561308.60004</v>
      </c>
      <c r="H21" s="26">
        <v>654050437132.1991</v>
      </c>
    </row>
    <row r="22" spans="1:8" x14ac:dyDescent="0.3">
      <c r="A22" s="30" t="s">
        <v>322</v>
      </c>
      <c r="B22" s="26">
        <v>8596.7021999999997</v>
      </c>
      <c r="C22" s="26">
        <v>6017.7352999999985</v>
      </c>
      <c r="D22" s="26">
        <v>8596702.1999999993</v>
      </c>
      <c r="E22" s="26">
        <v>6017735.2999999998</v>
      </c>
      <c r="F22" s="26">
        <v>12135681540</v>
      </c>
      <c r="G22" s="26">
        <v>672837788218.02197</v>
      </c>
      <c r="H22" s="26">
        <v>905385512930.42407</v>
      </c>
    </row>
    <row r="23" spans="1:8" x14ac:dyDescent="0.3">
      <c r="A23" s="30" t="s">
        <v>268</v>
      </c>
      <c r="B23" s="26">
        <v>3992.5157999999997</v>
      </c>
      <c r="C23" s="26">
        <v>2595.2910000000002</v>
      </c>
      <c r="D23" s="26">
        <v>3992515.8</v>
      </c>
      <c r="E23" s="26">
        <v>2595291</v>
      </c>
      <c r="F23" s="26">
        <v>3498113940</v>
      </c>
      <c r="G23" s="26">
        <v>442388231570.341</v>
      </c>
      <c r="H23" s="26">
        <v>646376513783.94495</v>
      </c>
    </row>
    <row r="24" spans="1:8" x14ac:dyDescent="0.3">
      <c r="A24" s="30" t="s">
        <v>41</v>
      </c>
      <c r="B24" s="26">
        <v>13296.996999999996</v>
      </c>
      <c r="C24" s="26">
        <v>8227.9170999999988</v>
      </c>
      <c r="D24" s="26">
        <v>13296997</v>
      </c>
      <c r="E24" s="26">
        <v>8227917.1000000015</v>
      </c>
      <c r="F24" s="26">
        <v>12062187760</v>
      </c>
      <c r="G24" s="26">
        <v>1450480253403.291</v>
      </c>
      <c r="H24" s="26">
        <v>2196505079323.1997</v>
      </c>
    </row>
    <row r="25" spans="1:8" x14ac:dyDescent="0.3">
      <c r="A25" s="30" t="s">
        <v>116</v>
      </c>
      <c r="B25" s="26">
        <v>5890.2095000000008</v>
      </c>
      <c r="C25" s="26">
        <v>3644.2137999999995</v>
      </c>
      <c r="D25" s="26">
        <v>5890209.5</v>
      </c>
      <c r="E25" s="26">
        <v>3644213.8000000003</v>
      </c>
      <c r="F25" s="26">
        <v>5853177140</v>
      </c>
      <c r="G25" s="26">
        <v>788994329984.46008</v>
      </c>
      <c r="H25" s="26">
        <v>1251515296874.5129</v>
      </c>
    </row>
    <row r="26" spans="1:8" x14ac:dyDescent="0.3">
      <c r="A26" s="30" t="s">
        <v>1890</v>
      </c>
      <c r="B26" s="26">
        <v>130</v>
      </c>
      <c r="C26" s="26">
        <v>90</v>
      </c>
      <c r="D26" s="26">
        <v>130000</v>
      </c>
      <c r="E26" s="26">
        <v>90000</v>
      </c>
      <c r="F26" s="26">
        <v>18822060</v>
      </c>
      <c r="G26" s="26">
        <v>846992700</v>
      </c>
      <c r="H26" s="26">
        <v>1223433900</v>
      </c>
    </row>
    <row r="27" spans="1:8" x14ac:dyDescent="0.3">
      <c r="A27" s="30" t="s">
        <v>27</v>
      </c>
      <c r="B27" s="26">
        <v>9765.0782000000036</v>
      </c>
      <c r="C27" s="26">
        <v>6616.660499999999</v>
      </c>
      <c r="D27" s="26">
        <v>9765078.2000000011</v>
      </c>
      <c r="E27" s="26">
        <v>6616660.5</v>
      </c>
      <c r="F27" s="26">
        <v>3625572600</v>
      </c>
      <c r="G27" s="26">
        <v>216470885915.80005</v>
      </c>
      <c r="H27" s="26">
        <v>337499924834.66992</v>
      </c>
    </row>
    <row r="28" spans="1:8" x14ac:dyDescent="0.3">
      <c r="A28" s="30" t="s">
        <v>198</v>
      </c>
      <c r="B28" s="26">
        <v>8311.8227999999999</v>
      </c>
      <c r="C28" s="26">
        <v>5094.1564999999973</v>
      </c>
      <c r="D28" s="26">
        <v>8311822.7999999998</v>
      </c>
      <c r="E28" s="26">
        <v>5094156.5</v>
      </c>
      <c r="F28" s="26">
        <v>9584136660</v>
      </c>
      <c r="G28" s="26">
        <v>690833879385.62195</v>
      </c>
      <c r="H28" s="26">
        <v>1094943228322.542</v>
      </c>
    </row>
    <row r="29" spans="1:8" x14ac:dyDescent="0.3">
      <c r="A29" s="30" t="s">
        <v>373</v>
      </c>
      <c r="B29" s="26">
        <v>1474.7478999999998</v>
      </c>
      <c r="C29" s="26">
        <v>947.99579999999992</v>
      </c>
      <c r="D29" s="26">
        <v>1474747.9</v>
      </c>
      <c r="E29" s="26">
        <v>947995.79999999993</v>
      </c>
      <c r="F29" s="26">
        <v>1213922880</v>
      </c>
      <c r="G29" s="26">
        <v>57564812767.927002</v>
      </c>
      <c r="H29" s="26">
        <v>89595675286.463013</v>
      </c>
    </row>
    <row r="30" spans="1:8" x14ac:dyDescent="0.3">
      <c r="A30" s="30" t="s">
        <v>79</v>
      </c>
      <c r="B30" s="26">
        <v>9644.3847999999998</v>
      </c>
      <c r="C30" s="26">
        <v>6949.7057999999997</v>
      </c>
      <c r="D30" s="26">
        <v>9644384.8000000007</v>
      </c>
      <c r="E30" s="26">
        <v>6949705.7999999989</v>
      </c>
      <c r="F30" s="26">
        <v>11049214200</v>
      </c>
      <c r="G30" s="26">
        <v>701451366628.80383</v>
      </c>
      <c r="H30" s="26">
        <v>991285287507.52185</v>
      </c>
    </row>
    <row r="31" spans="1:8" x14ac:dyDescent="0.3">
      <c r="A31" s="30" t="s">
        <v>1940</v>
      </c>
      <c r="B31" s="26">
        <v>54.095599999999997</v>
      </c>
      <c r="C31" s="26">
        <v>40.08</v>
      </c>
      <c r="D31" s="26">
        <v>54095.6</v>
      </c>
      <c r="E31" s="26">
        <v>40080</v>
      </c>
      <c r="F31" s="26">
        <v>26209380</v>
      </c>
      <c r="G31" s="26">
        <v>1050471950.4</v>
      </c>
      <c r="H31" s="26">
        <v>1417812136.7279999</v>
      </c>
    </row>
    <row r="32" spans="1:8" x14ac:dyDescent="0.3">
      <c r="A32" s="30" t="s">
        <v>105</v>
      </c>
      <c r="B32" s="26">
        <v>5874.1985999999997</v>
      </c>
      <c r="C32" s="26">
        <v>3859.9274000000005</v>
      </c>
      <c r="D32" s="26">
        <v>5874198.6000000006</v>
      </c>
      <c r="E32" s="26">
        <v>3859927.4</v>
      </c>
      <c r="F32" s="26">
        <v>10619202330</v>
      </c>
      <c r="G32" s="26">
        <v>883723534775.20105</v>
      </c>
      <c r="H32" s="26">
        <v>1297687795143.812</v>
      </c>
    </row>
    <row r="33" spans="1:8" x14ac:dyDescent="0.3">
      <c r="A33" s="30" t="s">
        <v>505</v>
      </c>
      <c r="B33" s="26">
        <v>1933.3291000000002</v>
      </c>
      <c r="C33" s="26">
        <v>1151.5099</v>
      </c>
      <c r="D33" s="26">
        <v>1933329.0999999999</v>
      </c>
      <c r="E33" s="26">
        <v>1151509.8999999999</v>
      </c>
      <c r="F33" s="26">
        <v>1143315580</v>
      </c>
      <c r="G33" s="26">
        <v>66175608341.825005</v>
      </c>
      <c r="H33" s="26">
        <v>107853321772.53401</v>
      </c>
    </row>
    <row r="34" spans="1:8" x14ac:dyDescent="0.3">
      <c r="A34" s="30" t="s">
        <v>123</v>
      </c>
      <c r="B34" s="26">
        <v>13246.027699999993</v>
      </c>
      <c r="C34" s="26">
        <v>8953.6720000000023</v>
      </c>
      <c r="D34" s="26">
        <v>13246027.700000001</v>
      </c>
      <c r="E34" s="26">
        <v>8953672</v>
      </c>
      <c r="F34" s="26">
        <v>9564967530</v>
      </c>
      <c r="G34" s="26">
        <v>921412081431.30286</v>
      </c>
      <c r="H34" s="26">
        <v>1293660566738.6521</v>
      </c>
    </row>
    <row r="35" spans="1:8" x14ac:dyDescent="0.3">
      <c r="A35" s="30" t="s">
        <v>76</v>
      </c>
      <c r="B35" s="26">
        <v>2470.7037999999998</v>
      </c>
      <c r="C35" s="26">
        <v>1593.5418999999995</v>
      </c>
      <c r="D35" s="26">
        <v>2470703.7999999998</v>
      </c>
      <c r="E35" s="26">
        <v>1593541.9</v>
      </c>
      <c r="F35" s="26">
        <v>18612812200</v>
      </c>
      <c r="G35" s="26">
        <v>707789863450.73596</v>
      </c>
      <c r="H35" s="26">
        <v>1086104741572.4001</v>
      </c>
    </row>
    <row r="36" spans="1:8" x14ac:dyDescent="0.3">
      <c r="A36" s="30" t="s">
        <v>86</v>
      </c>
      <c r="B36" s="26">
        <v>1511.0832999999998</v>
      </c>
      <c r="C36" s="26">
        <v>902.41950000000008</v>
      </c>
      <c r="D36" s="26">
        <v>1511083.2999999998</v>
      </c>
      <c r="E36" s="26">
        <v>902419.5</v>
      </c>
      <c r="F36" s="26">
        <v>6075531700</v>
      </c>
      <c r="G36" s="26">
        <v>199253460552.23996</v>
      </c>
      <c r="H36" s="26">
        <v>331297571692.474</v>
      </c>
    </row>
    <row r="37" spans="1:8" x14ac:dyDescent="0.3">
      <c r="A37" s="30" t="s">
        <v>1180</v>
      </c>
      <c r="B37" s="26">
        <v>344.09999999999997</v>
      </c>
      <c r="C37" s="26">
        <v>184.43979999999999</v>
      </c>
      <c r="D37" s="26">
        <v>344100</v>
      </c>
      <c r="E37" s="26">
        <v>184439.8</v>
      </c>
      <c r="F37" s="26">
        <v>352423080</v>
      </c>
      <c r="G37" s="26">
        <v>7136195178.9400005</v>
      </c>
      <c r="H37" s="26">
        <v>13286286785.5</v>
      </c>
    </row>
    <row r="38" spans="1:8" x14ac:dyDescent="0.3">
      <c r="A38" s="30" t="s">
        <v>356</v>
      </c>
      <c r="B38" s="26">
        <v>408.82000000000005</v>
      </c>
      <c r="C38" s="26">
        <v>309.85000000000002</v>
      </c>
      <c r="D38" s="26">
        <v>408820</v>
      </c>
      <c r="E38" s="26">
        <v>309850</v>
      </c>
      <c r="F38" s="26">
        <v>2171901260</v>
      </c>
      <c r="G38" s="26">
        <v>75365810722.649994</v>
      </c>
      <c r="H38" s="26">
        <v>99530253443.800003</v>
      </c>
    </row>
    <row r="39" spans="1:8" x14ac:dyDescent="0.3">
      <c r="A39" s="30" t="s">
        <v>790</v>
      </c>
      <c r="B39" s="26">
        <v>738.03</v>
      </c>
      <c r="C39" s="26">
        <v>552.49999999999989</v>
      </c>
      <c r="D39" s="26">
        <v>738030</v>
      </c>
      <c r="E39" s="26">
        <v>552500</v>
      </c>
      <c r="F39" s="26">
        <v>859247700</v>
      </c>
      <c r="G39" s="26">
        <v>42279850446.900002</v>
      </c>
      <c r="H39" s="26">
        <v>56220157462.699997</v>
      </c>
    </row>
    <row r="40" spans="1:8" x14ac:dyDescent="0.3">
      <c r="A40" s="30" t="s">
        <v>1549</v>
      </c>
      <c r="B40" s="26">
        <v>1751.77</v>
      </c>
      <c r="C40" s="26">
        <v>1055.3599999999999</v>
      </c>
      <c r="D40" s="26">
        <v>1751770</v>
      </c>
      <c r="E40" s="26">
        <v>1055360</v>
      </c>
      <c r="F40" s="26">
        <v>376172810</v>
      </c>
      <c r="G40" s="26">
        <v>27471462000.000004</v>
      </c>
      <c r="H40" s="26">
        <v>45677648269.5</v>
      </c>
    </row>
    <row r="41" spans="1:8" x14ac:dyDescent="0.3">
      <c r="A41" s="30" t="s">
        <v>48</v>
      </c>
      <c r="B41" s="26">
        <v>2439.0348999999997</v>
      </c>
      <c r="C41" s="26">
        <v>1263.5303999999996</v>
      </c>
      <c r="D41" s="26">
        <v>2439034.9</v>
      </c>
      <c r="E41" s="26">
        <v>1263530.3999999999</v>
      </c>
      <c r="F41" s="26">
        <v>17728584390</v>
      </c>
      <c r="G41" s="26">
        <v>745559386353.09497</v>
      </c>
      <c r="H41" s="26">
        <v>1286653211416.9492</v>
      </c>
    </row>
    <row r="42" spans="1:8" x14ac:dyDescent="0.3">
      <c r="A42" s="30" t="s">
        <v>24</v>
      </c>
      <c r="B42" s="26">
        <v>908.4943999999997</v>
      </c>
      <c r="C42" s="26">
        <v>491.83809999999988</v>
      </c>
      <c r="D42" s="26">
        <v>908494.4</v>
      </c>
      <c r="E42" s="26">
        <v>491838.1</v>
      </c>
      <c r="F42" s="26">
        <v>10055833580</v>
      </c>
      <c r="G42" s="26">
        <v>174635415163.04898</v>
      </c>
      <c r="H42" s="26">
        <v>288949267257.39099</v>
      </c>
    </row>
    <row r="43" spans="1:8" x14ac:dyDescent="0.3">
      <c r="A43" s="30" t="s">
        <v>285</v>
      </c>
      <c r="B43" s="26">
        <v>347.88499999999999</v>
      </c>
      <c r="C43" s="26">
        <v>208.24299999999999</v>
      </c>
      <c r="D43" s="26">
        <v>347885</v>
      </c>
      <c r="E43" s="26">
        <v>208243</v>
      </c>
      <c r="F43" s="26">
        <v>257207700</v>
      </c>
      <c r="G43" s="26">
        <v>10051951083.48</v>
      </c>
      <c r="H43" s="26">
        <v>16885882131.699999</v>
      </c>
    </row>
    <row r="44" spans="1:8" x14ac:dyDescent="0.3">
      <c r="A44" s="30" t="s">
        <v>245</v>
      </c>
      <c r="B44" s="26">
        <v>1350.3640000000003</v>
      </c>
      <c r="C44" s="26">
        <v>518.41499999999996</v>
      </c>
      <c r="D44" s="26">
        <v>1350364</v>
      </c>
      <c r="E44" s="26">
        <v>518415</v>
      </c>
      <c r="F44" s="26">
        <v>2976861710</v>
      </c>
      <c r="G44" s="26">
        <v>89087036888.5</v>
      </c>
      <c r="H44" s="26">
        <v>173294695492.23999</v>
      </c>
    </row>
    <row r="45" spans="1:8" x14ac:dyDescent="0.3">
      <c r="A45" s="30" t="s">
        <v>35</v>
      </c>
      <c r="B45" s="26">
        <v>2007.8908999999999</v>
      </c>
      <c r="C45" s="26">
        <v>1377.31</v>
      </c>
      <c r="D45" s="26">
        <v>2007890.9</v>
      </c>
      <c r="E45" s="26">
        <v>1377310</v>
      </c>
      <c r="F45" s="26">
        <v>5789278500</v>
      </c>
      <c r="G45" s="26">
        <v>564252237526.40002</v>
      </c>
      <c r="H45" s="26">
        <v>754055338013.29907</v>
      </c>
    </row>
    <row r="46" spans="1:8" x14ac:dyDescent="0.3">
      <c r="A46" s="30" t="s">
        <v>307</v>
      </c>
      <c r="B46" s="26">
        <v>2481.1979999999999</v>
      </c>
      <c r="C46" s="26">
        <v>1530.8291000000004</v>
      </c>
      <c r="D46" s="26">
        <v>2481197.9999999995</v>
      </c>
      <c r="E46" s="26">
        <v>1530829.1</v>
      </c>
      <c r="F46" s="26">
        <v>12912225900</v>
      </c>
      <c r="G46" s="26">
        <v>1245681962934.5598</v>
      </c>
      <c r="H46" s="26">
        <v>1710621283642.1199</v>
      </c>
    </row>
    <row r="47" spans="1:8" x14ac:dyDescent="0.3">
      <c r="A47" s="30" t="s">
        <v>2862</v>
      </c>
      <c r="B47" s="26">
        <v>52.52</v>
      </c>
      <c r="C47" s="26">
        <v>25.57</v>
      </c>
      <c r="D47" s="26">
        <v>52520</v>
      </c>
      <c r="E47" s="26">
        <v>25570</v>
      </c>
      <c r="F47" s="26">
        <v>14297150</v>
      </c>
      <c r="G47" s="26">
        <v>365578125.5</v>
      </c>
      <c r="H47" s="26">
        <v>750886318</v>
      </c>
    </row>
    <row r="48" spans="1:8" x14ac:dyDescent="0.3">
      <c r="A48" s="30" t="s">
        <v>100</v>
      </c>
      <c r="B48" s="26">
        <v>10102.739699999996</v>
      </c>
      <c r="C48" s="26">
        <v>6262.1510999999991</v>
      </c>
      <c r="D48" s="26">
        <v>10102739.699999999</v>
      </c>
      <c r="E48" s="26">
        <v>6262151.1000000006</v>
      </c>
      <c r="F48" s="26">
        <v>9861154560</v>
      </c>
      <c r="G48" s="26">
        <v>918846137505.04993</v>
      </c>
      <c r="H48" s="26">
        <v>1477584368051.6831</v>
      </c>
    </row>
    <row r="49" spans="1:8" x14ac:dyDescent="0.3">
      <c r="A49" s="30" t="s">
        <v>288</v>
      </c>
      <c r="B49" s="26">
        <v>908.02949999999998</v>
      </c>
      <c r="C49" s="26">
        <v>519.96500000000003</v>
      </c>
      <c r="D49" s="26">
        <v>908029.5</v>
      </c>
      <c r="E49" s="26">
        <v>519965</v>
      </c>
      <c r="F49" s="26">
        <v>809294320</v>
      </c>
      <c r="G49" s="26">
        <v>33843392958.300003</v>
      </c>
      <c r="H49" s="26">
        <v>79554917601.895004</v>
      </c>
    </row>
    <row r="50" spans="1:8" x14ac:dyDescent="0.3">
      <c r="A50" s="30" t="s">
        <v>823</v>
      </c>
      <c r="B50" s="26">
        <v>435.24850000000004</v>
      </c>
      <c r="C50" s="26">
        <v>209.12</v>
      </c>
      <c r="D50" s="26">
        <v>435248.5</v>
      </c>
      <c r="E50" s="26">
        <v>209120</v>
      </c>
      <c r="F50" s="26">
        <v>432885140</v>
      </c>
      <c r="G50" s="26">
        <v>12499286558</v>
      </c>
      <c r="H50" s="26">
        <v>28406120468.118</v>
      </c>
    </row>
    <row r="51" spans="1:8" x14ac:dyDescent="0.3">
      <c r="A51" s="30" t="s">
        <v>38</v>
      </c>
      <c r="B51" s="26">
        <v>10035.267500000002</v>
      </c>
      <c r="C51" s="26">
        <v>6628.4003000000012</v>
      </c>
      <c r="D51" s="26">
        <v>10035267.5</v>
      </c>
      <c r="E51" s="26">
        <v>6628400.2999999998</v>
      </c>
      <c r="F51" s="26">
        <v>26595672500</v>
      </c>
      <c r="G51" s="26">
        <v>1101830767432.6731</v>
      </c>
      <c r="H51" s="26">
        <v>1663686427933.0957</v>
      </c>
    </row>
    <row r="52" spans="1:8" x14ac:dyDescent="0.3">
      <c r="A52" s="30" t="s">
        <v>576</v>
      </c>
      <c r="B52" s="26">
        <v>685</v>
      </c>
      <c r="C52" s="26">
        <v>547.75</v>
      </c>
      <c r="D52" s="26">
        <v>685000</v>
      </c>
      <c r="E52" s="26">
        <v>547750</v>
      </c>
      <c r="F52" s="26">
        <v>4952670</v>
      </c>
      <c r="G52" s="26">
        <v>2712824992.5</v>
      </c>
      <c r="H52" s="26">
        <v>3392578950</v>
      </c>
    </row>
    <row r="53" spans="1:8" x14ac:dyDescent="0.3">
      <c r="A53" s="30" t="s">
        <v>201</v>
      </c>
      <c r="B53" s="26">
        <v>7616.0615000000007</v>
      </c>
      <c r="C53" s="26">
        <v>4509.2953000000007</v>
      </c>
      <c r="D53" s="26">
        <v>7616061.5</v>
      </c>
      <c r="E53" s="26">
        <v>4509295.3000000007</v>
      </c>
      <c r="F53" s="26">
        <v>18137237750</v>
      </c>
      <c r="G53" s="26">
        <v>1659544258968.1792</v>
      </c>
      <c r="H53" s="26">
        <v>3104941944062.9863</v>
      </c>
    </row>
    <row r="54" spans="1:8" x14ac:dyDescent="0.3">
      <c r="A54" s="30" t="s">
        <v>15</v>
      </c>
      <c r="B54" s="26">
        <v>26031.707899999994</v>
      </c>
      <c r="C54" s="26">
        <v>15617.091199999993</v>
      </c>
      <c r="D54" s="26">
        <v>26031707.899999999</v>
      </c>
      <c r="E54" s="26">
        <v>15617091.199999999</v>
      </c>
      <c r="F54" s="26">
        <v>34612908730</v>
      </c>
      <c r="G54" s="26">
        <v>7782139213986.1582</v>
      </c>
      <c r="H54" s="26">
        <v>12578523916360.58</v>
      </c>
    </row>
    <row r="55" spans="1:8" x14ac:dyDescent="0.3">
      <c r="A55" s="30" t="s">
        <v>67</v>
      </c>
      <c r="B55" s="26">
        <v>9953.5391000000018</v>
      </c>
      <c r="C55" s="26">
        <v>5478.5060000000003</v>
      </c>
      <c r="D55" s="26">
        <v>9953539.0999999978</v>
      </c>
      <c r="E55" s="26">
        <v>5478506.0000000009</v>
      </c>
      <c r="F55" s="26">
        <v>6023044230</v>
      </c>
      <c r="G55" s="26">
        <v>648776381495.771</v>
      </c>
      <c r="H55" s="26">
        <v>1134899564367.7241</v>
      </c>
    </row>
    <row r="56" spans="1:8" x14ac:dyDescent="0.3">
      <c r="A56" s="30" t="s">
        <v>18</v>
      </c>
      <c r="B56" s="26">
        <v>3591.0297</v>
      </c>
      <c r="C56" s="26">
        <v>2309.6949999999997</v>
      </c>
      <c r="D56" s="26">
        <v>3591029.6999999997</v>
      </c>
      <c r="E56" s="26">
        <v>2309695</v>
      </c>
      <c r="F56" s="26">
        <v>13529132030</v>
      </c>
      <c r="G56" s="26">
        <v>610434992047.44995</v>
      </c>
      <c r="H56" s="26">
        <v>861413681873.74512</v>
      </c>
    </row>
    <row r="57" spans="1:8" x14ac:dyDescent="0.3">
      <c r="A57" s="30" t="s">
        <v>716</v>
      </c>
      <c r="B57" s="26">
        <v>2249.4549999999999</v>
      </c>
      <c r="C57" s="26">
        <v>1353.7755</v>
      </c>
      <c r="D57" s="26">
        <v>2249455</v>
      </c>
      <c r="E57" s="26">
        <v>1353775.5</v>
      </c>
      <c r="F57" s="26">
        <v>4132432360</v>
      </c>
      <c r="G57" s="26">
        <v>316474837857.44104</v>
      </c>
      <c r="H57" s="26">
        <v>482384593916.49994</v>
      </c>
    </row>
    <row r="58" spans="1:8" x14ac:dyDescent="0.3">
      <c r="A58" s="30" t="s">
        <v>64</v>
      </c>
      <c r="B58" s="26">
        <v>40.51</v>
      </c>
      <c r="C58" s="26">
        <v>27.721999999999998</v>
      </c>
      <c r="D58" s="26">
        <v>40510</v>
      </c>
      <c r="E58" s="26">
        <v>27722</v>
      </c>
      <c r="F58" s="26">
        <v>111638940</v>
      </c>
      <c r="G58" s="26">
        <v>802334035.96000004</v>
      </c>
      <c r="H58" s="26">
        <v>1188492294.5999999</v>
      </c>
    </row>
    <row r="59" spans="1:8" x14ac:dyDescent="0.3">
      <c r="A59" s="30" t="s">
        <v>2138</v>
      </c>
      <c r="B59" s="26">
        <v>591.30500000000006</v>
      </c>
      <c r="C59" s="26">
        <v>402.78</v>
      </c>
      <c r="D59" s="26">
        <v>591305</v>
      </c>
      <c r="E59" s="26">
        <v>402780</v>
      </c>
      <c r="F59" s="26">
        <v>288504580</v>
      </c>
      <c r="G59" s="26">
        <v>30171696642.199997</v>
      </c>
      <c r="H59" s="26">
        <v>43785987152.999992</v>
      </c>
    </row>
    <row r="61" spans="1:8" x14ac:dyDescent="0.3">
      <c r="A61" s="30" t="s">
        <v>3654</v>
      </c>
      <c r="D61" t="s">
        <v>3653</v>
      </c>
    </row>
    <row r="62" spans="1:8" x14ac:dyDescent="0.3">
      <c r="A62" s="24" t="s">
        <v>3</v>
      </c>
      <c r="B62" t="s">
        <v>3646</v>
      </c>
      <c r="D62" s="24" t="s">
        <v>3</v>
      </c>
      <c r="E62" t="s">
        <v>3646</v>
      </c>
    </row>
    <row r="64" spans="1:8" x14ac:dyDescent="0.3">
      <c r="A64" s="24" t="s">
        <v>3638</v>
      </c>
      <c r="B64" t="s">
        <v>3647</v>
      </c>
      <c r="D64" s="24" t="s">
        <v>3638</v>
      </c>
      <c r="E64" t="s">
        <v>3647</v>
      </c>
    </row>
    <row r="65" spans="1:5" x14ac:dyDescent="0.3">
      <c r="A65" s="25" t="s">
        <v>12</v>
      </c>
      <c r="B65" s="27">
        <v>2.453778765764921</v>
      </c>
      <c r="D65" s="25" t="s">
        <v>576</v>
      </c>
      <c r="E65" s="27">
        <v>0.25057051574623462</v>
      </c>
    </row>
    <row r="66" spans="1:5" x14ac:dyDescent="0.3">
      <c r="A66" s="25" t="s">
        <v>245</v>
      </c>
      <c r="B66" s="27">
        <v>1.5009979297076896</v>
      </c>
      <c r="D66" s="25" t="s">
        <v>356</v>
      </c>
      <c r="E66" s="27">
        <v>0.34782673419638299</v>
      </c>
    </row>
    <row r="67" spans="1:5" x14ac:dyDescent="0.3">
      <c r="A67" s="25" t="s">
        <v>526</v>
      </c>
      <c r="B67" s="27">
        <v>1.3200181154136683</v>
      </c>
      <c r="D67" s="25" t="s">
        <v>1940</v>
      </c>
      <c r="E67" s="27">
        <v>0.34969061876247504</v>
      </c>
    </row>
    <row r="68" spans="1:5" x14ac:dyDescent="0.3">
      <c r="A68" s="25" t="s">
        <v>823</v>
      </c>
      <c r="B68" s="27">
        <v>1.2370859285705125</v>
      </c>
      <c r="D68" s="25" t="s">
        <v>790</v>
      </c>
      <c r="E68" s="27">
        <v>0.35043988308121254</v>
      </c>
    </row>
    <row r="69" spans="1:5" x14ac:dyDescent="0.3">
      <c r="A69" s="25" t="s">
        <v>619</v>
      </c>
      <c r="B69" s="27">
        <v>1.1945087281795508</v>
      </c>
      <c r="D69" s="25" t="s">
        <v>158</v>
      </c>
      <c r="E69" s="27">
        <v>0.3528607193036668</v>
      </c>
    </row>
    <row r="70" spans="1:5" x14ac:dyDescent="0.3">
      <c r="A70" s="25" t="s">
        <v>48</v>
      </c>
      <c r="B70" s="27">
        <v>1.1813685248412018</v>
      </c>
      <c r="D70" s="25" t="s">
        <v>376</v>
      </c>
      <c r="E70" s="27">
        <v>0.35617546020210378</v>
      </c>
    </row>
    <row r="71" spans="1:5" x14ac:dyDescent="0.3">
      <c r="A71" s="25" t="s">
        <v>30</v>
      </c>
      <c r="B71" s="27">
        <v>1.1581912986007936</v>
      </c>
      <c r="D71" s="25" t="s">
        <v>1594</v>
      </c>
      <c r="E71" s="27">
        <v>0.40559776094588113</v>
      </c>
    </row>
    <row r="72" spans="1:5" x14ac:dyDescent="0.3">
      <c r="A72" s="25" t="s">
        <v>67</v>
      </c>
      <c r="B72" s="27">
        <v>1.1152797668825194</v>
      </c>
      <c r="D72" s="25" t="s">
        <v>1890</v>
      </c>
      <c r="E72" s="27">
        <v>0.44444444444444442</v>
      </c>
    </row>
    <row r="73" spans="1:5" x14ac:dyDescent="0.3">
      <c r="A73" s="25" t="s">
        <v>35</v>
      </c>
      <c r="B73" s="27">
        <v>1.0767433022725912</v>
      </c>
      <c r="D73" s="25" t="s">
        <v>2138</v>
      </c>
      <c r="E73" s="27">
        <v>0.44912670732689713</v>
      </c>
    </row>
    <row r="74" spans="1:5" x14ac:dyDescent="0.3">
      <c r="A74" s="25" t="s">
        <v>2862</v>
      </c>
      <c r="B74" s="27">
        <v>1.053969495502542</v>
      </c>
      <c r="D74" s="25" t="s">
        <v>322</v>
      </c>
      <c r="E74" s="27">
        <v>0.45096770242020645</v>
      </c>
    </row>
    <row r="76" spans="1:5" x14ac:dyDescent="0.3">
      <c r="A76" s="25" t="s">
        <v>6</v>
      </c>
      <c r="B76" t="s">
        <v>3631</v>
      </c>
      <c r="D76" s="25" t="s">
        <v>6</v>
      </c>
      <c r="E76" t="s">
        <v>3631</v>
      </c>
    </row>
    <row r="77" spans="1:5" x14ac:dyDescent="0.3">
      <c r="A77" s="25" t="s">
        <v>12</v>
      </c>
      <c r="B77" s="27">
        <v>2.453778765764921</v>
      </c>
      <c r="D77" s="25" t="s">
        <v>576</v>
      </c>
      <c r="E77" s="27">
        <v>0.25057051574623462</v>
      </c>
    </row>
    <row r="78" spans="1:5" x14ac:dyDescent="0.3">
      <c r="A78" s="25" t="s">
        <v>245</v>
      </c>
      <c r="B78" s="27">
        <v>1.5009979297076894</v>
      </c>
      <c r="D78" s="25" t="s">
        <v>356</v>
      </c>
      <c r="E78" s="27">
        <v>0.34782673419638299</v>
      </c>
    </row>
    <row r="79" spans="1:5" x14ac:dyDescent="0.3">
      <c r="A79" s="25" t="s">
        <v>526</v>
      </c>
      <c r="B79" s="27">
        <v>1.3200181154136685</v>
      </c>
      <c r="D79" s="25" t="s">
        <v>1940</v>
      </c>
      <c r="E79" s="27">
        <v>0.34969061876247504</v>
      </c>
    </row>
    <row r="80" spans="1:5" x14ac:dyDescent="0.3">
      <c r="A80" s="25" t="s">
        <v>823</v>
      </c>
      <c r="B80" s="27">
        <v>1.2370859285705122</v>
      </c>
      <c r="D80" s="25" t="s">
        <v>790</v>
      </c>
      <c r="E80" s="27">
        <v>0.35043988308121243</v>
      </c>
    </row>
    <row r="81" spans="1:5" x14ac:dyDescent="0.3">
      <c r="A81" s="25" t="s">
        <v>619</v>
      </c>
      <c r="B81" s="27">
        <v>1.1945087281795508</v>
      </c>
      <c r="D81" s="25" t="s">
        <v>158</v>
      </c>
      <c r="E81" s="27">
        <v>0.35286071930366669</v>
      </c>
    </row>
    <row r="82" spans="1:5" x14ac:dyDescent="0.3">
      <c r="A82" s="25" t="s">
        <v>48</v>
      </c>
      <c r="B82" s="27">
        <v>1.1813685248412018</v>
      </c>
      <c r="D82" s="25" t="s">
        <v>376</v>
      </c>
      <c r="E82" s="27">
        <v>0.35617546020210378</v>
      </c>
    </row>
    <row r="83" spans="1:5" x14ac:dyDescent="0.3">
      <c r="A83" s="25" t="s">
        <v>30</v>
      </c>
      <c r="B83" s="27">
        <v>1.1581912986007934</v>
      </c>
      <c r="D83" s="25" t="s">
        <v>1594</v>
      </c>
      <c r="E83" s="27">
        <v>0.40559776094588113</v>
      </c>
    </row>
    <row r="84" spans="1:5" x14ac:dyDescent="0.3">
      <c r="A84" s="25" t="s">
        <v>67</v>
      </c>
      <c r="B84" s="27">
        <v>1.1152797668825194</v>
      </c>
      <c r="D84" s="25" t="s">
        <v>1890</v>
      </c>
      <c r="E84" s="27">
        <v>0.44444444444444442</v>
      </c>
    </row>
    <row r="85" spans="1:5" x14ac:dyDescent="0.3">
      <c r="A85" s="25" t="s">
        <v>35</v>
      </c>
      <c r="B85" s="27">
        <v>1.0767433022725912</v>
      </c>
      <c r="D85" s="25" t="s">
        <v>2138</v>
      </c>
      <c r="E85" s="27">
        <v>0.44912670732689719</v>
      </c>
    </row>
    <row r="86" spans="1:5" x14ac:dyDescent="0.3">
      <c r="A86" s="25" t="s">
        <v>2862</v>
      </c>
      <c r="B86" s="27">
        <v>1.053969495502542</v>
      </c>
      <c r="D86" s="25" t="s">
        <v>322</v>
      </c>
      <c r="E86" s="27">
        <v>0.45096770242020628</v>
      </c>
    </row>
    <row r="87" spans="1:5" x14ac:dyDescent="0.3">
      <c r="A87" s="24" t="s">
        <v>3638</v>
      </c>
      <c r="B87" t="s">
        <v>3660</v>
      </c>
    </row>
    <row r="88" spans="1:5" x14ac:dyDescent="0.3">
      <c r="A88" s="25" t="s">
        <v>30</v>
      </c>
      <c r="B88" s="31">
        <v>1.1581912986007934</v>
      </c>
      <c r="D88" s="24" t="s">
        <v>3638</v>
      </c>
      <c r="E88" t="s">
        <v>3660</v>
      </c>
    </row>
    <row r="89" spans="1:5" x14ac:dyDescent="0.3">
      <c r="A89" s="25" t="s">
        <v>12</v>
      </c>
      <c r="B89" s="31">
        <v>2.453778765764921</v>
      </c>
      <c r="D89" s="25" t="s">
        <v>1594</v>
      </c>
      <c r="E89" s="31">
        <v>0.40559776094588113</v>
      </c>
    </row>
    <row r="90" spans="1:5" x14ac:dyDescent="0.3">
      <c r="A90" s="25" t="s">
        <v>619</v>
      </c>
      <c r="B90" s="31">
        <v>1.1945087281795508</v>
      </c>
      <c r="D90" s="25" t="s">
        <v>376</v>
      </c>
      <c r="E90" s="31">
        <v>0.35617546020210378</v>
      </c>
    </row>
    <row r="91" spans="1:5" x14ac:dyDescent="0.3">
      <c r="A91" s="25" t="s">
        <v>526</v>
      </c>
      <c r="B91" s="31">
        <v>1.3200181154136685</v>
      </c>
      <c r="D91" s="25" t="s">
        <v>158</v>
      </c>
      <c r="E91" s="31">
        <v>0.35286071930366669</v>
      </c>
    </row>
    <row r="92" spans="1:5" x14ac:dyDescent="0.3">
      <c r="A92" s="25" t="s">
        <v>48</v>
      </c>
      <c r="B92" s="31">
        <v>1.1813685248412018</v>
      </c>
      <c r="D92" s="25" t="s">
        <v>322</v>
      </c>
      <c r="E92" s="31">
        <v>0.45096770242020628</v>
      </c>
    </row>
    <row r="93" spans="1:5" x14ac:dyDescent="0.3">
      <c r="A93" s="25" t="s">
        <v>245</v>
      </c>
      <c r="B93" s="31">
        <v>1.5009979297076894</v>
      </c>
      <c r="D93" s="25" t="s">
        <v>1890</v>
      </c>
      <c r="E93" s="31">
        <v>0.44444444444444442</v>
      </c>
    </row>
    <row r="94" spans="1:5" x14ac:dyDescent="0.3">
      <c r="A94" s="25" t="s">
        <v>35</v>
      </c>
      <c r="B94" s="31">
        <v>1.0767433022725912</v>
      </c>
      <c r="D94" s="25" t="s">
        <v>1940</v>
      </c>
      <c r="E94" s="31">
        <v>0.34969061876247504</v>
      </c>
    </row>
    <row r="95" spans="1:5" x14ac:dyDescent="0.3">
      <c r="A95" s="25" t="s">
        <v>2862</v>
      </c>
      <c r="B95" s="31">
        <v>1.053969495502542</v>
      </c>
      <c r="D95" s="25" t="s">
        <v>356</v>
      </c>
      <c r="E95" s="31">
        <v>0.34782673419638299</v>
      </c>
    </row>
    <row r="96" spans="1:5" x14ac:dyDescent="0.3">
      <c r="A96" s="25" t="s">
        <v>823</v>
      </c>
      <c r="B96" s="31">
        <v>1.2370859285705122</v>
      </c>
      <c r="D96" s="25" t="s">
        <v>790</v>
      </c>
      <c r="E96" s="31">
        <v>0.35043988308121243</v>
      </c>
    </row>
    <row r="97" spans="1:5" x14ac:dyDescent="0.3">
      <c r="A97" s="25" t="s">
        <v>67</v>
      </c>
      <c r="B97" s="31">
        <v>1.1152797668825194</v>
      </c>
      <c r="D97" s="25" t="s">
        <v>576</v>
      </c>
      <c r="E97" s="31">
        <v>0.25057051574623462</v>
      </c>
    </row>
    <row r="98" spans="1:5" x14ac:dyDescent="0.3">
      <c r="A98" s="25" t="s">
        <v>3649</v>
      </c>
      <c r="B98" s="32">
        <v>13.29194185573599</v>
      </c>
      <c r="D98" s="25" t="s">
        <v>2138</v>
      </c>
      <c r="E98" s="31">
        <v>0.44912670732689719</v>
      </c>
    </row>
    <row r="99" spans="1:5" x14ac:dyDescent="0.3">
      <c r="D99" s="25" t="s">
        <v>3649</v>
      </c>
      <c r="E99" s="32">
        <v>3.757700546429505</v>
      </c>
    </row>
  </sheetData>
  <pageMargins left="0.7" right="0.7" top="0.75" bottom="0.75" header="0.3" footer="0.3"/>
  <pageSetup orientation="portrait" r:id="rId6"/>
  <drawing r:id="rId7"/>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Memo</vt:lpstr>
      <vt:lpstr>Exe Sum &amp; Dashboard</vt:lpstr>
      <vt:lpstr>Portfolio</vt:lpstr>
      <vt:lpstr>PE AND BETA</vt:lpstr>
      <vt:lpstr>Tree Map 1</vt:lpstr>
      <vt:lpstr>Tree Map 2</vt:lpstr>
      <vt:lpstr>Stock x Exchange</vt:lpstr>
      <vt:lpstr>Stock x Industry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Nugent</dc:creator>
  <cp:lastModifiedBy>Nick Chai</cp:lastModifiedBy>
  <cp:lastPrinted>2022-04-08T19:59:47Z</cp:lastPrinted>
  <dcterms:created xsi:type="dcterms:W3CDTF">2022-02-24T17:03:35Z</dcterms:created>
  <dcterms:modified xsi:type="dcterms:W3CDTF">2022-04-19T22:20:31Z</dcterms:modified>
</cp:coreProperties>
</file>