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idWJD0GJGz41BO25/957ShX1Q3w=="/>
    </ext>
  </extLst>
</workbook>
</file>

<file path=xl/sharedStrings.xml><?xml version="1.0" encoding="utf-8"?>
<sst xmlns="http://schemas.openxmlformats.org/spreadsheetml/2006/main" count="502" uniqueCount="470">
  <si>
    <t xml:space="preserve"> P-Score List by Nicholas DeOrio, Optimus, Bowblax &amp; Josh Pescatore by Region ; Modified by Nicholas Kross</t>
  </si>
  <si>
    <t xml:space="preserve">    </t>
  </si>
  <si>
    <t>id</t>
  </si>
  <si>
    <t>Channel</t>
  </si>
  <si>
    <t>Subscribers</t>
  </si>
  <si>
    <t>US P-Score</t>
  </si>
  <si>
    <t>Canada P-Score</t>
  </si>
  <si>
    <t>total views (dec 4 2019)</t>
  </si>
  <si>
    <t># of uploads (dec 4 2019)</t>
  </si>
  <si>
    <t>views per upload</t>
  </si>
  <si>
    <t>subs per upload</t>
  </si>
  <si>
    <t>views per sub</t>
  </si>
  <si>
    <t>sub/US-p correlation</t>
  </si>
  <si>
    <t>READ FIRST:</t>
  </si>
  <si>
    <t>ucmtfai84ehtsyse9xohefig</t>
  </si>
  <si>
    <t>The Late Show with Stephen Colbert</t>
  </si>
  <si>
    <t>some columns may be hidden</t>
  </si>
  <si>
    <t>latenightseth</t>
  </si>
  <si>
    <t>Late Night with Seth Meyers</t>
  </si>
  <si>
    <t>sub/CAN-p correlation</t>
  </si>
  <si>
    <t>usable data rows:</t>
  </si>
  <si>
    <t>latenight</t>
  </si>
  <si>
    <t>The Tonight Show Starring Jimmy Fallon</t>
  </si>
  <si>
    <t>3 to 226, inclusive</t>
  </si>
  <si>
    <t>ucwwhs_6x42tyrm4wstoq8ha</t>
  </si>
  <si>
    <t xml:space="preserve">The Daily Show with Trevor Noah </t>
  </si>
  <si>
    <t>Null</t>
  </si>
  <si>
    <t>views/US-p correlation</t>
  </si>
  <si>
    <t>channel id (tiny left column):</t>
  </si>
  <si>
    <t>jimmykimmellive</t>
  </si>
  <si>
    <t>Jimmy Kimmel Live</t>
  </si>
  <si>
    <t>it's thing thing after user/ in the socialblade profile</t>
  </si>
  <si>
    <t>cbcnews</t>
  </si>
  <si>
    <t>CBC News</t>
  </si>
  <si>
    <t>view-per-up/US-p correlation</t>
  </si>
  <si>
    <t>e.g., https://socialblade.com/youtube/user/latenightseth</t>
  </si>
  <si>
    <t>foxnewschannel</t>
  </si>
  <si>
    <t>Fox News</t>
  </si>
  <si>
    <t>linustechtips</t>
  </si>
  <si>
    <t>Linus Tech Tips</t>
  </si>
  <si>
    <t>view-per-up/numvids correlation</t>
  </si>
  <si>
    <t>bbcnews</t>
  </si>
  <si>
    <t>BBC News</t>
  </si>
  <si>
    <t>willsmith</t>
  </si>
  <si>
    <t>Will Smith</t>
  </si>
  <si>
    <t>sub-per-up/US-p correlation</t>
  </si>
  <si>
    <t>cnn</t>
  </si>
  <si>
    <t>CNN</t>
  </si>
  <si>
    <t>vanossgaming</t>
  </si>
  <si>
    <t>Vanoss Gaming</t>
  </si>
  <si>
    <t>view-per-sub/US-p correlation</t>
  </si>
  <si>
    <t>pewdiepie</t>
  </si>
  <si>
    <t>PewDiePie</t>
  </si>
  <si>
    <t>checkgate</t>
  </si>
  <si>
    <t>Cocomelon - Nursery Rhymes</t>
  </si>
  <si>
    <t>view-per-sub/sub correlation</t>
  </si>
  <si>
    <t>msnbcleanforward</t>
  </si>
  <si>
    <t>MSNBC</t>
  </si>
  <si>
    <t>UC295-Dw_tDNtZXFeAPAW6Aw</t>
  </si>
  <si>
    <t>5-Minute Crafts</t>
  </si>
  <si>
    <t>view-per-sub/view correlation</t>
  </si>
  <si>
    <t>mrbeast6000</t>
  </si>
  <si>
    <t>MrBeast</t>
  </si>
  <si>
    <t>firstwefeast</t>
  </si>
  <si>
    <t>First We Feast</t>
  </si>
  <si>
    <t>blippivideos</t>
  </si>
  <si>
    <t>Blippi</t>
  </si>
  <si>
    <t>markipliergame</t>
  </si>
  <si>
    <t>Markiplier</t>
  </si>
  <si>
    <t>nfl</t>
  </si>
  <si>
    <t>NFL</t>
  </si>
  <si>
    <t>powerfuljre</t>
  </si>
  <si>
    <t>PowerfulJRE</t>
  </si>
  <si>
    <t>espn</t>
  </si>
  <si>
    <t>ESPN</t>
  </si>
  <si>
    <t>UC4rlAVgAK0SGk-yTfe48Qpw</t>
  </si>
  <si>
    <t>BRIGHT SIDE</t>
  </si>
  <si>
    <t>theellenshow</t>
  </si>
  <si>
    <t>The Ellen Show</t>
  </si>
  <si>
    <t>jacksepticeye</t>
  </si>
  <si>
    <t xml:space="preserve">jacksepticeye </t>
  </si>
  <si>
    <t>wwefannation</t>
  </si>
  <si>
    <t>WWE</t>
  </si>
  <si>
    <t>breakfastclubpowerfm</t>
  </si>
  <si>
    <t>Breakfast Club Power 105.1 FM</t>
  </si>
  <si>
    <t>jreclips</t>
  </si>
  <si>
    <t>JRE Clips</t>
  </si>
  <si>
    <t>lastweektonight</t>
  </si>
  <si>
    <t>LastWeekTonight</t>
  </si>
  <si>
    <t>looper,</t>
  </si>
  <si>
    <t>Looper</t>
  </si>
  <si>
    <t>badabunoficial</t>
  </si>
  <si>
    <t>Badabun</t>
  </si>
  <si>
    <t>jeffreestar</t>
  </si>
  <si>
    <t>UC_uMv3bNXwapHl8Dzf2p01Q</t>
  </si>
  <si>
    <t>Lil Nas X</t>
  </si>
  <si>
    <t>count may not be right</t>
  </si>
  <si>
    <t>gordonramsay</t>
  </si>
  <si>
    <t>Gordon Ramsay</t>
  </si>
  <si>
    <t>taylorswift</t>
  </si>
  <si>
    <t>Taylor Swift</t>
  </si>
  <si>
    <t>subs may not be right</t>
  </si>
  <si>
    <t>cinemasins</t>
  </si>
  <si>
    <t>CinemaSins</t>
  </si>
  <si>
    <t>jakepaulproductions</t>
  </si>
  <si>
    <t>Jake Paul</t>
  </si>
  <si>
    <t>stevencrowder</t>
  </si>
  <si>
    <t xml:space="preserve">Steven Crowder </t>
  </si>
  <si>
    <t>shane</t>
  </si>
  <si>
    <t>UCo8bcnLyZH8tBIH9V1mLgqQ</t>
  </si>
  <si>
    <t>TheOdd1sOut</t>
  </si>
  <si>
    <t>cbsnewsonline</t>
  </si>
  <si>
    <t>CBS News</t>
  </si>
  <si>
    <t>setindia</t>
  </si>
  <si>
    <t>SET India</t>
  </si>
  <si>
    <t>vice</t>
  </si>
  <si>
    <t>VICE</t>
  </si>
  <si>
    <t>noahj456</t>
  </si>
  <si>
    <t>NoahJ456</t>
  </si>
  <si>
    <t>matthewpatrick13</t>
  </si>
  <si>
    <t>The Game Theorists</t>
  </si>
  <si>
    <t>UCDogdKl7t7NHzQ95aEwkdMw</t>
  </si>
  <si>
    <t>Sidemen</t>
  </si>
  <si>
    <t>theyoungturks</t>
  </si>
  <si>
    <t>The Young Turks</t>
  </si>
  <si>
    <t>smosh</t>
  </si>
  <si>
    <t>Smosh</t>
  </si>
  <si>
    <t>jubileeproject</t>
  </si>
  <si>
    <t>Jubilee</t>
  </si>
  <si>
    <t>h3podcast</t>
  </si>
  <si>
    <t>H3 Podcast</t>
  </si>
  <si>
    <t>UCucot-Zp428OwkyRm2I7v2Q</t>
  </si>
  <si>
    <t>James Charles</t>
  </si>
  <si>
    <t>tseries</t>
  </si>
  <si>
    <t>T-Series</t>
  </si>
  <si>
    <t>filmtheorists</t>
  </si>
  <si>
    <t>The Film Theorists</t>
  </si>
  <si>
    <t>unboxtherapy</t>
  </si>
  <si>
    <t>Unbox Therapy</t>
  </si>
  <si>
    <t>nba</t>
  </si>
  <si>
    <t>NBA</t>
  </si>
  <si>
    <t>glamlifeguru</t>
  </si>
  <si>
    <t>Tati (Westbrook)</t>
  </si>
  <si>
    <t>keyandpeele</t>
  </si>
  <si>
    <t>Key &amp; Peele</t>
  </si>
  <si>
    <t>codyko</t>
  </si>
  <si>
    <t>Cody Ko</t>
  </si>
  <si>
    <t>voxdotcom</t>
  </si>
  <si>
    <t>Vox</t>
  </si>
  <si>
    <t>penguinz0</t>
  </si>
  <si>
    <t>awesomenesstv</t>
  </si>
  <si>
    <t>AwesomenessTV</t>
  </si>
  <si>
    <t>UCG8rbF3g2AMX70yOd8vqIZg</t>
  </si>
  <si>
    <t>Logan Paul Vlogs</t>
  </si>
  <si>
    <t>UCOjRAkq9NNSPBgxljkFDAGg</t>
  </si>
  <si>
    <t>ImJayStation</t>
  </si>
  <si>
    <t>sxephil</t>
  </si>
  <si>
    <t>Phillip DeFranco</t>
  </si>
  <si>
    <t>UCOoj5CUi2dns4kLN5jrOvQw</t>
  </si>
  <si>
    <t>Scrubs</t>
  </si>
  <si>
    <t>UCGeBogGDZ9W3dsGx-mWQGJA</t>
  </si>
  <si>
    <t>Impaulsive</t>
  </si>
  <si>
    <t>iDubbbzTV</t>
  </si>
  <si>
    <t>aljazeeraenglish</t>
  </si>
  <si>
    <t>Al Jazeera English</t>
  </si>
  <si>
    <t>pyrocynical</t>
  </si>
  <si>
    <t>Pyrocynical</t>
  </si>
  <si>
    <t>ibighit</t>
  </si>
  <si>
    <t>ryanadams7</t>
  </si>
  <si>
    <t>Ryland Adams</t>
  </si>
  <si>
    <t>marquesbrownlee</t>
  </si>
  <si>
    <t>Marques Brownlee</t>
  </si>
  <si>
    <t>JonTronShow</t>
  </si>
  <si>
    <t>ksiolajidebt</t>
  </si>
  <si>
    <t>KSI</t>
  </si>
  <si>
    <t>UCHJuQZuzapBh-CuhRYxIZrg</t>
  </si>
  <si>
    <t>Insider</t>
  </si>
  <si>
    <t>UC0-swBG9Ne0Vh4OuoJ2bjbA</t>
  </si>
  <si>
    <t>rSlash</t>
  </si>
  <si>
    <t>newdramaalert</t>
  </si>
  <si>
    <t>DramaAlert</t>
  </si>
  <si>
    <t>tededucation</t>
  </si>
  <si>
    <t>TED-Ed</t>
  </si>
  <si>
    <t>lizakoshy</t>
  </si>
  <si>
    <t>Liza Koshy</t>
  </si>
  <si>
    <t>thequartering</t>
  </si>
  <si>
    <t>The Quartering</t>
  </si>
  <si>
    <t>angryjoeshow</t>
  </si>
  <si>
    <t>AngryJoeShow</t>
  </si>
  <si>
    <t>EminemMusic</t>
  </si>
  <si>
    <t>scrubby</t>
  </si>
  <si>
    <t>Scrubby</t>
  </si>
  <si>
    <t>ninja</t>
  </si>
  <si>
    <t>Ninja</t>
  </si>
  <si>
    <t>nikiandgabibeauty</t>
  </si>
  <si>
    <t>Niki &amp; Gabi</t>
  </si>
  <si>
    <t>kanyewest</t>
  </si>
  <si>
    <t>Kanye West</t>
  </si>
  <si>
    <t>jerryrigeverything</t>
  </si>
  <si>
    <t>JerryRigEverything</t>
  </si>
  <si>
    <t>vsauce</t>
  </si>
  <si>
    <t>Vsauce</t>
  </si>
  <si>
    <t>TheSmithPlays</t>
  </si>
  <si>
    <t>rubinreport</t>
  </si>
  <si>
    <t>The Rubin Report</t>
  </si>
  <si>
    <t>JacksFilms</t>
  </si>
  <si>
    <t>abctheview</t>
  </si>
  <si>
    <t>The View</t>
  </si>
  <si>
    <t>UCoz3Kpu5lv-ALhR4h9bDvcw</t>
  </si>
  <si>
    <t>Shroud</t>
  </si>
  <si>
    <t>wsjdigitalnetwork</t>
  </si>
  <si>
    <t>Wall Street Journal</t>
  </si>
  <si>
    <t>thenewyorktimes</t>
  </si>
  <si>
    <t>The New York Times</t>
  </si>
  <si>
    <t>robloxandcodvids</t>
  </si>
  <si>
    <t>Optimus</t>
  </si>
  <si>
    <t>arlostuff</t>
  </si>
  <si>
    <t>Arlo</t>
  </si>
  <si>
    <t>usatoday</t>
  </si>
  <si>
    <t>USA Today</t>
  </si>
  <si>
    <t>nhl;</t>
  </si>
  <si>
    <t>NHL</t>
  </si>
  <si>
    <t>jimsterling</t>
  </si>
  <si>
    <t>Jim Sterling</t>
  </si>
  <si>
    <t>memeulous</t>
  </si>
  <si>
    <t xml:space="preserve">Memeulous </t>
  </si>
  <si>
    <t>Pokimane</t>
  </si>
  <si>
    <t>CaseyNeistat</t>
  </si>
  <si>
    <t>eugeniacooney</t>
  </si>
  <si>
    <t>Eugenia Cooney</t>
  </si>
  <si>
    <t>erb</t>
  </si>
  <si>
    <t>ERB</t>
  </si>
  <si>
    <t>McJuggerNuggets</t>
  </si>
  <si>
    <t>UCaXEr4t_QBZBk3qlIlc2HRg</t>
  </si>
  <si>
    <t>Jennelle Eliana</t>
  </si>
  <si>
    <t>justinbieber</t>
  </si>
  <si>
    <t>Justin Bieber</t>
  </si>
  <si>
    <t>rdbenji</t>
  </si>
  <si>
    <t>Benji</t>
  </si>
  <si>
    <t>UCPU624qm7JS4dmIgYWEMB3Q</t>
  </si>
  <si>
    <t>Tim Hansen</t>
  </si>
  <si>
    <t>UCktXW3AQVjtZOFVjjiZRQpw</t>
  </si>
  <si>
    <t>Fainted</t>
  </si>
  <si>
    <t>UCFb_gfGsPrw3P9Keawd2QBg</t>
  </si>
  <si>
    <t>Cyrus</t>
  </si>
  <si>
    <t>dattodoesdestiny</t>
  </si>
  <si>
    <t>Datto</t>
  </si>
  <si>
    <t>UCuriCa9loP_OsH75_5j8M5w</t>
  </si>
  <si>
    <t>JablinskiGames</t>
  </si>
  <si>
    <t>CALLOFDUTY</t>
  </si>
  <si>
    <t>Call of Duty</t>
  </si>
  <si>
    <t>aztecrossgaming</t>
  </si>
  <si>
    <t>Aztecross Gaming</t>
  </si>
  <si>
    <t>wroetoshaw</t>
  </si>
  <si>
    <t>W2S</t>
  </si>
  <si>
    <t>MrTLexify</t>
  </si>
  <si>
    <t>UC7SeFWZYFmsm1tqWxfuOTPQ</t>
  </si>
  <si>
    <t>Count Dankula</t>
  </si>
  <si>
    <t>chaosxsilencer</t>
  </si>
  <si>
    <t>Chaos</t>
  </si>
  <si>
    <t>Caddicarus</t>
  </si>
  <si>
    <t>ReviewTechUSA</t>
  </si>
  <si>
    <t>mrmonkrage</t>
  </si>
  <si>
    <t>Cold Ones</t>
  </si>
  <si>
    <t>UCj-qit6AuiqQnHUnY3qLc3g</t>
  </si>
  <si>
    <t>Tea Spill</t>
  </si>
  <si>
    <t>bettyschwallocks</t>
  </si>
  <si>
    <t>WillNE</t>
  </si>
  <si>
    <t>UC3jdnIP2u5hCJpVZ-TuDrCg</t>
  </si>
  <si>
    <t>Whang!</t>
  </si>
  <si>
    <t>UCEMz1L95CbgU5HwmtpYUg_w</t>
  </si>
  <si>
    <t>Reddify (TTS)</t>
  </si>
  <si>
    <t>beats1radio</t>
  </si>
  <si>
    <t>Beats 1</t>
  </si>
  <si>
    <t>iilluminaughtii</t>
  </si>
  <si>
    <t>sportsnet</t>
  </si>
  <si>
    <t>SPORTS NET</t>
  </si>
  <si>
    <t>comedyshortsgamer</t>
  </si>
  <si>
    <t>Deji</t>
  </si>
  <si>
    <t>okaymeis7</t>
  </si>
  <si>
    <t>Cosmodore</t>
  </si>
  <si>
    <t>UCfU7XVpkkOdjqLEC9y-JkfA</t>
  </si>
  <si>
    <t>Fresh</t>
  </si>
  <si>
    <t>therightopinion</t>
  </si>
  <si>
    <t>The Right Opinion</t>
  </si>
  <si>
    <t>canalkondzilla</t>
  </si>
  <si>
    <t>Canal KondZilla</t>
  </si>
  <si>
    <t>antdude92</t>
  </si>
  <si>
    <t>AntDude</t>
  </si>
  <si>
    <t>UC554eY5jNUfDq3yDOJYirOQ</t>
  </si>
  <si>
    <t>Destiny</t>
  </si>
  <si>
    <t>ImAllexx</t>
  </si>
  <si>
    <t>BIGBANG</t>
  </si>
  <si>
    <t>quadecax8</t>
  </si>
  <si>
    <t>Quadeca</t>
  </si>
  <si>
    <t>therock</t>
  </si>
  <si>
    <t>The Rock</t>
  </si>
  <si>
    <t>UCg4vDcovXPJTcTcYxQ9iCrw</t>
  </si>
  <si>
    <t>wavywebsurf</t>
  </si>
  <si>
    <t>IISuperwomanII</t>
  </si>
  <si>
    <t>UC2gzy_aI-luPtEpL-GzQP6w</t>
  </si>
  <si>
    <t>A Little Late With Lilly Singh</t>
  </si>
  <si>
    <t>when the f did they get these sub numbers? at view-collection, this has 406K subs</t>
  </si>
  <si>
    <t>Boogie2988</t>
  </si>
  <si>
    <t>youtube</t>
  </si>
  <si>
    <t>YouTube</t>
  </si>
  <si>
    <t>mrrepzion</t>
  </si>
  <si>
    <t>Repzion</t>
  </si>
  <si>
    <t>dmjared</t>
  </si>
  <si>
    <t>ProJared</t>
  </si>
  <si>
    <t>UCM0V8r4kuIWIl6Sy-NHj2lg</t>
  </si>
  <si>
    <t>Quinton Reviews</t>
  </si>
  <si>
    <t>UCkjHxTGxBQvcoXhKlbNIeOg</t>
  </si>
  <si>
    <t>Hanson vs Predators</t>
  </si>
  <si>
    <t>UCIG1k8umaCIIrujZPzZPIMA</t>
  </si>
  <si>
    <t>Made By Google</t>
  </si>
  <si>
    <t>JaclynGlenn</t>
  </si>
  <si>
    <t>UC1VEAJKdVF032WLVCQEBeDw</t>
  </si>
  <si>
    <t>Leen</t>
  </si>
  <si>
    <t>UCYvEb6iLPxLPZTe6NcUUUeA</t>
  </si>
  <si>
    <t>j aubrey</t>
  </si>
  <si>
    <t>UC8Su5vZCXWRag13H53zWVwA</t>
  </si>
  <si>
    <t>TIME</t>
  </si>
  <si>
    <t>UCAG3zESsD73rnHu0x3DDZHg</t>
  </si>
  <si>
    <t>Primink</t>
  </si>
  <si>
    <t>stickman3thousand</t>
  </si>
  <si>
    <t>Jay Exci</t>
  </si>
  <si>
    <t>iNabber</t>
  </si>
  <si>
    <t>rollingstone</t>
  </si>
  <si>
    <t>Rolling Stone</t>
  </si>
  <si>
    <t>UCVrQ3fgcMGF8SyowGNaZA6Q</t>
  </si>
  <si>
    <t>KSIvsLogan</t>
  </si>
  <si>
    <t>LeafyisHere</t>
  </si>
  <si>
    <t>nerdcityofficial</t>
  </si>
  <si>
    <t>Nerd City</t>
  </si>
  <si>
    <t>dog264svideos</t>
  </si>
  <si>
    <t>Ricky Berwick</t>
  </si>
  <si>
    <t>UCGGdOIkVIZipux13jt7rprw</t>
  </si>
  <si>
    <t>Twomad</t>
  </si>
  <si>
    <t>UC1X9HTMhyL4UpmjgkrN41oQ</t>
  </si>
  <si>
    <t>memology101</t>
  </si>
  <si>
    <t>SkinSpotlights</t>
  </si>
  <si>
    <t>PoundingBowblax</t>
  </si>
  <si>
    <t>Bowblax</t>
  </si>
  <si>
    <t>teamaps</t>
  </si>
  <si>
    <t>Team APS</t>
  </si>
  <si>
    <t>Tobuscus</t>
  </si>
  <si>
    <t>seanranklin</t>
  </si>
  <si>
    <t>Sean Ranklin</t>
  </si>
  <si>
    <t>UC4BZtFgtCuHUt0p8J-XENiA</t>
  </si>
  <si>
    <t>E;R</t>
  </si>
  <si>
    <t>they might've gotten some of these numbers literally about 30 days ago</t>
  </si>
  <si>
    <t>thecolecarrigan</t>
  </si>
  <si>
    <t>Cole Carrigan</t>
  </si>
  <si>
    <t>UCBsPR6t36UMJYo_OrF_tuoQ</t>
  </si>
  <si>
    <t>Kavos Live</t>
  </si>
  <si>
    <t>UCA3OHQYyLKHdI_k54SMyb6w</t>
  </si>
  <si>
    <t>(Just)Destiny</t>
  </si>
  <si>
    <t>UCDKJdFer1phQI95UinPZehw</t>
  </si>
  <si>
    <t>Turkey Tom</t>
  </si>
  <si>
    <t>Slazo</t>
  </si>
  <si>
    <t>UCwSbtZ8H_Gx2GDme56CO7QQ</t>
  </si>
  <si>
    <t>Simian Jimmy</t>
  </si>
  <si>
    <t>HolaSoyGerman</t>
  </si>
  <si>
    <t>UCEN58iXQg82TXgsDCjWqIkg</t>
  </si>
  <si>
    <t>YouTube Advertisers</t>
  </si>
  <si>
    <t>UCRMtv7j8NtYZ_xbVfZDSP6g</t>
  </si>
  <si>
    <t>Combat Wombat</t>
  </si>
  <si>
    <t>UCxiGcXpquNaIMzRuYPOq7OQ</t>
  </si>
  <si>
    <t>Destiny Speaks</t>
  </si>
  <si>
    <t>kavosss</t>
  </si>
  <si>
    <t>Kavos</t>
  </si>
  <si>
    <t>jfgariepyvideo</t>
  </si>
  <si>
    <t>Jean-Francois Gariépy</t>
  </si>
  <si>
    <t>UC7eWRnOTyqua812sDXGqiqw</t>
  </si>
  <si>
    <t>Dame Pesos</t>
  </si>
  <si>
    <t>copa90football</t>
  </si>
  <si>
    <t>COPA90</t>
  </si>
  <si>
    <t>UCZhkUguiTBJVZrrdMSjLbsQ</t>
  </si>
  <si>
    <t>Onision Speaks</t>
  </si>
  <si>
    <t>robertsantellan</t>
  </si>
  <si>
    <t>Tipster</t>
  </si>
  <si>
    <t>UCuLtLhpFF--OV4nogFqi9Zg</t>
  </si>
  <si>
    <t>3 Buck Theater</t>
  </si>
  <si>
    <t>UC0-Q-6GiLDLrAIkTqNrNr-Q</t>
  </si>
  <si>
    <t>The Dick Show</t>
  </si>
  <si>
    <t>here and below, views/ups,  collected dec 5, 2019</t>
  </si>
  <si>
    <t>UCJ1DXJuVkrvdeCCJ87Bci3g</t>
  </si>
  <si>
    <t>Colossal is Crazy</t>
  </si>
  <si>
    <t>baited</t>
  </si>
  <si>
    <t>Baited</t>
  </si>
  <si>
    <t>kcnasti05</t>
  </si>
  <si>
    <t>BlackWolfCompany</t>
  </si>
  <si>
    <t>UCpfURmLbv0Sq4miJ3DzlZhA</t>
  </si>
  <si>
    <t>The Rewired Soul</t>
  </si>
  <si>
    <t>UCD2_cj930dB0H-tVDoKdt3Q</t>
  </si>
  <si>
    <t>Twoon</t>
  </si>
  <si>
    <t>UCkWbqlDAyJh2n8DN5X6NZyg</t>
  </si>
  <si>
    <t xml:space="preserve">Data is Beautiful </t>
  </si>
  <si>
    <t>subs at collection time: 952K wtf</t>
  </si>
  <si>
    <t>UCzsqJV6eaQPlmaXgmYaw9kw</t>
  </si>
  <si>
    <t>Tommy C's SFTP</t>
  </si>
  <si>
    <t>UCh-Nao4LCQonL32AUWRJH7w</t>
  </si>
  <si>
    <t>Nicholas DeOrio</t>
  </si>
  <si>
    <t>UC8Ayw8-5fvmm38O3Q-XM9xA</t>
  </si>
  <si>
    <t>Congnitive Talks</t>
  </si>
  <si>
    <t>thepatheticgamers</t>
  </si>
  <si>
    <t>WillyMacShow</t>
  </si>
  <si>
    <t>UCudN1h6nk_BVhbH4iLpdjXw</t>
  </si>
  <si>
    <t>AugieRFC</t>
  </si>
  <si>
    <t>UCL3UDL3Mi9n0OUBaWVZUwRA</t>
  </si>
  <si>
    <t>LtCobra</t>
  </si>
  <si>
    <t>seems to have privated sub count, was down to 2.5K at some point... did something happen?</t>
  </si>
  <si>
    <t>goscarce</t>
  </si>
  <si>
    <t>Scarce</t>
  </si>
  <si>
    <t>mundanematt</t>
  </si>
  <si>
    <t>Matt Jarbo</t>
  </si>
  <si>
    <t>andywarski</t>
  </si>
  <si>
    <t>Andy Warski</t>
  </si>
  <si>
    <t>again, something happened, i think...</t>
  </si>
  <si>
    <t>UCfHRG9bSgsk2RfyamhvMNaA</t>
  </si>
  <si>
    <t>SFTP News</t>
  </si>
  <si>
    <t>UCk-xZQ9v9ZyNc9qCunW0jzQ</t>
  </si>
  <si>
    <t>Jordie Jordan</t>
  </si>
  <si>
    <t>Drumr828</t>
  </si>
  <si>
    <t>UCrIIH7yHQugaUuoTZDoEUuQ</t>
  </si>
  <si>
    <t>Tanya Burr</t>
  </si>
  <si>
    <t>UCFKIgvMmcJtxTS9pdpCFwfg</t>
  </si>
  <si>
    <t>Cynic Snacks</t>
  </si>
  <si>
    <t>UCW5tsCbuvO_RXSazBEKCcFA</t>
  </si>
  <si>
    <t>Polish Filipino</t>
  </si>
  <si>
    <t>UCbePKlapLzoLkPOjB4TYckQ</t>
  </si>
  <si>
    <t>Doplex</t>
  </si>
  <si>
    <t>UCodtNmN6ij_xKYN-z1qWqmg</t>
  </si>
  <si>
    <t>SFTP REWIND</t>
  </si>
  <si>
    <t>hypoth: they got a lot of second channels to see diffs btw similar content ??? Could help, e.g., see effect of preexisting popularity on future growth (a decent bit)</t>
  </si>
  <si>
    <t>UCvUSer_M2VGaBY-MFlUeShg</t>
  </si>
  <si>
    <t>Tonka Radio</t>
  </si>
  <si>
    <t>Hidden</t>
  </si>
  <si>
    <t>UCSOYaNOSfu3IBv_8cv72tyA</t>
  </si>
  <si>
    <t>Late Night with Broski</t>
  </si>
  <si>
    <t>UCTq1jLn_gdo6NVMuciwI9Ig</t>
  </si>
  <si>
    <t>Morning Decay Productions</t>
  </si>
  <si>
    <t>UC4ra8vUXXBI7aDkaRr_7TpQ</t>
  </si>
  <si>
    <t>Simply Dad</t>
  </si>
  <si>
    <t>UCka_dz0F1gYuvN8LTefNcJQ</t>
  </si>
  <si>
    <t>Bunty King</t>
  </si>
  <si>
    <t>UCgxQLDeggMPvVxHCmPxo9sg</t>
  </si>
  <si>
    <t>It Takes Courage (LGBTQ Channel)</t>
  </si>
  <si>
    <t>UCWZF_KU38LpbCP7usd0sRmw</t>
  </si>
  <si>
    <t>Meto Fembot</t>
  </si>
  <si>
    <t>UCg7fzx4PEk96-7Ec2Ol2dJA</t>
  </si>
  <si>
    <t>Susan Wojcicki</t>
  </si>
  <si>
    <t>UCJuSltoYKrAUKnbYO5EMZ2A</t>
  </si>
  <si>
    <t>John Swan</t>
  </si>
  <si>
    <t>UCEck8KzJ_vDtrOBHfoT5q4Q</t>
  </si>
  <si>
    <t>Solid Shibe</t>
  </si>
  <si>
    <t>UCNPTUKbQTeUHJ4ypjMD_7EA</t>
  </si>
  <si>
    <t>Zaptie Archive</t>
  </si>
  <si>
    <t>UCGKMgiIg5KueeTklHfkfFiw</t>
  </si>
  <si>
    <t>Pugnant</t>
  </si>
  <si>
    <t>Teddy</t>
  </si>
  <si>
    <t>useful data ends here</t>
  </si>
  <si>
    <t>BoogieTravels</t>
  </si>
  <si>
    <t>No P-Score Assigned</t>
  </si>
  <si>
    <t>Channel Created October 6th 2019 ^^</t>
  </si>
  <si>
    <t>Tea Clips</t>
  </si>
  <si>
    <t>Scott The Woz</t>
  </si>
  <si>
    <t>Mentil</t>
  </si>
  <si>
    <t>Lord Vega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</si>
</sst>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color rgb="FF000000"/>
      <name val="Arial"/>
    </font>
    <font/>
    <font>
      <b/>
      <i/>
      <color rgb="FF000000"/>
      <name val="Arial"/>
    </font>
    <font>
      <b/>
      <i/>
      <color rgb="FFFF0000"/>
      <name val="Arial"/>
    </font>
    <font>
      <b/>
      <i/>
      <color rgb="FF0000FF"/>
      <name val="Arial"/>
    </font>
    <font>
      <color rgb="FF000000"/>
      <name val="Arial"/>
    </font>
    <font>
      <b/>
      <color rgb="FF38761D"/>
      <name val="Arial"/>
    </font>
    <font>
      <b/>
      <color rgb="FF1155CC"/>
      <name val="Arial"/>
    </font>
    <font>
      <b/>
      <color theme="1"/>
      <name val="Arial"/>
    </font>
    <font>
      <color theme="1"/>
      <name val="Arial"/>
    </font>
    <font>
      <sz val="10.0"/>
      <color rgb="FF000000"/>
      <name val="Monospace"/>
    </font>
    <font>
      <i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1" fillId="0" fontId="1" numFmtId="0" xfId="0" applyBorder="1" applyFont="1"/>
    <xf borderId="0" fillId="0" fontId="3" numFmtId="0" xfId="0" applyFont="1"/>
    <xf borderId="0" fillId="0" fontId="4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6" numFmtId="0" xfId="0" applyFont="1"/>
    <xf borderId="0" fillId="0" fontId="6" numFmtId="3" xfId="0" applyFont="1" applyNumberFormat="1"/>
    <xf borderId="0" fillId="0" fontId="7" numFmtId="0" xfId="0" applyFont="1"/>
    <xf borderId="0" fillId="0" fontId="2" numFmtId="3" xfId="0" applyFont="1" applyNumberFormat="1"/>
    <xf borderId="0" fillId="0" fontId="8" numFmtId="0" xfId="0" applyAlignment="1" applyFont="1">
      <alignment horizontal="right"/>
    </xf>
    <xf borderId="0" fillId="0" fontId="9" numFmtId="0" xfId="0" applyFont="1"/>
    <xf borderId="0" fillId="0" fontId="10" numFmtId="0" xfId="0" applyFont="1"/>
    <xf borderId="0" fillId="0" fontId="9" numFmtId="0" xfId="0" applyAlignment="1" applyFont="1">
      <alignment readingOrder="0"/>
    </xf>
    <xf borderId="0" fillId="2" fontId="6" numFmtId="0" xfId="0" applyFill="1" applyFont="1"/>
    <xf borderId="0" fillId="0" fontId="11" numFmtId="0" xfId="0" applyFont="1"/>
    <xf borderId="0" fillId="2" fontId="1" numFmtId="0" xfId="0" applyFont="1"/>
    <xf borderId="0" fillId="0" fontId="1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34.57"/>
    <col customWidth="1" min="3" max="3" width="12.14"/>
    <col customWidth="1" min="4" max="4" width="12.71"/>
    <col customWidth="1" min="5" max="5" width="14.29"/>
    <col customWidth="1" min="6" max="6" width="18.71"/>
    <col customWidth="1" min="7" max="7" width="7.14"/>
    <col customWidth="1" min="8" max="8" width="17.43"/>
    <col customWidth="1" min="9" max="9" width="16.71"/>
    <col customWidth="1" min="10" max="10" width="15.14"/>
    <col customWidth="1" min="11" max="11" width="31.71"/>
    <col customWidth="1" min="12" max="14" width="14.43"/>
    <col customWidth="1" min="15" max="27" width="12.57"/>
  </cols>
  <sheetData>
    <row r="1" ht="15.75" customHeight="1">
      <c r="A1" s="1"/>
      <c r="B1" s="2" t="s">
        <v>0</v>
      </c>
      <c r="C1" s="3"/>
      <c r="D1" s="3"/>
      <c r="E1" s="3"/>
      <c r="F1" s="3"/>
      <c r="G1" s="4"/>
      <c r="H1" s="5" t="s">
        <v>1</v>
      </c>
      <c r="I1" s="3"/>
      <c r="J1" s="3"/>
      <c r="K1" s="3"/>
      <c r="L1" s="3"/>
      <c r="M1" s="3"/>
      <c r="N1" s="4"/>
    </row>
    <row r="2" ht="15.75" customHeight="1">
      <c r="A2" s="1" t="s">
        <v>2</v>
      </c>
      <c r="B2" s="6" t="s">
        <v>3</v>
      </c>
      <c r="C2" s="6" t="s">
        <v>4</v>
      </c>
      <c r="D2" s="7" t="s">
        <v>5</v>
      </c>
      <c r="E2" s="8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9" t="s">
        <v>11</v>
      </c>
      <c r="K2" s="1" t="s">
        <v>12</v>
      </c>
      <c r="M2" s="1" t="s">
        <v>13</v>
      </c>
    </row>
    <row r="3" ht="15.75" customHeight="1">
      <c r="A3" s="10" t="s">
        <v>14</v>
      </c>
      <c r="B3" s="11" t="s">
        <v>15</v>
      </c>
      <c r="C3" s="12">
        <v>6830000.0</v>
      </c>
      <c r="D3" s="13">
        <v>1047.9419</v>
      </c>
      <c r="E3" s="11">
        <v>957.28748</v>
      </c>
      <c r="F3" s="14">
        <v>5.697683854E9</v>
      </c>
      <c r="G3" s="14">
        <v>6064.0</v>
      </c>
      <c r="H3" s="11">
        <f t="shared" ref="H3:H228" si="1">ROUND(F3/G3)</f>
        <v>939592</v>
      </c>
      <c r="I3" s="11">
        <f t="shared" ref="I3:I215" si="2">ROUND(C3/G3)</f>
        <v>1126</v>
      </c>
      <c r="J3" s="11">
        <f t="shared" ref="J3:J215" si="3">ROUND(F3/C3)</f>
        <v>834</v>
      </c>
      <c r="K3" s="11">
        <f>CORREL(C3:C226, D3:D226)</f>
        <v>0.3826873844</v>
      </c>
      <c r="M3" s="11" t="s">
        <v>16</v>
      </c>
    </row>
    <row r="4" ht="15.75" customHeight="1">
      <c r="A4" s="10" t="s">
        <v>17</v>
      </c>
      <c r="B4" s="11" t="s">
        <v>18</v>
      </c>
      <c r="C4" s="12">
        <v>3210000.0</v>
      </c>
      <c r="D4" s="13">
        <v>1046.9635</v>
      </c>
      <c r="E4" s="11">
        <v>938.12842</v>
      </c>
      <c r="F4" s="14">
        <v>1.532282076E9</v>
      </c>
      <c r="G4" s="14">
        <v>3097.0</v>
      </c>
      <c r="H4" s="11">
        <f t="shared" si="1"/>
        <v>494763</v>
      </c>
      <c r="I4" s="11">
        <f t="shared" si="2"/>
        <v>1036</v>
      </c>
      <c r="J4" s="11">
        <f t="shared" si="3"/>
        <v>477</v>
      </c>
      <c r="K4" s="1" t="s">
        <v>19</v>
      </c>
      <c r="M4" s="1" t="s">
        <v>20</v>
      </c>
    </row>
    <row r="5" ht="15.75" customHeight="1">
      <c r="A5" s="10" t="s">
        <v>21</v>
      </c>
      <c r="B5" s="11" t="s">
        <v>22</v>
      </c>
      <c r="C5" s="12">
        <v>2.24E7</v>
      </c>
      <c r="D5" s="13">
        <v>1039.356</v>
      </c>
      <c r="E5" s="11">
        <v>952.51727</v>
      </c>
      <c r="F5" s="14">
        <v>1.2610169621E10</v>
      </c>
      <c r="G5" s="14">
        <v>5663.0</v>
      </c>
      <c r="H5" s="11">
        <f t="shared" si="1"/>
        <v>2226765</v>
      </c>
      <c r="I5" s="11">
        <f t="shared" si="2"/>
        <v>3956</v>
      </c>
      <c r="J5" s="11">
        <f t="shared" si="3"/>
        <v>563</v>
      </c>
      <c r="K5" s="11">
        <f>CORREL(C3:C226, E3:E226)</f>
        <v>0.4186111879</v>
      </c>
      <c r="M5" s="11" t="s">
        <v>23</v>
      </c>
    </row>
    <row r="6" ht="15.75" customHeight="1">
      <c r="A6" s="10" t="s">
        <v>24</v>
      </c>
      <c r="B6" s="11" t="s">
        <v>25</v>
      </c>
      <c r="C6" s="12">
        <v>5660000.0</v>
      </c>
      <c r="D6" s="13">
        <v>1027.056</v>
      </c>
      <c r="E6" s="15" t="s">
        <v>26</v>
      </c>
      <c r="F6" s="14">
        <v>2.22321679E9</v>
      </c>
      <c r="G6" s="14">
        <v>1856.0</v>
      </c>
      <c r="H6" s="11">
        <f t="shared" si="1"/>
        <v>1197854</v>
      </c>
      <c r="I6" s="11">
        <f t="shared" si="2"/>
        <v>3050</v>
      </c>
      <c r="J6" s="11">
        <f t="shared" si="3"/>
        <v>393</v>
      </c>
      <c r="K6" s="16" t="s">
        <v>27</v>
      </c>
      <c r="M6" s="1" t="s">
        <v>28</v>
      </c>
    </row>
    <row r="7" ht="15.75" customHeight="1">
      <c r="A7" s="10" t="s">
        <v>29</v>
      </c>
      <c r="B7" s="11" t="s">
        <v>30</v>
      </c>
      <c r="C7" s="12">
        <v>1.54E7</v>
      </c>
      <c r="D7" s="13">
        <v>1022.8678</v>
      </c>
      <c r="E7" s="11">
        <v>924.51587</v>
      </c>
      <c r="F7" s="14">
        <v>8.845707321E9</v>
      </c>
      <c r="G7" s="14">
        <v>4441.0</v>
      </c>
      <c r="H7" s="11">
        <f t="shared" si="1"/>
        <v>1991828</v>
      </c>
      <c r="I7" s="11">
        <f t="shared" si="2"/>
        <v>3468</v>
      </c>
      <c r="J7" s="11">
        <f t="shared" si="3"/>
        <v>574</v>
      </c>
      <c r="K7" s="11">
        <f>CORREL(F3:F226, D3:D226)</f>
        <v>0.2927363483</v>
      </c>
      <c r="M7" s="11" t="s">
        <v>31</v>
      </c>
    </row>
    <row r="8" ht="15.75" customHeight="1">
      <c r="A8" s="10" t="s">
        <v>32</v>
      </c>
      <c r="B8" s="11" t="s">
        <v>33</v>
      </c>
      <c r="C8" s="12">
        <v>1520000.0</v>
      </c>
      <c r="D8" s="13">
        <v>1016.2958</v>
      </c>
      <c r="E8" s="11">
        <v>907.06958</v>
      </c>
      <c r="F8" s="14">
        <v>7.10927717E8</v>
      </c>
      <c r="G8" s="10">
        <v>14882.0</v>
      </c>
      <c r="H8" s="11">
        <f t="shared" si="1"/>
        <v>47771</v>
      </c>
      <c r="I8" s="11">
        <f t="shared" si="2"/>
        <v>102</v>
      </c>
      <c r="J8" s="11">
        <f t="shared" si="3"/>
        <v>468</v>
      </c>
      <c r="K8" s="1" t="s">
        <v>34</v>
      </c>
      <c r="M8" s="11" t="s">
        <v>35</v>
      </c>
    </row>
    <row r="9" ht="15.75" customHeight="1">
      <c r="A9" s="10" t="s">
        <v>36</v>
      </c>
      <c r="B9" s="11" t="s">
        <v>37</v>
      </c>
      <c r="C9" s="12">
        <v>3680000.0</v>
      </c>
      <c r="D9" s="13">
        <v>1014.6294</v>
      </c>
      <c r="E9" s="11">
        <v>923.69513</v>
      </c>
      <c r="F9" s="14">
        <v>2.966462518E9</v>
      </c>
      <c r="G9" s="10">
        <v>61475.0</v>
      </c>
      <c r="H9" s="11">
        <f t="shared" si="1"/>
        <v>48255</v>
      </c>
      <c r="I9" s="11">
        <f t="shared" si="2"/>
        <v>60</v>
      </c>
      <c r="J9" s="11">
        <f t="shared" si="3"/>
        <v>806</v>
      </c>
      <c r="K9" s="11">
        <f>CORREL(H3:H226, D3:D226)</f>
        <v>0.1886784437</v>
      </c>
    </row>
    <row r="10" ht="15.75" customHeight="1">
      <c r="A10" s="10" t="s">
        <v>38</v>
      </c>
      <c r="B10" s="11" t="s">
        <v>39</v>
      </c>
      <c r="C10" s="12">
        <v>9420000.0</v>
      </c>
      <c r="D10" s="13">
        <v>1012.2891</v>
      </c>
      <c r="E10" s="11">
        <v>899.7937</v>
      </c>
      <c r="F10" s="14">
        <v>3.117018357E9</v>
      </c>
      <c r="G10" s="10">
        <v>4799.0</v>
      </c>
      <c r="H10" s="11">
        <f t="shared" si="1"/>
        <v>649514</v>
      </c>
      <c r="I10" s="11">
        <f t="shared" si="2"/>
        <v>1963</v>
      </c>
      <c r="J10" s="11">
        <f t="shared" si="3"/>
        <v>331</v>
      </c>
      <c r="K10" s="1" t="s">
        <v>40</v>
      </c>
    </row>
    <row r="11" ht="15.75" customHeight="1">
      <c r="A11" s="10" t="s">
        <v>41</v>
      </c>
      <c r="B11" s="11" t="s">
        <v>42</v>
      </c>
      <c r="C11" s="12">
        <v>5390000.0</v>
      </c>
      <c r="D11" s="13">
        <v>1008.6719</v>
      </c>
      <c r="E11" s="11">
        <v>810.93512</v>
      </c>
      <c r="F11" s="14">
        <v>1.390145631E9</v>
      </c>
      <c r="G11" s="10">
        <v>10736.0</v>
      </c>
      <c r="H11" s="11">
        <f t="shared" si="1"/>
        <v>129485</v>
      </c>
      <c r="I11" s="11">
        <f t="shared" si="2"/>
        <v>502</v>
      </c>
      <c r="J11" s="11">
        <f t="shared" si="3"/>
        <v>258</v>
      </c>
      <c r="K11" s="11">
        <f>CORREL(H3:H226, G3:G226)</f>
        <v>-0.07624208551</v>
      </c>
    </row>
    <row r="12" ht="15.75" customHeight="1">
      <c r="A12" s="10" t="s">
        <v>43</v>
      </c>
      <c r="B12" s="11" t="s">
        <v>44</v>
      </c>
      <c r="C12" s="12">
        <v>7020000.0</v>
      </c>
      <c r="D12" s="13">
        <v>1007.8328</v>
      </c>
      <c r="E12" s="11">
        <v>809.57257</v>
      </c>
      <c r="F12" s="14">
        <v>4.21623513E8</v>
      </c>
      <c r="G12" s="10">
        <v>84.0</v>
      </c>
      <c r="H12" s="11">
        <f t="shared" si="1"/>
        <v>5019328</v>
      </c>
      <c r="I12" s="11">
        <f t="shared" si="2"/>
        <v>83571</v>
      </c>
      <c r="J12" s="11">
        <f t="shared" si="3"/>
        <v>60</v>
      </c>
      <c r="K12" s="1" t="s">
        <v>45</v>
      </c>
    </row>
    <row r="13" ht="15.75" customHeight="1">
      <c r="A13" s="10" t="s">
        <v>46</v>
      </c>
      <c r="B13" s="11" t="s">
        <v>47</v>
      </c>
      <c r="C13" s="12">
        <v>7740000.0</v>
      </c>
      <c r="D13" s="13">
        <v>1002.8795</v>
      </c>
      <c r="E13" s="11">
        <v>899.47235</v>
      </c>
      <c r="F13" s="14">
        <v>5.568243959E9</v>
      </c>
      <c r="G13" s="10">
        <v>147052.0</v>
      </c>
      <c r="H13" s="11">
        <f t="shared" si="1"/>
        <v>37866</v>
      </c>
      <c r="I13" s="11">
        <f t="shared" si="2"/>
        <v>53</v>
      </c>
      <c r="J13" s="11">
        <f t="shared" si="3"/>
        <v>719</v>
      </c>
      <c r="K13" s="11">
        <f>CORREL(I3:I226, D3:D226)</f>
        <v>0.09204813234</v>
      </c>
    </row>
    <row r="14" ht="15.75" customHeight="1">
      <c r="A14" s="10" t="s">
        <v>48</v>
      </c>
      <c r="B14" s="11" t="s">
        <v>49</v>
      </c>
      <c r="C14" s="12">
        <v>2.49E7</v>
      </c>
      <c r="D14" s="11">
        <v>994.44824</v>
      </c>
      <c r="E14" s="11">
        <v>895.32629</v>
      </c>
      <c r="F14" s="14">
        <v>1.1856638846E10</v>
      </c>
      <c r="G14" s="14">
        <v>1092.0</v>
      </c>
      <c r="H14" s="11">
        <f t="shared" si="1"/>
        <v>10857728</v>
      </c>
      <c r="I14" s="11">
        <f t="shared" si="2"/>
        <v>22802</v>
      </c>
      <c r="J14" s="11">
        <f t="shared" si="3"/>
        <v>476</v>
      </c>
      <c r="K14" s="16" t="s">
        <v>50</v>
      </c>
    </row>
    <row r="15" ht="15.75" customHeight="1">
      <c r="A15" s="10" t="s">
        <v>51</v>
      </c>
      <c r="B15" s="11" t="s">
        <v>52</v>
      </c>
      <c r="C15" s="12">
        <v>1.02E8</v>
      </c>
      <c r="D15" s="11">
        <v>994.35492</v>
      </c>
      <c r="E15" s="11">
        <v>964.0351</v>
      </c>
      <c r="F15" s="14">
        <v>2.4111616312E10</v>
      </c>
      <c r="G15" s="10">
        <v>4030.0</v>
      </c>
      <c r="H15" s="11">
        <f t="shared" si="1"/>
        <v>5983031</v>
      </c>
      <c r="I15" s="11">
        <f t="shared" si="2"/>
        <v>25310</v>
      </c>
      <c r="J15" s="11">
        <f t="shared" si="3"/>
        <v>236</v>
      </c>
      <c r="K15" s="17">
        <f>CORREL(J3:J226, D3:D226)</f>
        <v>0.4398616521</v>
      </c>
    </row>
    <row r="16" ht="15.75" customHeight="1">
      <c r="A16" s="10" t="s">
        <v>53</v>
      </c>
      <c r="B16" s="11" t="s">
        <v>54</v>
      </c>
      <c r="C16" s="12">
        <v>6.39E7</v>
      </c>
      <c r="D16" s="11">
        <v>977.72064</v>
      </c>
      <c r="E16" s="11">
        <v>981.95398</v>
      </c>
      <c r="F16" s="14">
        <v>4.4959341366E10</v>
      </c>
      <c r="G16" s="10">
        <v>480.0</v>
      </c>
      <c r="H16" s="11">
        <f t="shared" si="1"/>
        <v>93665295</v>
      </c>
      <c r="I16" s="11">
        <f t="shared" si="2"/>
        <v>133125</v>
      </c>
      <c r="J16" s="11">
        <f t="shared" si="3"/>
        <v>704</v>
      </c>
      <c r="K16" s="18" t="s">
        <v>55</v>
      </c>
    </row>
    <row r="17" ht="15.75" customHeight="1">
      <c r="A17" s="10" t="s">
        <v>56</v>
      </c>
      <c r="B17" s="11" t="s">
        <v>57</v>
      </c>
      <c r="C17" s="12">
        <v>2070000.0</v>
      </c>
      <c r="D17" s="11">
        <v>956.06201</v>
      </c>
      <c r="E17" s="11">
        <v>956.10278</v>
      </c>
      <c r="F17" s="14">
        <v>2.452016688E9</v>
      </c>
      <c r="G17" s="10">
        <v>25330.0</v>
      </c>
      <c r="H17" s="11">
        <f t="shared" si="1"/>
        <v>96803</v>
      </c>
      <c r="I17" s="11">
        <f t="shared" si="2"/>
        <v>82</v>
      </c>
      <c r="J17" s="11">
        <f t="shared" si="3"/>
        <v>1185</v>
      </c>
      <c r="K17" s="17">
        <f>CORREL(J3:J226, C3:C226)</f>
        <v>0.1956727546</v>
      </c>
    </row>
    <row r="18" ht="15.75" customHeight="1">
      <c r="A18" s="10" t="s">
        <v>58</v>
      </c>
      <c r="B18" s="11" t="s">
        <v>59</v>
      </c>
      <c r="C18" s="12">
        <v>6.17E7</v>
      </c>
      <c r="D18" s="11">
        <v>944.94092</v>
      </c>
      <c r="E18" s="11">
        <v>936.38672</v>
      </c>
      <c r="F18" s="14">
        <v>1.6503452741E10</v>
      </c>
      <c r="G18" s="10">
        <v>3903.0</v>
      </c>
      <c r="H18" s="11">
        <f t="shared" si="1"/>
        <v>4228402</v>
      </c>
      <c r="I18" s="11">
        <f t="shared" si="2"/>
        <v>15808</v>
      </c>
      <c r="J18" s="11">
        <f t="shared" si="3"/>
        <v>267</v>
      </c>
      <c r="K18" s="18" t="s">
        <v>60</v>
      </c>
    </row>
    <row r="19" ht="15.75" customHeight="1">
      <c r="A19" s="10" t="s">
        <v>61</v>
      </c>
      <c r="B19" s="11" t="s">
        <v>62</v>
      </c>
      <c r="C19" s="12">
        <v>2.53E7</v>
      </c>
      <c r="D19" s="11">
        <v>933.59009</v>
      </c>
      <c r="E19" s="11">
        <v>931.97437</v>
      </c>
      <c r="F19" s="14">
        <v>4.014487728E9</v>
      </c>
      <c r="G19" s="10">
        <v>717.0</v>
      </c>
      <c r="H19" s="11">
        <f t="shared" si="1"/>
        <v>5599007</v>
      </c>
      <c r="I19" s="11">
        <f t="shared" si="2"/>
        <v>35286</v>
      </c>
      <c r="J19" s="11">
        <f t="shared" si="3"/>
        <v>159</v>
      </c>
      <c r="K19" s="17">
        <f>CORREL(J3:J226, F3:F226)</f>
        <v>0.3618022546</v>
      </c>
    </row>
    <row r="20" ht="15.75" customHeight="1">
      <c r="A20" s="10" t="s">
        <v>63</v>
      </c>
      <c r="B20" s="11" t="s">
        <v>64</v>
      </c>
      <c r="C20" s="12">
        <v>7440000.0</v>
      </c>
      <c r="D20" s="11">
        <v>933.15369</v>
      </c>
      <c r="E20" s="11">
        <v>935.48364</v>
      </c>
      <c r="F20" s="14">
        <v>1.229216446E9</v>
      </c>
      <c r="G20" s="10">
        <v>502.0</v>
      </c>
      <c r="H20" s="11">
        <f t="shared" si="1"/>
        <v>2448638</v>
      </c>
      <c r="I20" s="11">
        <f t="shared" si="2"/>
        <v>14821</v>
      </c>
      <c r="J20" s="11">
        <f t="shared" si="3"/>
        <v>165</v>
      </c>
    </row>
    <row r="21" ht="15.75" customHeight="1">
      <c r="A21" s="10" t="s">
        <v>65</v>
      </c>
      <c r="B21" s="11" t="s">
        <v>66</v>
      </c>
      <c r="C21" s="12">
        <v>6070000.0</v>
      </c>
      <c r="D21" s="11">
        <v>932.53705</v>
      </c>
      <c r="E21" s="11">
        <v>927.56866</v>
      </c>
      <c r="F21" s="14">
        <v>4.626672518E9</v>
      </c>
      <c r="G21" s="10">
        <v>159.0</v>
      </c>
      <c r="H21" s="11">
        <f t="shared" si="1"/>
        <v>29098569</v>
      </c>
      <c r="I21" s="11">
        <f t="shared" si="2"/>
        <v>38176</v>
      </c>
      <c r="J21" s="11">
        <f t="shared" si="3"/>
        <v>762</v>
      </c>
    </row>
    <row r="22" ht="15.75" customHeight="1">
      <c r="A22" s="10" t="s">
        <v>67</v>
      </c>
      <c r="B22" s="11" t="s">
        <v>68</v>
      </c>
      <c r="C22" s="12">
        <v>2.45E7</v>
      </c>
      <c r="D22" s="11">
        <v>930.35016</v>
      </c>
      <c r="E22" s="11">
        <v>914.76221</v>
      </c>
      <c r="F22" s="14">
        <v>1.2115191178E10</v>
      </c>
      <c r="G22" s="10">
        <v>4556.0</v>
      </c>
      <c r="H22" s="11">
        <f t="shared" si="1"/>
        <v>2659173</v>
      </c>
      <c r="I22" s="11">
        <f t="shared" si="2"/>
        <v>5378</v>
      </c>
      <c r="J22" s="11">
        <f t="shared" si="3"/>
        <v>494</v>
      </c>
    </row>
    <row r="23" ht="15.75" customHeight="1">
      <c r="A23" s="10" t="s">
        <v>69</v>
      </c>
      <c r="B23" s="11" t="s">
        <v>70</v>
      </c>
      <c r="C23" s="12">
        <v>5410000.0</v>
      </c>
      <c r="D23" s="11">
        <v>925.68329</v>
      </c>
      <c r="E23" s="11">
        <v>867.25574</v>
      </c>
      <c r="F23" s="14">
        <v>3.541893828E9</v>
      </c>
      <c r="G23" s="10">
        <v>17366.0</v>
      </c>
      <c r="H23" s="11">
        <f t="shared" si="1"/>
        <v>203956</v>
      </c>
      <c r="I23" s="11">
        <f t="shared" si="2"/>
        <v>312</v>
      </c>
      <c r="J23" s="11">
        <f t="shared" si="3"/>
        <v>655</v>
      </c>
    </row>
    <row r="24" ht="15.75" customHeight="1">
      <c r="A24" s="10" t="s">
        <v>71</v>
      </c>
      <c r="B24" s="11" t="s">
        <v>72</v>
      </c>
      <c r="C24" s="12">
        <v>6630000.0</v>
      </c>
      <c r="D24" s="11">
        <v>925.3642</v>
      </c>
      <c r="E24" s="11">
        <v>931.26361</v>
      </c>
      <c r="F24" s="14">
        <v>1.684420277E9</v>
      </c>
      <c r="G24" s="10">
        <v>2284.0</v>
      </c>
      <c r="H24" s="11">
        <f t="shared" si="1"/>
        <v>737487</v>
      </c>
      <c r="I24" s="11">
        <f t="shared" si="2"/>
        <v>2903</v>
      </c>
      <c r="J24" s="11">
        <f t="shared" si="3"/>
        <v>254</v>
      </c>
    </row>
    <row r="25" ht="15.75" customHeight="1">
      <c r="A25" s="10" t="s">
        <v>73</v>
      </c>
      <c r="B25" s="11" t="s">
        <v>74</v>
      </c>
      <c r="C25" s="12">
        <v>5910000.0</v>
      </c>
      <c r="D25" s="11">
        <v>924.62683</v>
      </c>
      <c r="E25" s="11">
        <v>914.97418</v>
      </c>
      <c r="F25" s="14">
        <v>4.505806799E9</v>
      </c>
      <c r="G25" s="10">
        <v>25523.0</v>
      </c>
      <c r="H25" s="11">
        <f t="shared" si="1"/>
        <v>176539</v>
      </c>
      <c r="I25" s="11">
        <f t="shared" si="2"/>
        <v>232</v>
      </c>
      <c r="J25" s="11">
        <f t="shared" si="3"/>
        <v>762</v>
      </c>
    </row>
    <row r="26" ht="15.75" customHeight="1">
      <c r="A26" s="10" t="s">
        <v>75</v>
      </c>
      <c r="B26" s="11" t="s">
        <v>76</v>
      </c>
      <c r="C26" s="12">
        <v>3.1E7</v>
      </c>
      <c r="D26" s="11">
        <v>923.21472</v>
      </c>
      <c r="E26" s="11">
        <v>937.51257</v>
      </c>
      <c r="F26" s="14">
        <v>6.19472364E9</v>
      </c>
      <c r="G26" s="10">
        <v>3083.0</v>
      </c>
      <c r="H26" s="11">
        <f t="shared" si="1"/>
        <v>2009317</v>
      </c>
      <c r="I26" s="11">
        <f t="shared" si="2"/>
        <v>10055</v>
      </c>
      <c r="J26" s="11">
        <f t="shared" si="3"/>
        <v>200</v>
      </c>
    </row>
    <row r="27" ht="15.75" customHeight="1">
      <c r="A27" s="10" t="s">
        <v>77</v>
      </c>
      <c r="B27" s="11" t="s">
        <v>78</v>
      </c>
      <c r="C27" s="12">
        <v>3.49E7</v>
      </c>
      <c r="D27" s="11">
        <v>922.11554</v>
      </c>
      <c r="E27" s="11">
        <v>938.11127</v>
      </c>
      <c r="F27" s="14">
        <v>1.8123735306E10</v>
      </c>
      <c r="G27" s="10">
        <v>11109.0</v>
      </c>
      <c r="H27" s="11">
        <f t="shared" si="1"/>
        <v>1631446</v>
      </c>
      <c r="I27" s="11">
        <f t="shared" si="2"/>
        <v>3142</v>
      </c>
      <c r="J27" s="11">
        <f t="shared" si="3"/>
        <v>519</v>
      </c>
    </row>
    <row r="28" ht="15.75" customHeight="1">
      <c r="A28" s="10" t="s">
        <v>79</v>
      </c>
      <c r="B28" s="11" t="s">
        <v>80</v>
      </c>
      <c r="C28" s="12">
        <v>2.29E7</v>
      </c>
      <c r="D28" s="11">
        <v>920.37915</v>
      </c>
      <c r="E28" s="11">
        <v>914.00549</v>
      </c>
      <c r="F28" s="14">
        <v>1.187075435E10</v>
      </c>
      <c r="G28" s="14">
        <v>4358.0</v>
      </c>
      <c r="H28" s="11">
        <f t="shared" si="1"/>
        <v>2723900</v>
      </c>
      <c r="I28" s="11">
        <f t="shared" si="2"/>
        <v>5255</v>
      </c>
      <c r="J28" s="11">
        <f t="shared" si="3"/>
        <v>518</v>
      </c>
    </row>
    <row r="29" ht="15.75" customHeight="1">
      <c r="A29" s="10" t="s">
        <v>81</v>
      </c>
      <c r="B29" s="11" t="s">
        <v>82</v>
      </c>
      <c r="C29" s="12">
        <v>5.02E7</v>
      </c>
      <c r="D29" s="11">
        <v>912.93671</v>
      </c>
      <c r="E29" s="11">
        <v>897.05017</v>
      </c>
      <c r="F29" s="14">
        <v>3.7697862097E10</v>
      </c>
      <c r="G29" s="14">
        <v>44885.0</v>
      </c>
      <c r="H29" s="11">
        <f t="shared" si="1"/>
        <v>839877</v>
      </c>
      <c r="I29" s="11">
        <f t="shared" si="2"/>
        <v>1118</v>
      </c>
      <c r="J29" s="11">
        <f t="shared" si="3"/>
        <v>751</v>
      </c>
    </row>
    <row r="30" ht="15.75" customHeight="1">
      <c r="A30" s="10" t="s">
        <v>83</v>
      </c>
      <c r="B30" s="11" t="s">
        <v>84</v>
      </c>
      <c r="C30" s="12">
        <v>4050000.0</v>
      </c>
      <c r="D30" s="11">
        <v>907.99634</v>
      </c>
      <c r="E30" s="11">
        <v>857.1557</v>
      </c>
      <c r="F30" s="14">
        <v>1.606751567E9</v>
      </c>
      <c r="G30" s="10">
        <v>3983.0</v>
      </c>
      <c r="H30" s="11">
        <f t="shared" si="1"/>
        <v>403402</v>
      </c>
      <c r="I30" s="11">
        <f t="shared" si="2"/>
        <v>1017</v>
      </c>
      <c r="J30" s="11">
        <f t="shared" si="3"/>
        <v>397</v>
      </c>
    </row>
    <row r="31" ht="15.75" customHeight="1">
      <c r="A31" s="10" t="s">
        <v>85</v>
      </c>
      <c r="B31" s="11" t="s">
        <v>86</v>
      </c>
      <c r="C31" s="12">
        <v>3170000.0</v>
      </c>
      <c r="D31" s="11">
        <v>902.33325</v>
      </c>
      <c r="E31" s="11">
        <v>911.84253</v>
      </c>
      <c r="F31" s="14">
        <v>1.937460812E9</v>
      </c>
      <c r="G31" s="10">
        <v>3993.0</v>
      </c>
      <c r="H31" s="11">
        <f t="shared" si="1"/>
        <v>485214</v>
      </c>
      <c r="I31" s="11">
        <f t="shared" si="2"/>
        <v>794</v>
      </c>
      <c r="J31" s="11">
        <f t="shared" si="3"/>
        <v>611</v>
      </c>
    </row>
    <row r="32" ht="15.75" customHeight="1">
      <c r="A32" s="10" t="s">
        <v>87</v>
      </c>
      <c r="B32" s="11" t="s">
        <v>88</v>
      </c>
      <c r="C32" s="12">
        <v>7320000.0</v>
      </c>
      <c r="D32" s="11">
        <v>900.31018</v>
      </c>
      <c r="E32" s="11">
        <v>880.23505</v>
      </c>
      <c r="F32" s="14">
        <v>2.238927515E9</v>
      </c>
      <c r="G32" s="10">
        <v>293.0</v>
      </c>
      <c r="H32" s="11">
        <f t="shared" si="1"/>
        <v>7641391</v>
      </c>
      <c r="I32" s="11">
        <f t="shared" si="2"/>
        <v>24983</v>
      </c>
      <c r="J32" s="11">
        <f t="shared" si="3"/>
        <v>306</v>
      </c>
    </row>
    <row r="33" ht="15.75" customHeight="1">
      <c r="A33" s="10" t="s">
        <v>89</v>
      </c>
      <c r="B33" s="11" t="s">
        <v>90</v>
      </c>
      <c r="C33" s="12">
        <v>4880000.0</v>
      </c>
      <c r="D33" s="11">
        <v>894.61224</v>
      </c>
      <c r="E33" s="11">
        <v>895.1463</v>
      </c>
      <c r="F33" s="14">
        <v>2.839670363E9</v>
      </c>
      <c r="G33" s="10">
        <v>2808.0</v>
      </c>
      <c r="H33" s="11">
        <f t="shared" si="1"/>
        <v>1011279</v>
      </c>
      <c r="I33" s="11">
        <f t="shared" si="2"/>
        <v>1738</v>
      </c>
      <c r="J33" s="11">
        <f t="shared" si="3"/>
        <v>582</v>
      </c>
    </row>
    <row r="34" ht="15.75" customHeight="1">
      <c r="A34" s="10" t="s">
        <v>91</v>
      </c>
      <c r="B34" s="11" t="s">
        <v>92</v>
      </c>
      <c r="C34" s="12">
        <v>4.29E7</v>
      </c>
      <c r="D34" s="11">
        <v>893.02612</v>
      </c>
      <c r="E34" s="11">
        <v>812.28638</v>
      </c>
      <c r="F34" s="14">
        <v>1.5036853292E10</v>
      </c>
      <c r="G34" s="10">
        <v>4959.0</v>
      </c>
      <c r="H34" s="11">
        <f t="shared" si="1"/>
        <v>3032235</v>
      </c>
      <c r="I34" s="11">
        <f t="shared" si="2"/>
        <v>8651</v>
      </c>
      <c r="J34" s="11">
        <f t="shared" si="3"/>
        <v>351</v>
      </c>
    </row>
    <row r="35" ht="15.75" customHeight="1">
      <c r="A35" s="10" t="s">
        <v>93</v>
      </c>
      <c r="B35" s="11" t="s">
        <v>93</v>
      </c>
      <c r="C35" s="12">
        <v>1.63E7</v>
      </c>
      <c r="D35" s="11">
        <v>890.94385</v>
      </c>
      <c r="E35" s="11">
        <v>878.39734</v>
      </c>
      <c r="F35" s="14">
        <v>2.012985238E9</v>
      </c>
      <c r="G35" s="10">
        <v>360.0</v>
      </c>
      <c r="H35" s="11">
        <f t="shared" si="1"/>
        <v>5591626</v>
      </c>
      <c r="I35" s="11">
        <f t="shared" si="2"/>
        <v>45278</v>
      </c>
      <c r="J35" s="11">
        <f t="shared" si="3"/>
        <v>123</v>
      </c>
    </row>
    <row r="36" ht="15.75" customHeight="1">
      <c r="A36" s="10" t="s">
        <v>94</v>
      </c>
      <c r="B36" s="11" t="s">
        <v>95</v>
      </c>
      <c r="C36" s="12">
        <v>7300000.0</v>
      </c>
      <c r="D36" s="11">
        <v>890.17767</v>
      </c>
      <c r="E36" s="11">
        <v>822.93652</v>
      </c>
      <c r="F36" s="14">
        <v>6.18729189E8</v>
      </c>
      <c r="G36" s="10">
        <v>17.0</v>
      </c>
      <c r="H36" s="11">
        <f t="shared" si="1"/>
        <v>36395835</v>
      </c>
      <c r="I36" s="11">
        <f t="shared" si="2"/>
        <v>429412</v>
      </c>
      <c r="J36" s="11">
        <f t="shared" si="3"/>
        <v>85</v>
      </c>
      <c r="K36" s="19" t="s">
        <v>96</v>
      </c>
    </row>
    <row r="37" ht="15.75" customHeight="1">
      <c r="A37" s="10" t="s">
        <v>97</v>
      </c>
      <c r="B37" s="11" t="s">
        <v>98</v>
      </c>
      <c r="C37" s="12">
        <v>1.17E7</v>
      </c>
      <c r="D37" s="11">
        <v>887.63739</v>
      </c>
      <c r="E37" s="11">
        <v>904.40375</v>
      </c>
      <c r="F37" s="14">
        <v>2.052307212E9</v>
      </c>
      <c r="G37" s="10">
        <v>805.0</v>
      </c>
      <c r="H37" s="11">
        <f t="shared" si="1"/>
        <v>2549450</v>
      </c>
      <c r="I37" s="11">
        <f t="shared" si="2"/>
        <v>14534</v>
      </c>
      <c r="J37" s="11">
        <f t="shared" si="3"/>
        <v>175</v>
      </c>
    </row>
    <row r="38" ht="15.75" customHeight="1">
      <c r="A38" s="10" t="s">
        <v>99</v>
      </c>
      <c r="B38" s="11" t="s">
        <v>100</v>
      </c>
      <c r="C38" s="12">
        <v>3.22E7</v>
      </c>
      <c r="D38" s="11">
        <v>885.92188</v>
      </c>
      <c r="E38" s="11">
        <v>892.35681</v>
      </c>
      <c r="F38" s="14">
        <v>3.046669E8</v>
      </c>
      <c r="G38" s="10">
        <v>175.0</v>
      </c>
      <c r="H38" s="11">
        <f t="shared" si="1"/>
        <v>1740954</v>
      </c>
      <c r="I38" s="11">
        <f t="shared" si="2"/>
        <v>184000</v>
      </c>
      <c r="J38" s="11">
        <f t="shared" si="3"/>
        <v>9</v>
      </c>
      <c r="K38" s="19" t="s">
        <v>101</v>
      </c>
    </row>
    <row r="39" ht="15.75" customHeight="1">
      <c r="A39" s="10" t="s">
        <v>102</v>
      </c>
      <c r="B39" s="11" t="s">
        <v>103</v>
      </c>
      <c r="C39" s="12">
        <v>8700000.0</v>
      </c>
      <c r="D39" s="11">
        <v>885.3869</v>
      </c>
      <c r="E39" s="11">
        <v>874.65466</v>
      </c>
      <c r="F39" s="14">
        <v>2.911063038E9</v>
      </c>
      <c r="G39" s="10">
        <v>791.0</v>
      </c>
      <c r="H39" s="11">
        <f t="shared" si="1"/>
        <v>3680231</v>
      </c>
      <c r="I39" s="11">
        <f t="shared" si="2"/>
        <v>10999</v>
      </c>
      <c r="J39" s="11">
        <f t="shared" si="3"/>
        <v>335</v>
      </c>
    </row>
    <row r="40" ht="15.75" customHeight="1">
      <c r="A40" s="10" t="s">
        <v>104</v>
      </c>
      <c r="B40" s="11" t="s">
        <v>105</v>
      </c>
      <c r="C40" s="12">
        <v>1.97E7</v>
      </c>
      <c r="D40" s="11">
        <v>884.33356</v>
      </c>
      <c r="E40" s="11">
        <v>865.55237</v>
      </c>
      <c r="F40" s="14">
        <v>6.303451606E9</v>
      </c>
      <c r="G40" s="10">
        <v>837.0</v>
      </c>
      <c r="H40" s="11">
        <f t="shared" si="1"/>
        <v>7531006</v>
      </c>
      <c r="I40" s="11">
        <f t="shared" si="2"/>
        <v>23536</v>
      </c>
      <c r="J40" s="11">
        <f t="shared" si="3"/>
        <v>320</v>
      </c>
    </row>
    <row r="41" ht="15.75" customHeight="1">
      <c r="A41" s="10" t="s">
        <v>106</v>
      </c>
      <c r="B41" s="11" t="s">
        <v>107</v>
      </c>
      <c r="C41" s="12">
        <v>4190000.0</v>
      </c>
      <c r="D41" s="11">
        <v>884.17609</v>
      </c>
      <c r="E41" s="11">
        <v>869.40271</v>
      </c>
      <c r="F41" s="14">
        <v>9.38689939E8</v>
      </c>
      <c r="G41" s="10">
        <v>937.0</v>
      </c>
      <c r="H41" s="11">
        <f t="shared" si="1"/>
        <v>1001804</v>
      </c>
      <c r="I41" s="11">
        <f t="shared" si="2"/>
        <v>4472</v>
      </c>
      <c r="J41" s="11">
        <f t="shared" si="3"/>
        <v>224</v>
      </c>
    </row>
    <row r="42" ht="15.75" customHeight="1">
      <c r="A42" s="10" t="s">
        <v>108</v>
      </c>
      <c r="B42" s="11" t="s">
        <v>108</v>
      </c>
      <c r="C42" s="12">
        <v>2.3E7</v>
      </c>
      <c r="D42" s="11">
        <v>882.97308</v>
      </c>
      <c r="E42" s="11">
        <v>869.65717</v>
      </c>
      <c r="F42" s="14">
        <v>5.408546546E9</v>
      </c>
      <c r="G42" s="10">
        <v>1695.0</v>
      </c>
      <c r="H42" s="11">
        <f t="shared" si="1"/>
        <v>3190883</v>
      </c>
      <c r="I42" s="11">
        <f t="shared" si="2"/>
        <v>13569</v>
      </c>
      <c r="J42" s="11">
        <f t="shared" si="3"/>
        <v>235</v>
      </c>
    </row>
    <row r="43" ht="15.75" customHeight="1">
      <c r="A43" s="10" t="s">
        <v>109</v>
      </c>
      <c r="B43" s="11" t="s">
        <v>110</v>
      </c>
      <c r="C43" s="12">
        <v>1.31E7</v>
      </c>
      <c r="D43" s="11">
        <v>879.65381</v>
      </c>
      <c r="E43" s="11">
        <v>873.10541</v>
      </c>
      <c r="F43" s="14">
        <v>2.578570728E9</v>
      </c>
      <c r="G43" s="10">
        <v>113.0</v>
      </c>
      <c r="H43" s="11">
        <f t="shared" si="1"/>
        <v>22819210</v>
      </c>
      <c r="I43" s="11">
        <f t="shared" si="2"/>
        <v>115929</v>
      </c>
      <c r="J43" s="11">
        <f t="shared" si="3"/>
        <v>197</v>
      </c>
    </row>
    <row r="44" ht="15.75" customHeight="1">
      <c r="A44" s="10" t="s">
        <v>111</v>
      </c>
      <c r="B44" s="11" t="s">
        <v>112</v>
      </c>
      <c r="C44" s="12">
        <v>1950000.0</v>
      </c>
      <c r="D44" s="11">
        <v>878.50104</v>
      </c>
      <c r="E44" s="11">
        <v>750.88269</v>
      </c>
      <c r="F44" s="14">
        <v>1.420973289E9</v>
      </c>
      <c r="G44" s="10">
        <v>73527.0</v>
      </c>
      <c r="H44" s="11">
        <f t="shared" si="1"/>
        <v>19326</v>
      </c>
      <c r="I44" s="11">
        <f t="shared" si="2"/>
        <v>27</v>
      </c>
      <c r="J44" s="11">
        <f t="shared" si="3"/>
        <v>729</v>
      </c>
    </row>
    <row r="45" ht="15.75" customHeight="1">
      <c r="A45" s="10" t="s">
        <v>113</v>
      </c>
      <c r="B45" s="11" t="s">
        <v>114</v>
      </c>
      <c r="C45" s="12">
        <v>5.84E7</v>
      </c>
      <c r="D45" s="11">
        <v>876.32056</v>
      </c>
      <c r="E45" s="11">
        <v>929.41656</v>
      </c>
      <c r="F45" s="14">
        <v>4.4166372879E10</v>
      </c>
      <c r="G45" s="10">
        <v>34056.0</v>
      </c>
      <c r="H45" s="11">
        <f t="shared" si="1"/>
        <v>1296875</v>
      </c>
      <c r="I45" s="11">
        <f t="shared" si="2"/>
        <v>1715</v>
      </c>
      <c r="J45" s="11">
        <f t="shared" si="3"/>
        <v>756</v>
      </c>
    </row>
    <row r="46" ht="15.75" customHeight="1">
      <c r="A46" s="10" t="s">
        <v>115</v>
      </c>
      <c r="B46" s="11" t="s">
        <v>116</v>
      </c>
      <c r="C46" s="12">
        <v>1.18E7</v>
      </c>
      <c r="D46" s="11">
        <v>875.96533</v>
      </c>
      <c r="E46" s="11">
        <v>872.8465</v>
      </c>
      <c r="F46" s="14">
        <v>2.512265508E9</v>
      </c>
      <c r="G46" s="10">
        <v>2831.0</v>
      </c>
      <c r="H46" s="11">
        <f t="shared" si="1"/>
        <v>887413</v>
      </c>
      <c r="I46" s="11">
        <f t="shared" si="2"/>
        <v>4168</v>
      </c>
      <c r="J46" s="11">
        <f t="shared" si="3"/>
        <v>213</v>
      </c>
    </row>
    <row r="47" ht="15.75" customHeight="1">
      <c r="A47" s="10" t="s">
        <v>117</v>
      </c>
      <c r="B47" s="11" t="s">
        <v>118</v>
      </c>
      <c r="C47" s="12">
        <v>4140000.0</v>
      </c>
      <c r="D47" s="11">
        <v>873.88641</v>
      </c>
      <c r="E47" s="11">
        <v>836.83429</v>
      </c>
      <c r="F47" s="14">
        <v>9.94939259E8</v>
      </c>
      <c r="G47" s="10">
        <v>3176.0</v>
      </c>
      <c r="H47" s="11">
        <f t="shared" si="1"/>
        <v>313268</v>
      </c>
      <c r="I47" s="11">
        <f t="shared" si="2"/>
        <v>1304</v>
      </c>
      <c r="J47" s="11">
        <f t="shared" si="3"/>
        <v>240</v>
      </c>
    </row>
    <row r="48" ht="15.75" customHeight="1">
      <c r="A48" s="10" t="s">
        <v>119</v>
      </c>
      <c r="B48" s="11" t="s">
        <v>120</v>
      </c>
      <c r="C48" s="12">
        <v>1.21E7</v>
      </c>
      <c r="D48" s="11">
        <v>872.59265</v>
      </c>
      <c r="E48" s="11">
        <v>866.53821</v>
      </c>
      <c r="F48" s="14">
        <v>2.170312335E9</v>
      </c>
      <c r="G48" s="10">
        <v>463.0</v>
      </c>
      <c r="H48" s="11">
        <f t="shared" si="1"/>
        <v>4687500</v>
      </c>
      <c r="I48" s="11">
        <f t="shared" si="2"/>
        <v>26134</v>
      </c>
      <c r="J48" s="11">
        <f t="shared" si="3"/>
        <v>179</v>
      </c>
    </row>
    <row r="49" ht="15.75" customHeight="1">
      <c r="A49" s="10" t="s">
        <v>121</v>
      </c>
      <c r="B49" s="11" t="s">
        <v>122</v>
      </c>
      <c r="C49" s="12">
        <v>6250000.0</v>
      </c>
      <c r="D49" s="11">
        <v>872.51392</v>
      </c>
      <c r="E49" s="11">
        <v>892.07739</v>
      </c>
      <c r="F49" s="14">
        <v>1.07039683E9</v>
      </c>
      <c r="G49" s="10">
        <v>123.0</v>
      </c>
      <c r="H49" s="11">
        <f t="shared" si="1"/>
        <v>8702413</v>
      </c>
      <c r="I49" s="11">
        <f t="shared" si="2"/>
        <v>50813</v>
      </c>
      <c r="J49" s="11">
        <f t="shared" si="3"/>
        <v>171</v>
      </c>
    </row>
    <row r="50" ht="15.75" customHeight="1">
      <c r="A50" s="10" t="s">
        <v>123</v>
      </c>
      <c r="B50" s="11" t="s">
        <v>124</v>
      </c>
      <c r="C50" s="12">
        <v>4530000.0</v>
      </c>
      <c r="D50" s="11">
        <v>871.58282</v>
      </c>
      <c r="E50" s="11">
        <v>862.591</v>
      </c>
      <c r="F50" s="14">
        <v>4.943057812E9</v>
      </c>
      <c r="G50" s="10">
        <v>38605.0</v>
      </c>
      <c r="H50" s="11">
        <f t="shared" si="1"/>
        <v>128042</v>
      </c>
      <c r="I50" s="11">
        <f t="shared" si="2"/>
        <v>117</v>
      </c>
      <c r="J50" s="11">
        <f t="shared" si="3"/>
        <v>1091</v>
      </c>
    </row>
    <row r="51" ht="15.75" customHeight="1">
      <c r="A51" s="10" t="s">
        <v>125</v>
      </c>
      <c r="B51" s="11" t="s">
        <v>126</v>
      </c>
      <c r="C51" s="12">
        <v>2.5E7</v>
      </c>
      <c r="D51" s="11">
        <v>870.46649</v>
      </c>
      <c r="E51" s="11">
        <v>870.77032</v>
      </c>
      <c r="F51" s="14">
        <v>9.100804101E9</v>
      </c>
      <c r="G51" s="10">
        <v>1090.0</v>
      </c>
      <c r="H51" s="11">
        <f t="shared" si="1"/>
        <v>8349362</v>
      </c>
      <c r="I51" s="11">
        <f t="shared" si="2"/>
        <v>22936</v>
      </c>
      <c r="J51" s="11">
        <f t="shared" si="3"/>
        <v>364</v>
      </c>
    </row>
    <row r="52" ht="15.75" customHeight="1">
      <c r="A52" s="10" t="s">
        <v>127</v>
      </c>
      <c r="B52" s="11" t="s">
        <v>128</v>
      </c>
      <c r="C52" s="12">
        <v>3990000.0</v>
      </c>
      <c r="D52" s="11">
        <v>868.01239</v>
      </c>
      <c r="E52" s="11">
        <v>874.37445</v>
      </c>
      <c r="F52" s="14">
        <v>7.45127366E8</v>
      </c>
      <c r="G52" s="10">
        <v>474.0</v>
      </c>
      <c r="H52" s="11">
        <f t="shared" si="1"/>
        <v>1571999</v>
      </c>
      <c r="I52" s="11">
        <f t="shared" si="2"/>
        <v>8418</v>
      </c>
      <c r="J52" s="11">
        <f t="shared" si="3"/>
        <v>187</v>
      </c>
    </row>
    <row r="53" ht="15.75" customHeight="1">
      <c r="A53" s="10" t="s">
        <v>129</v>
      </c>
      <c r="B53" s="11" t="s">
        <v>130</v>
      </c>
      <c r="C53" s="12">
        <v>2090000.0</v>
      </c>
      <c r="D53" s="11">
        <v>866.28223</v>
      </c>
      <c r="E53" s="11">
        <v>861.56415</v>
      </c>
      <c r="F53" s="14">
        <v>2.42189548E8</v>
      </c>
      <c r="G53" s="10">
        <v>165.0</v>
      </c>
      <c r="H53" s="11">
        <f t="shared" si="1"/>
        <v>1467815</v>
      </c>
      <c r="I53" s="11">
        <f t="shared" si="2"/>
        <v>12667</v>
      </c>
      <c r="J53" s="11">
        <f t="shared" si="3"/>
        <v>116</v>
      </c>
    </row>
    <row r="54" ht="15.75" customHeight="1">
      <c r="A54" s="10" t="s">
        <v>131</v>
      </c>
      <c r="B54" s="11" t="s">
        <v>132</v>
      </c>
      <c r="C54" s="12">
        <v>1.62E7</v>
      </c>
      <c r="D54" s="11">
        <v>866.22064</v>
      </c>
      <c r="E54" s="11">
        <v>851.04413</v>
      </c>
      <c r="F54" s="14">
        <v>1.795198667E9</v>
      </c>
      <c r="G54" s="10">
        <v>243.0</v>
      </c>
      <c r="H54" s="11">
        <f t="shared" si="1"/>
        <v>7387649</v>
      </c>
      <c r="I54" s="11">
        <f t="shared" si="2"/>
        <v>66667</v>
      </c>
      <c r="J54" s="11">
        <f t="shared" si="3"/>
        <v>111</v>
      </c>
    </row>
    <row r="55" ht="15.75" customHeight="1">
      <c r="A55" s="10" t="s">
        <v>133</v>
      </c>
      <c r="B55" s="11" t="s">
        <v>134</v>
      </c>
      <c r="C55" s="12">
        <v>1.16E8</v>
      </c>
      <c r="D55" s="11">
        <v>865.42969</v>
      </c>
      <c r="E55" s="11">
        <v>918.15686</v>
      </c>
      <c r="F55" s="14">
        <v>9.0997421688E10</v>
      </c>
      <c r="G55" s="10">
        <v>14128.0</v>
      </c>
      <c r="H55" s="11">
        <f t="shared" si="1"/>
        <v>6440927</v>
      </c>
      <c r="I55" s="11">
        <f t="shared" si="2"/>
        <v>8211</v>
      </c>
      <c r="J55" s="11">
        <f t="shared" si="3"/>
        <v>784</v>
      </c>
    </row>
    <row r="56" ht="15.75" customHeight="1">
      <c r="A56" s="10" t="s">
        <v>135</v>
      </c>
      <c r="B56" s="11" t="s">
        <v>136</v>
      </c>
      <c r="C56" s="12">
        <v>8020000.0</v>
      </c>
      <c r="D56" s="11">
        <v>865.15607</v>
      </c>
      <c r="E56" s="11">
        <v>853.61548</v>
      </c>
      <c r="F56" s="14">
        <v>1.236632115E9</v>
      </c>
      <c r="G56" s="10">
        <v>214.0</v>
      </c>
      <c r="H56" s="11">
        <f t="shared" si="1"/>
        <v>5778655</v>
      </c>
      <c r="I56" s="11">
        <f t="shared" si="2"/>
        <v>37477</v>
      </c>
      <c r="J56" s="11">
        <f t="shared" si="3"/>
        <v>154</v>
      </c>
    </row>
    <row r="57" ht="15.75" customHeight="1">
      <c r="A57" s="10" t="s">
        <v>137</v>
      </c>
      <c r="B57" s="11" t="s">
        <v>138</v>
      </c>
      <c r="C57" s="12">
        <v>1.56E7</v>
      </c>
      <c r="D57" s="11">
        <v>864.60767</v>
      </c>
      <c r="E57" s="11">
        <v>877.32574</v>
      </c>
      <c r="F57" s="14">
        <v>3.326105169E9</v>
      </c>
      <c r="G57" s="10">
        <v>1710.0</v>
      </c>
      <c r="H57" s="11">
        <f t="shared" si="1"/>
        <v>1945091</v>
      </c>
      <c r="I57" s="11">
        <f t="shared" si="2"/>
        <v>9123</v>
      </c>
      <c r="J57" s="11">
        <f t="shared" si="3"/>
        <v>213</v>
      </c>
    </row>
    <row r="58" ht="15.75" customHeight="1">
      <c r="A58" s="10" t="s">
        <v>139</v>
      </c>
      <c r="B58" s="11" t="s">
        <v>140</v>
      </c>
      <c r="C58" s="12">
        <v>1.21E7</v>
      </c>
      <c r="D58" s="11">
        <v>863.28534</v>
      </c>
      <c r="E58" s="11">
        <v>870.61725</v>
      </c>
      <c r="F58" s="14">
        <v>6.093678873E9</v>
      </c>
      <c r="G58" s="10">
        <v>32043.0</v>
      </c>
      <c r="H58" s="11">
        <f t="shared" si="1"/>
        <v>190172</v>
      </c>
      <c r="I58" s="11">
        <f t="shared" si="2"/>
        <v>378</v>
      </c>
      <c r="J58" s="11">
        <f t="shared" si="3"/>
        <v>504</v>
      </c>
    </row>
    <row r="59" ht="15.75" customHeight="1">
      <c r="A59" s="10" t="s">
        <v>141</v>
      </c>
      <c r="B59" s="11" t="s">
        <v>142</v>
      </c>
      <c r="C59" s="12">
        <v>9730000.0</v>
      </c>
      <c r="D59" s="11">
        <v>862.16461</v>
      </c>
      <c r="E59" s="11">
        <v>863.37115</v>
      </c>
      <c r="F59" s="14">
        <v>1.3442961E9</v>
      </c>
      <c r="G59" s="14">
        <v>1629.0</v>
      </c>
      <c r="H59" s="11">
        <f t="shared" si="1"/>
        <v>825228</v>
      </c>
      <c r="I59" s="11">
        <f t="shared" si="2"/>
        <v>5973</v>
      </c>
      <c r="J59" s="11">
        <f t="shared" si="3"/>
        <v>138</v>
      </c>
    </row>
    <row r="60" ht="15.75" customHeight="1">
      <c r="A60" s="10" t="s">
        <v>143</v>
      </c>
      <c r="B60" s="11" t="s">
        <v>144</v>
      </c>
      <c r="C60" s="12">
        <v>1440000.0</v>
      </c>
      <c r="D60" s="11">
        <v>860.85034</v>
      </c>
      <c r="E60" s="11">
        <v>688.98456</v>
      </c>
      <c r="F60" s="14">
        <v>6.78868505E8</v>
      </c>
      <c r="G60" s="10">
        <v>121.0</v>
      </c>
      <c r="H60" s="11">
        <f t="shared" si="1"/>
        <v>5610484</v>
      </c>
      <c r="I60" s="11">
        <f t="shared" si="2"/>
        <v>11901</v>
      </c>
      <c r="J60" s="11">
        <f t="shared" si="3"/>
        <v>471</v>
      </c>
    </row>
    <row r="61" ht="15.75" customHeight="1">
      <c r="A61" s="10" t="s">
        <v>145</v>
      </c>
      <c r="B61" s="11" t="s">
        <v>146</v>
      </c>
      <c r="C61" s="12">
        <v>3960000.0</v>
      </c>
      <c r="D61" s="11">
        <v>860.53345</v>
      </c>
      <c r="E61" s="11">
        <v>860.45453</v>
      </c>
      <c r="F61" s="14">
        <v>5.72233822E8</v>
      </c>
      <c r="G61" s="10">
        <v>219.0</v>
      </c>
      <c r="H61" s="11">
        <f t="shared" si="1"/>
        <v>2612940</v>
      </c>
      <c r="I61" s="11">
        <f t="shared" si="2"/>
        <v>18082</v>
      </c>
      <c r="J61" s="11">
        <f t="shared" si="3"/>
        <v>145</v>
      </c>
    </row>
    <row r="62" ht="15.75" customHeight="1">
      <c r="A62" s="10" t="s">
        <v>147</v>
      </c>
      <c r="B62" s="11" t="s">
        <v>148</v>
      </c>
      <c r="C62" s="12">
        <v>6750000.0</v>
      </c>
      <c r="D62" s="11">
        <v>858.90521</v>
      </c>
      <c r="E62" s="11">
        <v>872.8562</v>
      </c>
      <c r="F62" s="14">
        <v>1.649190941E9</v>
      </c>
      <c r="G62" s="10">
        <v>1086.0</v>
      </c>
      <c r="H62" s="11">
        <f t="shared" si="1"/>
        <v>1518592</v>
      </c>
      <c r="I62" s="11">
        <f t="shared" si="2"/>
        <v>6215</v>
      </c>
      <c r="J62" s="11">
        <f t="shared" si="3"/>
        <v>244</v>
      </c>
    </row>
    <row r="63" ht="15.75" customHeight="1">
      <c r="A63" s="10" t="s">
        <v>149</v>
      </c>
      <c r="B63" s="11" t="s">
        <v>149</v>
      </c>
      <c r="C63" s="12">
        <v>4010000.0</v>
      </c>
      <c r="D63" s="11">
        <v>858.59576</v>
      </c>
      <c r="E63" s="11">
        <v>853.91864</v>
      </c>
      <c r="F63" s="14">
        <v>1.428130998E9</v>
      </c>
      <c r="G63" s="10">
        <v>2151.0</v>
      </c>
      <c r="H63" s="11">
        <f t="shared" si="1"/>
        <v>663938</v>
      </c>
      <c r="I63" s="11">
        <f t="shared" si="2"/>
        <v>1864</v>
      </c>
      <c r="J63" s="11">
        <f t="shared" si="3"/>
        <v>356</v>
      </c>
    </row>
    <row r="64" ht="15.75" customHeight="1">
      <c r="A64" s="10" t="s">
        <v>150</v>
      </c>
      <c r="B64" s="11" t="s">
        <v>151</v>
      </c>
      <c r="C64" s="12">
        <v>7540000.0</v>
      </c>
      <c r="D64" s="11">
        <v>858.23358</v>
      </c>
      <c r="E64" s="11">
        <v>835.65283</v>
      </c>
      <c r="F64" s="14">
        <v>2.993705234E9</v>
      </c>
      <c r="G64" s="10">
        <v>6296.0</v>
      </c>
      <c r="H64" s="11">
        <f t="shared" si="1"/>
        <v>475493</v>
      </c>
      <c r="I64" s="11">
        <f t="shared" si="2"/>
        <v>1198</v>
      </c>
      <c r="J64" s="11">
        <f t="shared" si="3"/>
        <v>397</v>
      </c>
    </row>
    <row r="65" ht="15.75" customHeight="1">
      <c r="A65" s="10" t="s">
        <v>152</v>
      </c>
      <c r="B65" s="11" t="s">
        <v>153</v>
      </c>
      <c r="C65" s="12">
        <v>1.99E7</v>
      </c>
      <c r="D65" s="11">
        <v>857.46362</v>
      </c>
      <c r="E65" s="11">
        <v>844.71631</v>
      </c>
      <c r="F65" s="14">
        <v>4.787593648E9</v>
      </c>
      <c r="G65" s="10">
        <v>655.0</v>
      </c>
      <c r="H65" s="11">
        <f t="shared" si="1"/>
        <v>7309303</v>
      </c>
      <c r="I65" s="11">
        <f t="shared" si="2"/>
        <v>30382</v>
      </c>
      <c r="J65" s="11">
        <f t="shared" si="3"/>
        <v>241</v>
      </c>
    </row>
    <row r="66" ht="15.75" customHeight="1">
      <c r="A66" s="10" t="s">
        <v>154</v>
      </c>
      <c r="B66" s="11" t="s">
        <v>155</v>
      </c>
      <c r="C66" s="12">
        <v>4910000.0</v>
      </c>
      <c r="D66" s="11">
        <v>854.37976</v>
      </c>
      <c r="E66" s="11">
        <v>824.80829</v>
      </c>
      <c r="F66" s="14">
        <v>1.099894914E9</v>
      </c>
      <c r="G66" s="10">
        <v>674.0</v>
      </c>
      <c r="H66" s="11">
        <f t="shared" si="1"/>
        <v>1631892</v>
      </c>
      <c r="I66" s="11">
        <f t="shared" si="2"/>
        <v>7285</v>
      </c>
      <c r="J66" s="11">
        <f t="shared" si="3"/>
        <v>224</v>
      </c>
    </row>
    <row r="67" ht="15.75" customHeight="1">
      <c r="A67" s="10" t="s">
        <v>156</v>
      </c>
      <c r="B67" s="11" t="s">
        <v>157</v>
      </c>
      <c r="C67" s="12">
        <v>6400000.0</v>
      </c>
      <c r="D67" s="11">
        <v>854.35431</v>
      </c>
      <c r="E67" s="11">
        <v>875.73199</v>
      </c>
      <c r="F67" s="14">
        <v>2.7835015E9</v>
      </c>
      <c r="G67" s="10">
        <v>2665.0</v>
      </c>
      <c r="H67" s="11">
        <f t="shared" si="1"/>
        <v>1044466</v>
      </c>
      <c r="I67" s="11">
        <f t="shared" si="2"/>
        <v>2402</v>
      </c>
      <c r="J67" s="11">
        <f t="shared" si="3"/>
        <v>435</v>
      </c>
    </row>
    <row r="68" ht="15.75" customHeight="1">
      <c r="A68" s="10" t="s">
        <v>158</v>
      </c>
      <c r="B68" s="11" t="s">
        <v>159</v>
      </c>
      <c r="C68" s="12">
        <v>948000.0</v>
      </c>
      <c r="D68" s="11">
        <v>852.64154</v>
      </c>
      <c r="E68" s="11">
        <v>835.70447</v>
      </c>
      <c r="F68" s="14">
        <v>1.31425385E8</v>
      </c>
      <c r="G68" s="10">
        <v>292.0</v>
      </c>
      <c r="H68" s="11">
        <f t="shared" si="1"/>
        <v>450087</v>
      </c>
      <c r="I68" s="11">
        <f t="shared" si="2"/>
        <v>3247</v>
      </c>
      <c r="J68" s="11">
        <f t="shared" si="3"/>
        <v>139</v>
      </c>
    </row>
    <row r="69" ht="15.75" customHeight="1">
      <c r="A69" s="10" t="s">
        <v>160</v>
      </c>
      <c r="B69" s="11" t="s">
        <v>161</v>
      </c>
      <c r="C69" s="12">
        <v>1790000.0</v>
      </c>
      <c r="D69" s="11">
        <v>850.60828</v>
      </c>
      <c r="E69" s="11">
        <v>846.23889</v>
      </c>
      <c r="F69" s="14">
        <v>1.31014404E8</v>
      </c>
      <c r="G69" s="10">
        <v>140.0</v>
      </c>
      <c r="H69" s="11">
        <f t="shared" si="1"/>
        <v>935817</v>
      </c>
      <c r="I69" s="11">
        <f t="shared" si="2"/>
        <v>12786</v>
      </c>
      <c r="J69" s="11">
        <f t="shared" si="3"/>
        <v>73</v>
      </c>
    </row>
    <row r="70" ht="15.75" customHeight="1">
      <c r="A70" s="10" t="s">
        <v>162</v>
      </c>
      <c r="B70" s="11" t="s">
        <v>162</v>
      </c>
      <c r="C70" s="12">
        <v>7760000.0</v>
      </c>
      <c r="D70" s="11">
        <v>848.45813</v>
      </c>
      <c r="E70" s="11">
        <v>848.42468</v>
      </c>
      <c r="F70" s="14">
        <v>1.23437063E9</v>
      </c>
      <c r="G70" s="10">
        <v>267.0</v>
      </c>
      <c r="H70" s="11">
        <f t="shared" si="1"/>
        <v>4623111</v>
      </c>
      <c r="I70" s="11">
        <f t="shared" si="2"/>
        <v>29064</v>
      </c>
      <c r="J70" s="11">
        <f t="shared" si="3"/>
        <v>159</v>
      </c>
    </row>
    <row r="71" ht="15.75" customHeight="1">
      <c r="A71" s="10" t="s">
        <v>163</v>
      </c>
      <c r="B71" s="11" t="s">
        <v>164</v>
      </c>
      <c r="C71" s="12">
        <v>4040000.0</v>
      </c>
      <c r="D71" s="11">
        <v>843.44006</v>
      </c>
      <c r="E71" s="11">
        <v>867.61816</v>
      </c>
      <c r="F71" s="14">
        <v>1.601805204E9</v>
      </c>
      <c r="G71" s="10">
        <v>82991.0</v>
      </c>
      <c r="H71" s="11">
        <f t="shared" si="1"/>
        <v>19301</v>
      </c>
      <c r="I71" s="11">
        <f t="shared" si="2"/>
        <v>49</v>
      </c>
      <c r="J71" s="11">
        <f t="shared" si="3"/>
        <v>396</v>
      </c>
    </row>
    <row r="72" ht="17.25" customHeight="1">
      <c r="A72" s="10" t="s">
        <v>165</v>
      </c>
      <c r="B72" s="11" t="s">
        <v>166</v>
      </c>
      <c r="C72" s="12">
        <v>3800000.0</v>
      </c>
      <c r="D72" s="11">
        <v>840.22894</v>
      </c>
      <c r="E72" s="11">
        <v>839.10767</v>
      </c>
      <c r="F72" s="14">
        <v>1.001187656E9</v>
      </c>
      <c r="G72" s="10">
        <v>617.0</v>
      </c>
      <c r="H72" s="11">
        <f t="shared" si="1"/>
        <v>1622670</v>
      </c>
      <c r="I72" s="11">
        <f t="shared" si="2"/>
        <v>6159</v>
      </c>
      <c r="J72" s="11">
        <f t="shared" si="3"/>
        <v>263</v>
      </c>
    </row>
    <row r="73" ht="15.75" customHeight="1">
      <c r="A73" s="10" t="s">
        <v>167</v>
      </c>
      <c r="B73" s="11" t="s">
        <v>167</v>
      </c>
      <c r="C73" s="12">
        <v>2.99E7</v>
      </c>
      <c r="D73" s="11">
        <v>840.15985</v>
      </c>
      <c r="E73" s="11">
        <v>830.24133</v>
      </c>
      <c r="F73" s="14">
        <v>7.456527893E9</v>
      </c>
      <c r="G73" s="10">
        <v>347.0</v>
      </c>
      <c r="H73" s="11">
        <f t="shared" si="1"/>
        <v>21488553</v>
      </c>
      <c r="I73" s="11">
        <f t="shared" si="2"/>
        <v>86167</v>
      </c>
      <c r="J73" s="11">
        <f t="shared" si="3"/>
        <v>249</v>
      </c>
    </row>
    <row r="74" ht="15.75" customHeight="1">
      <c r="A74" s="10" t="s">
        <v>168</v>
      </c>
      <c r="B74" s="11" t="s">
        <v>169</v>
      </c>
      <c r="C74" s="12">
        <v>4520000.0</v>
      </c>
      <c r="D74" s="11">
        <v>836.76129</v>
      </c>
      <c r="E74" s="11">
        <v>817.74579</v>
      </c>
      <c r="F74" s="14">
        <v>4.35791107E8</v>
      </c>
      <c r="G74" s="10">
        <v>96.0</v>
      </c>
      <c r="H74" s="11">
        <f t="shared" si="1"/>
        <v>4539491</v>
      </c>
      <c r="I74" s="11">
        <f t="shared" si="2"/>
        <v>47083</v>
      </c>
      <c r="J74" s="11">
        <f t="shared" si="3"/>
        <v>96</v>
      </c>
    </row>
    <row r="75" ht="15.75" customHeight="1">
      <c r="A75" s="10" t="s">
        <v>170</v>
      </c>
      <c r="B75" s="11" t="s">
        <v>171</v>
      </c>
      <c r="C75" s="12">
        <v>9580000.0</v>
      </c>
      <c r="D75" s="11">
        <v>834.409</v>
      </c>
      <c r="E75" s="11">
        <v>849.49066</v>
      </c>
      <c r="F75" s="14">
        <v>1.603380607E9</v>
      </c>
      <c r="G75" s="10">
        <v>1179.0</v>
      </c>
      <c r="H75" s="11">
        <f t="shared" si="1"/>
        <v>1359950</v>
      </c>
      <c r="I75" s="11">
        <f t="shared" si="2"/>
        <v>8126</v>
      </c>
      <c r="J75" s="11">
        <f t="shared" si="3"/>
        <v>167</v>
      </c>
    </row>
    <row r="76" ht="15.75" customHeight="1">
      <c r="A76" s="10" t="s">
        <v>172</v>
      </c>
      <c r="B76" s="11" t="s">
        <v>172</v>
      </c>
      <c r="C76" s="12">
        <v>5820000.0</v>
      </c>
      <c r="D76" s="11">
        <v>834.12299</v>
      </c>
      <c r="E76" s="11">
        <v>827.11786</v>
      </c>
      <c r="F76" s="14">
        <v>8.8418627E8</v>
      </c>
      <c r="G76" s="10">
        <v>115.0</v>
      </c>
      <c r="H76" s="11">
        <f t="shared" si="1"/>
        <v>7688576</v>
      </c>
      <c r="I76" s="11">
        <f t="shared" si="2"/>
        <v>50609</v>
      </c>
      <c r="J76" s="11">
        <f t="shared" si="3"/>
        <v>152</v>
      </c>
    </row>
    <row r="77" ht="15.75" customHeight="1">
      <c r="A77" s="10" t="s">
        <v>173</v>
      </c>
      <c r="B77" s="11" t="s">
        <v>174</v>
      </c>
      <c r="C77" s="12">
        <v>2.05E7</v>
      </c>
      <c r="D77" s="11">
        <v>832.18683</v>
      </c>
      <c r="E77" s="11">
        <v>844.58673</v>
      </c>
      <c r="F77" s="14">
        <v>5.047178055E9</v>
      </c>
      <c r="G77" s="10">
        <v>1206.0</v>
      </c>
      <c r="H77" s="11">
        <f t="shared" si="1"/>
        <v>4185056</v>
      </c>
      <c r="I77" s="11">
        <f t="shared" si="2"/>
        <v>16998</v>
      </c>
      <c r="J77" s="11">
        <f t="shared" si="3"/>
        <v>246</v>
      </c>
    </row>
    <row r="78" ht="15.75" customHeight="1">
      <c r="A78" s="10" t="s">
        <v>175</v>
      </c>
      <c r="B78" s="11" t="s">
        <v>176</v>
      </c>
      <c r="C78" s="12">
        <v>4930000.0</v>
      </c>
      <c r="D78" s="11">
        <v>832.00519</v>
      </c>
      <c r="E78" s="11">
        <v>825.51086</v>
      </c>
      <c r="F78" s="14">
        <v>2.550706199E9</v>
      </c>
      <c r="G78" s="10">
        <v>6895.0</v>
      </c>
      <c r="H78" s="11">
        <f t="shared" si="1"/>
        <v>369936</v>
      </c>
      <c r="I78" s="11">
        <f t="shared" si="2"/>
        <v>715</v>
      </c>
      <c r="J78" s="11">
        <f t="shared" si="3"/>
        <v>517</v>
      </c>
    </row>
    <row r="79" ht="15.75" customHeight="1">
      <c r="A79" s="10" t="s">
        <v>177</v>
      </c>
      <c r="B79" s="11" t="s">
        <v>178</v>
      </c>
      <c r="C79" s="12">
        <v>1220000.0</v>
      </c>
      <c r="D79" s="20">
        <v>831.0354</v>
      </c>
      <c r="E79" s="11">
        <v>827.29181</v>
      </c>
      <c r="F79" s="14">
        <v>2.83943637E8</v>
      </c>
      <c r="G79" s="10">
        <v>309.0</v>
      </c>
      <c r="H79" s="11">
        <f t="shared" si="1"/>
        <v>918911</v>
      </c>
      <c r="I79" s="11">
        <f t="shared" si="2"/>
        <v>3948</v>
      </c>
      <c r="J79" s="11">
        <f t="shared" si="3"/>
        <v>233</v>
      </c>
    </row>
    <row r="80" ht="15.75" customHeight="1">
      <c r="A80" s="10" t="s">
        <v>179</v>
      </c>
      <c r="B80" s="11" t="s">
        <v>180</v>
      </c>
      <c r="C80" s="12">
        <v>5420000.0</v>
      </c>
      <c r="D80" s="11">
        <v>826.72137</v>
      </c>
      <c r="E80" s="11">
        <v>827.32056</v>
      </c>
      <c r="F80" s="14">
        <v>1.187075218E9</v>
      </c>
      <c r="G80" s="10">
        <v>1028.0</v>
      </c>
      <c r="H80" s="11">
        <f t="shared" si="1"/>
        <v>1154742</v>
      </c>
      <c r="I80" s="11">
        <f t="shared" si="2"/>
        <v>5272</v>
      </c>
      <c r="J80" s="11">
        <f t="shared" si="3"/>
        <v>219</v>
      </c>
    </row>
    <row r="81" ht="15.75" customHeight="1">
      <c r="A81" s="10" t="s">
        <v>181</v>
      </c>
      <c r="B81" s="11" t="s">
        <v>182</v>
      </c>
      <c r="C81" s="12">
        <v>1.01E7</v>
      </c>
      <c r="D81" s="11">
        <v>826.61371</v>
      </c>
      <c r="E81" s="11">
        <v>835.10736</v>
      </c>
      <c r="F81" s="14">
        <v>1.602405313E9</v>
      </c>
      <c r="G81" s="10">
        <v>1608.0</v>
      </c>
      <c r="H81" s="11">
        <f t="shared" si="1"/>
        <v>996521</v>
      </c>
      <c r="I81" s="11">
        <f t="shared" si="2"/>
        <v>6281</v>
      </c>
      <c r="J81" s="11">
        <f t="shared" si="3"/>
        <v>159</v>
      </c>
    </row>
    <row r="82" ht="15.75" customHeight="1">
      <c r="A82" s="10" t="s">
        <v>183</v>
      </c>
      <c r="B82" s="11" t="s">
        <v>184</v>
      </c>
      <c r="C82" s="12">
        <v>1.77E7</v>
      </c>
      <c r="D82" s="11">
        <v>826.08258</v>
      </c>
      <c r="E82" s="11">
        <v>807.85297</v>
      </c>
      <c r="F82" s="14">
        <v>2.332232599E9</v>
      </c>
      <c r="G82" s="10">
        <v>166.0</v>
      </c>
      <c r="H82" s="11">
        <f t="shared" si="1"/>
        <v>14049594</v>
      </c>
      <c r="I82" s="11">
        <f t="shared" si="2"/>
        <v>106627</v>
      </c>
      <c r="J82" s="11">
        <f t="shared" si="3"/>
        <v>132</v>
      </c>
    </row>
    <row r="83" ht="15.75" customHeight="1">
      <c r="A83" s="10" t="s">
        <v>185</v>
      </c>
      <c r="B83" s="11" t="s">
        <v>186</v>
      </c>
      <c r="C83" s="12">
        <v>609000.0</v>
      </c>
      <c r="D83" s="11">
        <v>824.5766</v>
      </c>
      <c r="E83" s="11">
        <v>822.03375</v>
      </c>
      <c r="F83" s="14">
        <v>2.21420986E8</v>
      </c>
      <c r="G83" s="10">
        <v>1292.0</v>
      </c>
      <c r="H83" s="11">
        <f t="shared" si="1"/>
        <v>171378</v>
      </c>
      <c r="I83" s="11">
        <f t="shared" si="2"/>
        <v>471</v>
      </c>
      <c r="J83" s="11">
        <f t="shared" si="3"/>
        <v>364</v>
      </c>
    </row>
    <row r="84" ht="15.75" customHeight="1">
      <c r="A84" s="10" t="s">
        <v>187</v>
      </c>
      <c r="B84" s="11" t="s">
        <v>188</v>
      </c>
      <c r="C84" s="12">
        <v>3190000.0</v>
      </c>
      <c r="D84" s="11">
        <v>822.97992</v>
      </c>
      <c r="E84" s="11">
        <v>813.14667</v>
      </c>
      <c r="F84" s="14">
        <v>1.080727292E9</v>
      </c>
      <c r="G84" s="10">
        <v>1656.0</v>
      </c>
      <c r="H84" s="11">
        <f t="shared" si="1"/>
        <v>652613</v>
      </c>
      <c r="I84" s="11">
        <f t="shared" si="2"/>
        <v>1926</v>
      </c>
      <c r="J84" s="11">
        <f t="shared" si="3"/>
        <v>339</v>
      </c>
    </row>
    <row r="85" ht="15.75" customHeight="1">
      <c r="A85" s="10" t="s">
        <v>189</v>
      </c>
      <c r="B85" s="11" t="s">
        <v>189</v>
      </c>
      <c r="C85" s="12">
        <v>3.95E7</v>
      </c>
      <c r="D85" s="11">
        <v>821.1355</v>
      </c>
      <c r="E85" s="11">
        <v>872.37048</v>
      </c>
      <c r="F85" s="14">
        <v>7.64294361E8</v>
      </c>
      <c r="G85" s="10">
        <v>117.0</v>
      </c>
      <c r="H85" s="11">
        <f t="shared" si="1"/>
        <v>6532430</v>
      </c>
      <c r="I85" s="11">
        <f t="shared" si="2"/>
        <v>337607</v>
      </c>
      <c r="J85" s="11">
        <f t="shared" si="3"/>
        <v>19</v>
      </c>
    </row>
    <row r="86" ht="15.75" customHeight="1">
      <c r="A86" s="10" t="s">
        <v>190</v>
      </c>
      <c r="B86" s="11" t="s">
        <v>191</v>
      </c>
      <c r="C86" s="12">
        <v>1530000.0</v>
      </c>
      <c r="D86" s="11">
        <v>818.29706</v>
      </c>
      <c r="E86" s="11">
        <v>797.33044</v>
      </c>
      <c r="F86" s="14">
        <v>1.36570329E8</v>
      </c>
      <c r="G86" s="10">
        <v>122.0</v>
      </c>
      <c r="H86" s="11">
        <f t="shared" si="1"/>
        <v>1119429</v>
      </c>
      <c r="I86" s="11">
        <f t="shared" si="2"/>
        <v>12541</v>
      </c>
      <c r="J86" s="11">
        <f t="shared" si="3"/>
        <v>89</v>
      </c>
    </row>
    <row r="87" ht="15.75" customHeight="1">
      <c r="A87" s="10" t="s">
        <v>192</v>
      </c>
      <c r="B87" s="11" t="s">
        <v>193</v>
      </c>
      <c r="C87" s="12">
        <v>2.24E7</v>
      </c>
      <c r="D87" s="11">
        <v>817.84003</v>
      </c>
      <c r="E87" s="11">
        <v>798.20953</v>
      </c>
      <c r="F87" s="14">
        <v>1.996219786E9</v>
      </c>
      <c r="G87" s="10">
        <v>985.0</v>
      </c>
      <c r="H87" s="11">
        <f t="shared" si="1"/>
        <v>2026619</v>
      </c>
      <c r="I87" s="11">
        <f t="shared" si="2"/>
        <v>22741</v>
      </c>
      <c r="J87" s="11">
        <f t="shared" si="3"/>
        <v>89</v>
      </c>
    </row>
    <row r="88" ht="15.75" customHeight="1">
      <c r="A88" s="10" t="s">
        <v>194</v>
      </c>
      <c r="B88" s="11" t="s">
        <v>195</v>
      </c>
      <c r="C88" s="12">
        <v>9060000.0</v>
      </c>
      <c r="D88" s="11">
        <v>816.59888</v>
      </c>
      <c r="E88" s="11">
        <v>813.41022</v>
      </c>
      <c r="F88" s="14">
        <v>1.148389487E9</v>
      </c>
      <c r="G88" s="10">
        <v>438.0</v>
      </c>
      <c r="H88" s="11">
        <f t="shared" si="1"/>
        <v>2621894</v>
      </c>
      <c r="I88" s="11">
        <f t="shared" si="2"/>
        <v>20685</v>
      </c>
      <c r="J88" s="11">
        <f t="shared" si="3"/>
        <v>127</v>
      </c>
    </row>
    <row r="89" ht="15.75" customHeight="1">
      <c r="A89" s="10" t="s">
        <v>196</v>
      </c>
      <c r="B89" s="11" t="s">
        <v>197</v>
      </c>
      <c r="C89" s="12">
        <v>5480000.0</v>
      </c>
      <c r="D89" s="11">
        <v>815.98022</v>
      </c>
      <c r="E89" s="11">
        <v>577.31689</v>
      </c>
      <c r="F89" s="14">
        <v>3.405616699E9</v>
      </c>
      <c r="G89" s="10">
        <v>37.0</v>
      </c>
      <c r="H89" s="11">
        <f t="shared" si="1"/>
        <v>92043695</v>
      </c>
      <c r="I89" s="11">
        <f t="shared" si="2"/>
        <v>148108</v>
      </c>
      <c r="J89" s="11">
        <f t="shared" si="3"/>
        <v>621</v>
      </c>
    </row>
    <row r="90" ht="15.75" customHeight="1">
      <c r="A90" s="10" t="s">
        <v>198</v>
      </c>
      <c r="B90" s="11" t="s">
        <v>199</v>
      </c>
      <c r="C90" s="12">
        <v>4750000.0</v>
      </c>
      <c r="D90" s="11">
        <v>814.80054</v>
      </c>
      <c r="E90" s="11">
        <v>817.44293</v>
      </c>
      <c r="F90" s="14">
        <v>8.72547278E8</v>
      </c>
      <c r="G90" s="10">
        <v>717.0</v>
      </c>
      <c r="H90" s="11">
        <f t="shared" si="1"/>
        <v>1216942</v>
      </c>
      <c r="I90" s="11">
        <f t="shared" si="2"/>
        <v>6625</v>
      </c>
      <c r="J90" s="11">
        <f t="shared" si="3"/>
        <v>184</v>
      </c>
    </row>
    <row r="91" ht="15.75" customHeight="1">
      <c r="A91" s="10" t="s">
        <v>200</v>
      </c>
      <c r="B91" s="11" t="s">
        <v>201</v>
      </c>
      <c r="C91" s="12">
        <v>1.49E7</v>
      </c>
      <c r="D91" s="11">
        <v>810.55347</v>
      </c>
      <c r="E91" s="11">
        <v>807.76245</v>
      </c>
      <c r="F91" s="14">
        <v>1.723025725E9</v>
      </c>
      <c r="G91" s="10">
        <v>366.0</v>
      </c>
      <c r="H91" s="11">
        <f t="shared" si="1"/>
        <v>4707721</v>
      </c>
      <c r="I91" s="11">
        <f t="shared" si="2"/>
        <v>40710</v>
      </c>
      <c r="J91" s="11">
        <f t="shared" si="3"/>
        <v>116</v>
      </c>
    </row>
    <row r="92" ht="15.75" customHeight="1">
      <c r="A92" s="10" t="s">
        <v>202</v>
      </c>
      <c r="B92" s="11" t="s">
        <v>202</v>
      </c>
      <c r="C92" s="12">
        <v>2800000.0</v>
      </c>
      <c r="D92" s="11">
        <v>809.31372</v>
      </c>
      <c r="E92" s="11">
        <v>790.98926</v>
      </c>
      <c r="F92" s="14">
        <v>7.51496121E8</v>
      </c>
      <c r="G92" s="10">
        <v>2039.0</v>
      </c>
      <c r="H92" s="11">
        <f t="shared" si="1"/>
        <v>368561</v>
      </c>
      <c r="I92" s="11">
        <f t="shared" si="2"/>
        <v>1373</v>
      </c>
      <c r="J92" s="11">
        <f t="shared" si="3"/>
        <v>268</v>
      </c>
    </row>
    <row r="93" ht="15.75" customHeight="1">
      <c r="A93" s="10" t="s">
        <v>203</v>
      </c>
      <c r="B93" s="11" t="s">
        <v>204</v>
      </c>
      <c r="C93" s="12">
        <v>1060000.0</v>
      </c>
      <c r="D93" s="11">
        <v>807.92517</v>
      </c>
      <c r="E93" s="11">
        <v>806.3009</v>
      </c>
      <c r="F93" s="14">
        <v>2.34257128E8</v>
      </c>
      <c r="G93" s="10">
        <v>2048.0</v>
      </c>
      <c r="H93" s="11">
        <f t="shared" si="1"/>
        <v>114383</v>
      </c>
      <c r="I93" s="11">
        <f t="shared" si="2"/>
        <v>518</v>
      </c>
      <c r="J93" s="11">
        <f t="shared" si="3"/>
        <v>221</v>
      </c>
    </row>
    <row r="94" ht="15.75" customHeight="1">
      <c r="A94" s="10" t="s">
        <v>205</v>
      </c>
      <c r="B94" s="11" t="s">
        <v>205</v>
      </c>
      <c r="C94" s="12">
        <v>4670000.0</v>
      </c>
      <c r="D94" s="11">
        <v>806.47943</v>
      </c>
      <c r="E94" s="11">
        <v>808.25018</v>
      </c>
      <c r="F94" s="14">
        <v>2.158599508E9</v>
      </c>
      <c r="G94" s="10">
        <v>1159.0</v>
      </c>
      <c r="H94" s="11">
        <f t="shared" si="1"/>
        <v>1862467</v>
      </c>
      <c r="I94" s="11">
        <f t="shared" si="2"/>
        <v>4029</v>
      </c>
      <c r="J94" s="11">
        <f t="shared" si="3"/>
        <v>462</v>
      </c>
    </row>
    <row r="95" ht="15.75" customHeight="1">
      <c r="A95" s="10" t="s">
        <v>206</v>
      </c>
      <c r="B95" s="11" t="s">
        <v>207</v>
      </c>
      <c r="C95" s="12">
        <v>735000.0</v>
      </c>
      <c r="D95" s="11">
        <v>806.25671</v>
      </c>
      <c r="E95" s="11">
        <v>803.70868</v>
      </c>
      <c r="F95" s="14">
        <v>5.57319858E8</v>
      </c>
      <c r="G95" s="10">
        <v>3492.0</v>
      </c>
      <c r="H95" s="11">
        <f t="shared" si="1"/>
        <v>159599</v>
      </c>
      <c r="I95" s="11">
        <f t="shared" si="2"/>
        <v>210</v>
      </c>
      <c r="J95" s="11">
        <f t="shared" si="3"/>
        <v>758</v>
      </c>
    </row>
    <row r="96" ht="15.75" customHeight="1">
      <c r="A96" s="10" t="s">
        <v>208</v>
      </c>
      <c r="B96" s="11" t="s">
        <v>209</v>
      </c>
      <c r="C96" s="12">
        <v>5510000.0</v>
      </c>
      <c r="D96" s="11">
        <v>805.88385</v>
      </c>
      <c r="E96" s="11">
        <v>794.27142</v>
      </c>
      <c r="F96" s="14">
        <v>5.66967679E8</v>
      </c>
      <c r="G96" s="10">
        <v>788.0</v>
      </c>
      <c r="H96" s="11">
        <f t="shared" si="1"/>
        <v>719502</v>
      </c>
      <c r="I96" s="11">
        <f t="shared" si="2"/>
        <v>6992</v>
      </c>
      <c r="J96" s="11">
        <f t="shared" si="3"/>
        <v>103</v>
      </c>
    </row>
    <row r="97" ht="15.75" customHeight="1">
      <c r="A97" s="10" t="s">
        <v>210</v>
      </c>
      <c r="B97" s="11" t="s">
        <v>211</v>
      </c>
      <c r="C97" s="12">
        <v>1730000.0</v>
      </c>
      <c r="D97" s="11">
        <v>802.5412</v>
      </c>
      <c r="E97" s="11">
        <v>789.96271</v>
      </c>
      <c r="F97" s="14">
        <v>7.78946039E8</v>
      </c>
      <c r="G97" s="10">
        <v>26008.0</v>
      </c>
      <c r="H97" s="11">
        <f t="shared" si="1"/>
        <v>29950</v>
      </c>
      <c r="I97" s="11">
        <f t="shared" si="2"/>
        <v>67</v>
      </c>
      <c r="J97" s="11">
        <f t="shared" si="3"/>
        <v>450</v>
      </c>
    </row>
    <row r="98" ht="15.75" customHeight="1">
      <c r="A98" s="10" t="s">
        <v>212</v>
      </c>
      <c r="B98" s="11" t="s">
        <v>213</v>
      </c>
      <c r="C98" s="12">
        <v>2220000.0</v>
      </c>
      <c r="D98" s="11">
        <v>801.95447</v>
      </c>
      <c r="E98" s="11">
        <v>793.68768</v>
      </c>
      <c r="F98" s="14">
        <v>8.31446041E8</v>
      </c>
      <c r="G98" s="10">
        <v>9673.0</v>
      </c>
      <c r="H98" s="11">
        <f t="shared" si="1"/>
        <v>85955</v>
      </c>
      <c r="I98" s="11">
        <f t="shared" si="2"/>
        <v>230</v>
      </c>
      <c r="J98" s="11">
        <f t="shared" si="3"/>
        <v>375</v>
      </c>
    </row>
    <row r="99" ht="15.75" customHeight="1">
      <c r="A99" s="10" t="s">
        <v>214</v>
      </c>
      <c r="B99" s="11" t="s">
        <v>215</v>
      </c>
      <c r="C99" s="12">
        <v>448000.0</v>
      </c>
      <c r="D99" s="11">
        <v>801.69855</v>
      </c>
      <c r="E99" s="11">
        <v>771.5509</v>
      </c>
      <c r="F99" s="14">
        <v>8.6944508E7</v>
      </c>
      <c r="G99" s="10">
        <v>586.0</v>
      </c>
      <c r="H99" s="11">
        <f t="shared" si="1"/>
        <v>148369</v>
      </c>
      <c r="I99" s="11">
        <f t="shared" si="2"/>
        <v>765</v>
      </c>
      <c r="J99" s="11">
        <f t="shared" si="3"/>
        <v>194</v>
      </c>
    </row>
    <row r="100" ht="15.75" customHeight="1">
      <c r="A100" s="10" t="s">
        <v>216</v>
      </c>
      <c r="B100" s="11" t="s">
        <v>217</v>
      </c>
      <c r="C100" s="12">
        <v>418000.0</v>
      </c>
      <c r="D100" s="11">
        <v>800.5401</v>
      </c>
      <c r="E100" s="11">
        <v>778.97021</v>
      </c>
      <c r="F100" s="14">
        <v>6.8250936E7</v>
      </c>
      <c r="G100" s="10">
        <v>338.0</v>
      </c>
      <c r="H100" s="11">
        <f t="shared" si="1"/>
        <v>201926</v>
      </c>
      <c r="I100" s="11">
        <f t="shared" si="2"/>
        <v>1237</v>
      </c>
      <c r="J100" s="11">
        <f t="shared" si="3"/>
        <v>163</v>
      </c>
    </row>
    <row r="101" ht="15.75" customHeight="1">
      <c r="A101" s="10" t="s">
        <v>218</v>
      </c>
      <c r="B101" s="11" t="s">
        <v>219</v>
      </c>
      <c r="C101" s="12">
        <v>1130000.0</v>
      </c>
      <c r="D101" s="11">
        <v>799.96228</v>
      </c>
      <c r="E101" s="11">
        <v>766.73804</v>
      </c>
      <c r="F101" s="14">
        <v>1.16944891E9</v>
      </c>
      <c r="G101" s="10">
        <v>24346.0</v>
      </c>
      <c r="H101" s="11">
        <f t="shared" si="1"/>
        <v>48035</v>
      </c>
      <c r="I101" s="11">
        <f t="shared" si="2"/>
        <v>46</v>
      </c>
      <c r="J101" s="11">
        <f t="shared" si="3"/>
        <v>1035</v>
      </c>
    </row>
    <row r="102" ht="15.75" customHeight="1">
      <c r="A102" s="10" t="s">
        <v>220</v>
      </c>
      <c r="B102" s="11" t="s">
        <v>221</v>
      </c>
      <c r="C102" s="12">
        <v>1290000.0</v>
      </c>
      <c r="D102" s="11">
        <v>794.85663</v>
      </c>
      <c r="E102" s="11">
        <v>873.00793</v>
      </c>
      <c r="F102" s="14">
        <v>9.01983E8</v>
      </c>
      <c r="G102" s="10">
        <v>44971.0</v>
      </c>
      <c r="H102" s="11">
        <f t="shared" si="1"/>
        <v>20057</v>
      </c>
      <c r="I102" s="11">
        <f t="shared" si="2"/>
        <v>29</v>
      </c>
      <c r="J102" s="11">
        <f t="shared" si="3"/>
        <v>699</v>
      </c>
    </row>
    <row r="103" ht="15.75" customHeight="1">
      <c r="A103" s="10" t="s">
        <v>222</v>
      </c>
      <c r="B103" s="11" t="s">
        <v>223</v>
      </c>
      <c r="C103" s="12">
        <v>859000.0</v>
      </c>
      <c r="D103" s="11">
        <v>794.27197</v>
      </c>
      <c r="E103" s="11">
        <v>799.12433</v>
      </c>
      <c r="F103" s="14">
        <v>4.32747303E8</v>
      </c>
      <c r="G103" s="10">
        <v>2403.0</v>
      </c>
      <c r="H103" s="11">
        <f t="shared" si="1"/>
        <v>180086</v>
      </c>
      <c r="I103" s="11">
        <f t="shared" si="2"/>
        <v>357</v>
      </c>
      <c r="J103" s="11">
        <f t="shared" si="3"/>
        <v>504</v>
      </c>
    </row>
    <row r="104" ht="15.75" customHeight="1">
      <c r="A104" s="10" t="s">
        <v>224</v>
      </c>
      <c r="B104" s="11" t="s">
        <v>225</v>
      </c>
      <c r="C104" s="12">
        <v>3710000.0</v>
      </c>
      <c r="D104" s="11">
        <v>793.59088</v>
      </c>
      <c r="E104" s="11">
        <v>790.82977</v>
      </c>
      <c r="F104" s="14">
        <v>8.12694101E8</v>
      </c>
      <c r="G104" s="10">
        <v>415.0</v>
      </c>
      <c r="H104" s="11">
        <f t="shared" si="1"/>
        <v>1958299</v>
      </c>
      <c r="I104" s="11">
        <f t="shared" si="2"/>
        <v>8940</v>
      </c>
      <c r="J104" s="11">
        <f t="shared" si="3"/>
        <v>219</v>
      </c>
    </row>
    <row r="105" ht="16.5" customHeight="1">
      <c r="A105" s="10" t="s">
        <v>226</v>
      </c>
      <c r="B105" s="11" t="s">
        <v>226</v>
      </c>
      <c r="C105" s="12">
        <v>4060000.0</v>
      </c>
      <c r="D105" s="11">
        <v>792.30988</v>
      </c>
      <c r="E105" s="11">
        <v>767.48157</v>
      </c>
      <c r="F105" s="14">
        <v>3.36287149E8</v>
      </c>
      <c r="G105" s="10">
        <v>439.0</v>
      </c>
      <c r="H105" s="11">
        <f t="shared" si="1"/>
        <v>766030</v>
      </c>
      <c r="I105" s="11">
        <f t="shared" si="2"/>
        <v>9248</v>
      </c>
      <c r="J105" s="11">
        <f t="shared" si="3"/>
        <v>83</v>
      </c>
    </row>
    <row r="106" ht="15.75" customHeight="1">
      <c r="A106" s="10" t="s">
        <v>227</v>
      </c>
      <c r="B106" s="11" t="s">
        <v>227</v>
      </c>
      <c r="C106" s="12">
        <v>1.16E7</v>
      </c>
      <c r="D106" s="11">
        <v>789.95135</v>
      </c>
      <c r="E106" s="11">
        <v>784.43829</v>
      </c>
      <c r="F106" s="14">
        <v>2.703960174E9</v>
      </c>
      <c r="G106" s="10">
        <v>1020.0</v>
      </c>
      <c r="H106" s="11">
        <f t="shared" si="1"/>
        <v>2650941</v>
      </c>
      <c r="I106" s="11">
        <f t="shared" si="2"/>
        <v>11373</v>
      </c>
      <c r="J106" s="11">
        <f t="shared" si="3"/>
        <v>233</v>
      </c>
    </row>
    <row r="107" ht="15.75" customHeight="1">
      <c r="A107" s="10" t="s">
        <v>228</v>
      </c>
      <c r="B107" s="11" t="s">
        <v>229</v>
      </c>
      <c r="C107" s="12">
        <v>2420000.0</v>
      </c>
      <c r="D107" s="11">
        <v>789.32178</v>
      </c>
      <c r="E107" s="11">
        <v>775.85321</v>
      </c>
      <c r="F107" s="14">
        <v>2.32876636E8</v>
      </c>
      <c r="G107" s="10">
        <v>425.0</v>
      </c>
      <c r="H107" s="11">
        <f t="shared" si="1"/>
        <v>547945</v>
      </c>
      <c r="I107" s="11">
        <f t="shared" si="2"/>
        <v>5694</v>
      </c>
      <c r="J107" s="11">
        <f t="shared" si="3"/>
        <v>96</v>
      </c>
    </row>
    <row r="108" ht="15.75" customHeight="1">
      <c r="A108" s="10" t="s">
        <v>230</v>
      </c>
      <c r="B108" s="11" t="s">
        <v>231</v>
      </c>
      <c r="C108" s="12">
        <v>1.46E7</v>
      </c>
      <c r="D108" s="11">
        <v>788.70508</v>
      </c>
      <c r="E108" s="11">
        <v>769.34314</v>
      </c>
      <c r="F108" s="14">
        <v>3.341376434E9</v>
      </c>
      <c r="G108" s="10">
        <v>79.0</v>
      </c>
      <c r="H108" s="11">
        <f t="shared" si="1"/>
        <v>42295904</v>
      </c>
      <c r="I108" s="11">
        <f t="shared" si="2"/>
        <v>184810</v>
      </c>
      <c r="J108" s="11">
        <f t="shared" si="3"/>
        <v>229</v>
      </c>
    </row>
    <row r="109" ht="15.75" customHeight="1">
      <c r="A109" s="10" t="s">
        <v>232</v>
      </c>
      <c r="B109" s="11" t="s">
        <v>232</v>
      </c>
      <c r="C109" s="12">
        <v>3950000.0</v>
      </c>
      <c r="D109" s="11">
        <v>787.82306</v>
      </c>
      <c r="E109" s="11">
        <v>754.61859</v>
      </c>
      <c r="F109" s="14">
        <v>1.790244801E9</v>
      </c>
      <c r="G109" s="10">
        <v>1762.0</v>
      </c>
      <c r="H109" s="11">
        <f t="shared" si="1"/>
        <v>1016030</v>
      </c>
      <c r="I109" s="11">
        <f t="shared" si="2"/>
        <v>2242</v>
      </c>
      <c r="J109" s="11">
        <f t="shared" si="3"/>
        <v>453</v>
      </c>
    </row>
    <row r="110" ht="15.75" customHeight="1">
      <c r="A110" s="10" t="s">
        <v>233</v>
      </c>
      <c r="B110" s="11" t="s">
        <v>234</v>
      </c>
      <c r="C110" s="12">
        <v>1990000.0</v>
      </c>
      <c r="D110" s="11">
        <v>786.66071</v>
      </c>
      <c r="E110" s="11">
        <v>748.98907</v>
      </c>
      <c r="F110" s="14">
        <v>5.0594301E7</v>
      </c>
      <c r="G110" s="10">
        <v>11.0</v>
      </c>
      <c r="H110" s="11">
        <f t="shared" si="1"/>
        <v>4599482</v>
      </c>
      <c r="I110" s="11">
        <f t="shared" si="2"/>
        <v>180909</v>
      </c>
      <c r="J110" s="11">
        <f t="shared" si="3"/>
        <v>25</v>
      </c>
    </row>
    <row r="111" ht="15.75" customHeight="1">
      <c r="A111" s="10" t="s">
        <v>235</v>
      </c>
      <c r="B111" s="11" t="s">
        <v>236</v>
      </c>
      <c r="C111" s="12">
        <v>4.71E7</v>
      </c>
      <c r="D111" s="11">
        <v>785.02246</v>
      </c>
      <c r="E111" s="11">
        <v>782.21606</v>
      </c>
      <c r="F111" s="14">
        <v>6.38673652E8</v>
      </c>
      <c r="G111" s="10">
        <v>135.0</v>
      </c>
      <c r="H111" s="11">
        <f t="shared" si="1"/>
        <v>4730916</v>
      </c>
      <c r="I111" s="11">
        <f t="shared" si="2"/>
        <v>348889</v>
      </c>
      <c r="J111" s="11">
        <f t="shared" si="3"/>
        <v>14</v>
      </c>
    </row>
    <row r="112" ht="15.75" customHeight="1">
      <c r="A112" s="10" t="s">
        <v>237</v>
      </c>
      <c r="B112" s="11" t="s">
        <v>238</v>
      </c>
      <c r="C112" s="12">
        <v>1150000.0</v>
      </c>
      <c r="D112" s="11">
        <v>783.89722</v>
      </c>
      <c r="E112" s="11">
        <v>757.8114</v>
      </c>
      <c r="F112" s="14">
        <v>1.04019476E8</v>
      </c>
      <c r="G112" s="10">
        <v>232.0</v>
      </c>
      <c r="H112" s="11">
        <f t="shared" si="1"/>
        <v>448360</v>
      </c>
      <c r="I112" s="11">
        <f t="shared" si="2"/>
        <v>4957</v>
      </c>
      <c r="J112" s="11">
        <f t="shared" si="3"/>
        <v>90</v>
      </c>
    </row>
    <row r="113" ht="16.5" customHeight="1">
      <c r="A113" s="10" t="s">
        <v>239</v>
      </c>
      <c r="B113" s="11" t="s">
        <v>240</v>
      </c>
      <c r="C113" s="12">
        <v>381000.0</v>
      </c>
      <c r="D113" s="11">
        <v>783.86188</v>
      </c>
      <c r="E113" s="11">
        <v>756.73834</v>
      </c>
      <c r="F113" s="14">
        <v>7.0707434E7</v>
      </c>
      <c r="G113" s="10">
        <v>214.0</v>
      </c>
      <c r="H113" s="11">
        <f t="shared" si="1"/>
        <v>330409</v>
      </c>
      <c r="I113" s="11">
        <f t="shared" si="2"/>
        <v>1780</v>
      </c>
      <c r="J113" s="11">
        <f t="shared" si="3"/>
        <v>186</v>
      </c>
    </row>
    <row r="114" ht="15.75" customHeight="1">
      <c r="A114" s="10" t="s">
        <v>241</v>
      </c>
      <c r="B114" s="11" t="s">
        <v>242</v>
      </c>
      <c r="C114" s="12">
        <v>642000.0</v>
      </c>
      <c r="D114" s="11">
        <v>783.80725</v>
      </c>
      <c r="E114" s="11">
        <v>772.31891</v>
      </c>
      <c r="F114" s="14">
        <v>6.4120014E7</v>
      </c>
      <c r="G114" s="10">
        <v>105.0</v>
      </c>
      <c r="H114" s="11">
        <f t="shared" si="1"/>
        <v>610667</v>
      </c>
      <c r="I114" s="11">
        <f t="shared" si="2"/>
        <v>6114</v>
      </c>
      <c r="J114" s="11">
        <f t="shared" si="3"/>
        <v>100</v>
      </c>
    </row>
    <row r="115" ht="15.75" customHeight="1">
      <c r="A115" s="10" t="s">
        <v>243</v>
      </c>
      <c r="B115" s="11" t="s">
        <v>244</v>
      </c>
      <c r="C115" s="12">
        <v>1090000.0</v>
      </c>
      <c r="D115" s="11">
        <v>781.57581</v>
      </c>
      <c r="E115" s="11">
        <v>746.32202</v>
      </c>
      <c r="F115" s="14">
        <v>7.5779487E7</v>
      </c>
      <c r="G115" s="10">
        <v>165.0</v>
      </c>
      <c r="H115" s="11">
        <f t="shared" si="1"/>
        <v>459270</v>
      </c>
      <c r="I115" s="11">
        <f t="shared" si="2"/>
        <v>6606</v>
      </c>
      <c r="J115" s="11">
        <f t="shared" si="3"/>
        <v>70</v>
      </c>
    </row>
    <row r="116" ht="15.75" customHeight="1">
      <c r="A116" s="10" t="s">
        <v>245</v>
      </c>
      <c r="B116" s="11" t="s">
        <v>246</v>
      </c>
      <c r="C116" s="12">
        <v>1010000.0</v>
      </c>
      <c r="D116" s="11">
        <v>781.36957</v>
      </c>
      <c r="E116" s="11">
        <v>755.79022</v>
      </c>
      <c r="F116" s="14">
        <v>3.12336326E8</v>
      </c>
      <c r="G116" s="10">
        <v>1474.0</v>
      </c>
      <c r="H116" s="11">
        <f t="shared" si="1"/>
        <v>211897</v>
      </c>
      <c r="I116" s="11">
        <f t="shared" si="2"/>
        <v>685</v>
      </c>
      <c r="J116" s="11">
        <f t="shared" si="3"/>
        <v>309</v>
      </c>
    </row>
    <row r="117" ht="15.75" customHeight="1">
      <c r="A117" s="10" t="s">
        <v>247</v>
      </c>
      <c r="B117" s="11" t="s">
        <v>248</v>
      </c>
      <c r="C117" s="12">
        <v>4270000.0</v>
      </c>
      <c r="D117" s="11">
        <v>778.95422</v>
      </c>
      <c r="E117" s="11">
        <v>772.88385</v>
      </c>
      <c r="F117" s="14">
        <v>1.10648756E8</v>
      </c>
      <c r="G117" s="10">
        <v>46.0</v>
      </c>
      <c r="H117" s="11">
        <f t="shared" si="1"/>
        <v>2405408</v>
      </c>
      <c r="I117" s="11">
        <f t="shared" si="2"/>
        <v>92826</v>
      </c>
      <c r="J117" s="11">
        <f t="shared" si="3"/>
        <v>26</v>
      </c>
    </row>
    <row r="118" ht="15.75" customHeight="1">
      <c r="A118" s="10" t="s">
        <v>249</v>
      </c>
      <c r="B118" s="11" t="s">
        <v>250</v>
      </c>
      <c r="C118" s="12">
        <v>6090000.0</v>
      </c>
      <c r="D118" s="11">
        <v>778.1377</v>
      </c>
      <c r="E118" s="11">
        <v>802.26581</v>
      </c>
      <c r="F118" s="14">
        <v>1.010821349E9</v>
      </c>
      <c r="G118" s="10">
        <v>1341.0</v>
      </c>
      <c r="H118" s="11">
        <f t="shared" si="1"/>
        <v>753782</v>
      </c>
      <c r="I118" s="11">
        <f t="shared" si="2"/>
        <v>4541</v>
      </c>
      <c r="J118" s="11">
        <f t="shared" si="3"/>
        <v>166</v>
      </c>
    </row>
    <row r="119" ht="15.75" customHeight="1">
      <c r="A119" s="10" t="s">
        <v>251</v>
      </c>
      <c r="B119" s="11" t="s">
        <v>252</v>
      </c>
      <c r="C119" s="12">
        <v>344000.0</v>
      </c>
      <c r="D119" s="11">
        <v>777.7149</v>
      </c>
      <c r="E119" s="11">
        <v>746.45532</v>
      </c>
      <c r="F119" s="14">
        <v>1.02052503E8</v>
      </c>
      <c r="G119" s="10">
        <v>1287.0</v>
      </c>
      <c r="H119" s="11">
        <f t="shared" si="1"/>
        <v>79295</v>
      </c>
      <c r="I119" s="11">
        <f t="shared" si="2"/>
        <v>267</v>
      </c>
      <c r="J119" s="11">
        <f t="shared" si="3"/>
        <v>297</v>
      </c>
    </row>
    <row r="120" ht="15.75" customHeight="1">
      <c r="A120" s="10" t="s">
        <v>253</v>
      </c>
      <c r="B120" s="11" t="s">
        <v>254</v>
      </c>
      <c r="C120" s="12">
        <v>1.47E7</v>
      </c>
      <c r="D120" s="11">
        <v>777.57642</v>
      </c>
      <c r="E120" s="11">
        <v>787.23682</v>
      </c>
      <c r="F120" s="14">
        <v>4.262816019E9</v>
      </c>
      <c r="G120" s="10">
        <v>650.0</v>
      </c>
      <c r="H120" s="11">
        <f t="shared" si="1"/>
        <v>6558178</v>
      </c>
      <c r="I120" s="11">
        <f t="shared" si="2"/>
        <v>22615</v>
      </c>
      <c r="J120" s="11">
        <f t="shared" si="3"/>
        <v>290</v>
      </c>
    </row>
    <row r="121" ht="15.75" customHeight="1">
      <c r="A121" s="10" t="s">
        <v>255</v>
      </c>
      <c r="B121" s="11" t="s">
        <v>255</v>
      </c>
      <c r="C121" s="12">
        <v>1320000.0</v>
      </c>
      <c r="D121" s="11">
        <v>777.27002</v>
      </c>
      <c r="E121" s="11">
        <v>758.34906</v>
      </c>
      <c r="F121" s="14">
        <v>3.92017403E8</v>
      </c>
      <c r="G121" s="10">
        <v>779.0</v>
      </c>
      <c r="H121" s="11">
        <f t="shared" si="1"/>
        <v>503232</v>
      </c>
      <c r="I121" s="11">
        <f t="shared" si="2"/>
        <v>1694</v>
      </c>
      <c r="J121" s="11">
        <f t="shared" si="3"/>
        <v>297</v>
      </c>
    </row>
    <row r="122" ht="15.75" customHeight="1">
      <c r="A122" s="10" t="s">
        <v>256</v>
      </c>
      <c r="B122" s="11" t="s">
        <v>257</v>
      </c>
      <c r="C122" s="12">
        <v>618000.0</v>
      </c>
      <c r="D122" s="11">
        <v>774.0011</v>
      </c>
      <c r="E122" s="11">
        <v>775.13629</v>
      </c>
      <c r="F122" s="14">
        <v>7.5900713E7</v>
      </c>
      <c r="G122" s="10">
        <v>191.0</v>
      </c>
      <c r="H122" s="11">
        <f t="shared" si="1"/>
        <v>397386</v>
      </c>
      <c r="I122" s="11">
        <f t="shared" si="2"/>
        <v>3236</v>
      </c>
      <c r="J122" s="11">
        <f t="shared" si="3"/>
        <v>123</v>
      </c>
    </row>
    <row r="123" ht="15.75" customHeight="1">
      <c r="A123" s="10" t="s">
        <v>258</v>
      </c>
      <c r="B123" s="11" t="s">
        <v>259</v>
      </c>
      <c r="C123" s="12">
        <v>2710000.0</v>
      </c>
      <c r="D123" s="11">
        <v>773.26288</v>
      </c>
      <c r="E123" s="11">
        <v>735.91089</v>
      </c>
      <c r="F123" s="14">
        <v>7.46177306E8</v>
      </c>
      <c r="G123" s="10">
        <v>5989.0</v>
      </c>
      <c r="H123" s="11">
        <f t="shared" si="1"/>
        <v>124591</v>
      </c>
      <c r="I123" s="11">
        <f t="shared" si="2"/>
        <v>452</v>
      </c>
      <c r="J123" s="11">
        <f t="shared" si="3"/>
        <v>275</v>
      </c>
    </row>
    <row r="124" ht="15.75" customHeight="1">
      <c r="A124" s="10" t="s">
        <v>260</v>
      </c>
      <c r="B124" s="11" t="s">
        <v>260</v>
      </c>
      <c r="C124" s="12">
        <v>659000.0</v>
      </c>
      <c r="D124" s="11">
        <v>772.40552</v>
      </c>
      <c r="E124" s="11">
        <v>749.20703</v>
      </c>
      <c r="F124" s="14">
        <v>1.73629502E8</v>
      </c>
      <c r="G124" s="10">
        <v>592.0</v>
      </c>
      <c r="H124" s="11">
        <f t="shared" si="1"/>
        <v>293293</v>
      </c>
      <c r="I124" s="11">
        <f t="shared" si="2"/>
        <v>1113</v>
      </c>
      <c r="J124" s="11">
        <f t="shared" si="3"/>
        <v>263</v>
      </c>
    </row>
    <row r="125" ht="15.75" customHeight="1">
      <c r="A125" s="10" t="s">
        <v>261</v>
      </c>
      <c r="B125" s="11" t="s">
        <v>261</v>
      </c>
      <c r="C125" s="12">
        <v>848000.0</v>
      </c>
      <c r="D125" s="11">
        <v>772.20648</v>
      </c>
      <c r="E125" s="11">
        <v>752.3432</v>
      </c>
      <c r="F125" s="14">
        <v>3.68399307E8</v>
      </c>
      <c r="G125" s="10">
        <v>3364.0</v>
      </c>
      <c r="H125" s="11">
        <f t="shared" si="1"/>
        <v>109512</v>
      </c>
      <c r="I125" s="11">
        <f t="shared" si="2"/>
        <v>252</v>
      </c>
      <c r="J125" s="11">
        <f t="shared" si="3"/>
        <v>434</v>
      </c>
    </row>
    <row r="126" ht="15.75" customHeight="1">
      <c r="A126" s="10" t="s">
        <v>262</v>
      </c>
      <c r="B126" s="11" t="s">
        <v>263</v>
      </c>
      <c r="C126" s="12">
        <v>764000.0</v>
      </c>
      <c r="D126" s="11">
        <v>768.74524</v>
      </c>
      <c r="E126" s="11">
        <v>767.10181</v>
      </c>
      <c r="F126" s="14">
        <v>2.7663488E7</v>
      </c>
      <c r="G126" s="10">
        <v>26.0</v>
      </c>
      <c r="H126" s="11">
        <f t="shared" si="1"/>
        <v>1063980</v>
      </c>
      <c r="I126" s="11">
        <f t="shared" si="2"/>
        <v>29385</v>
      </c>
      <c r="J126" s="11">
        <f t="shared" si="3"/>
        <v>36</v>
      </c>
    </row>
    <row r="127" ht="15.75" customHeight="1">
      <c r="A127" s="10" t="s">
        <v>264</v>
      </c>
      <c r="B127" s="11" t="s">
        <v>265</v>
      </c>
      <c r="C127" s="12">
        <v>1380000.0</v>
      </c>
      <c r="D127" s="11">
        <v>768.16711</v>
      </c>
      <c r="E127" s="11">
        <v>754.91547</v>
      </c>
      <c r="F127" s="14">
        <v>1.4798108E8</v>
      </c>
      <c r="G127" s="10">
        <v>114.0</v>
      </c>
      <c r="H127" s="11">
        <f t="shared" si="1"/>
        <v>1298080</v>
      </c>
      <c r="I127" s="11">
        <f t="shared" si="2"/>
        <v>12105</v>
      </c>
      <c r="J127" s="11">
        <f t="shared" si="3"/>
        <v>107</v>
      </c>
    </row>
    <row r="128" ht="15.75" customHeight="1">
      <c r="A128" s="10" t="s">
        <v>266</v>
      </c>
      <c r="B128" s="11" t="s">
        <v>267</v>
      </c>
      <c r="C128" s="12">
        <v>3110000.0</v>
      </c>
      <c r="D128" s="11">
        <v>766.02783</v>
      </c>
      <c r="E128" s="11">
        <v>776.63892</v>
      </c>
      <c r="F128" s="14">
        <v>4.43460989E8</v>
      </c>
      <c r="G128" s="10">
        <v>244.0</v>
      </c>
      <c r="H128" s="11">
        <f t="shared" si="1"/>
        <v>1817463</v>
      </c>
      <c r="I128" s="11">
        <f t="shared" si="2"/>
        <v>12746</v>
      </c>
      <c r="J128" s="11">
        <f t="shared" si="3"/>
        <v>143</v>
      </c>
    </row>
    <row r="129" ht="15.75" customHeight="1">
      <c r="A129" s="10" t="s">
        <v>268</v>
      </c>
      <c r="B129" s="11" t="s">
        <v>269</v>
      </c>
      <c r="C129" s="12">
        <v>482000.0</v>
      </c>
      <c r="D129" s="11">
        <v>765.84717</v>
      </c>
      <c r="E129" s="11">
        <v>750.19189</v>
      </c>
      <c r="F129" s="14">
        <v>4.9803397E7</v>
      </c>
      <c r="G129" s="10">
        <v>328.0</v>
      </c>
      <c r="H129" s="11">
        <f t="shared" si="1"/>
        <v>151840</v>
      </c>
      <c r="I129" s="11">
        <f t="shared" si="2"/>
        <v>1470</v>
      </c>
      <c r="J129" s="11">
        <f t="shared" si="3"/>
        <v>103</v>
      </c>
    </row>
    <row r="130" ht="15.75" customHeight="1">
      <c r="A130" s="10" t="s">
        <v>270</v>
      </c>
      <c r="B130" s="11" t="s">
        <v>271</v>
      </c>
      <c r="C130" s="12">
        <v>69200.0</v>
      </c>
      <c r="D130" s="11">
        <v>765.78442</v>
      </c>
      <c r="E130" s="11">
        <v>757.36719</v>
      </c>
      <c r="F130" s="14">
        <v>4.5103891E7</v>
      </c>
      <c r="G130" s="10">
        <v>699.0</v>
      </c>
      <c r="H130" s="11">
        <f t="shared" si="1"/>
        <v>64526</v>
      </c>
      <c r="I130" s="11">
        <f t="shared" si="2"/>
        <v>99</v>
      </c>
      <c r="J130" s="11">
        <f t="shared" si="3"/>
        <v>652</v>
      </c>
    </row>
    <row r="131" ht="15.75" customHeight="1">
      <c r="A131" s="10" t="s">
        <v>272</v>
      </c>
      <c r="B131" s="11" t="s">
        <v>273</v>
      </c>
      <c r="C131" s="12">
        <v>370000.0</v>
      </c>
      <c r="D131" s="11">
        <v>764.87927</v>
      </c>
      <c r="E131" s="11">
        <v>709.10852</v>
      </c>
      <c r="F131" s="14">
        <v>9.7827422E7</v>
      </c>
      <c r="G131" s="10">
        <v>537.0</v>
      </c>
      <c r="H131" s="11">
        <f t="shared" si="1"/>
        <v>182174</v>
      </c>
      <c r="I131" s="11">
        <f t="shared" si="2"/>
        <v>689</v>
      </c>
      <c r="J131" s="11">
        <f t="shared" si="3"/>
        <v>264</v>
      </c>
    </row>
    <row r="132" ht="15.75" customHeight="1">
      <c r="A132" s="10" t="s">
        <v>274</v>
      </c>
      <c r="B132" s="11" t="s">
        <v>274</v>
      </c>
      <c r="C132" s="12">
        <v>201000.0</v>
      </c>
      <c r="D132" s="11">
        <v>764.46362</v>
      </c>
      <c r="E132" s="11">
        <v>744.66406</v>
      </c>
      <c r="F132" s="14">
        <v>4.5928835E7</v>
      </c>
      <c r="G132" s="10">
        <v>530.0</v>
      </c>
      <c r="H132" s="11">
        <f t="shared" si="1"/>
        <v>86658</v>
      </c>
      <c r="I132" s="11">
        <f t="shared" si="2"/>
        <v>379</v>
      </c>
      <c r="J132" s="11">
        <f t="shared" si="3"/>
        <v>229</v>
      </c>
    </row>
    <row r="133" ht="15.75" customHeight="1">
      <c r="A133" s="10" t="s">
        <v>275</v>
      </c>
      <c r="B133" s="11" t="s">
        <v>276</v>
      </c>
      <c r="C133" s="12">
        <v>362000.0</v>
      </c>
      <c r="D133" s="11">
        <v>762.69452</v>
      </c>
      <c r="E133" s="11">
        <v>863.23309</v>
      </c>
      <c r="F133" s="14">
        <v>6.35983103E8</v>
      </c>
      <c r="G133" s="10">
        <v>20946.0</v>
      </c>
      <c r="H133" s="11">
        <f t="shared" si="1"/>
        <v>30363</v>
      </c>
      <c r="I133" s="11">
        <f t="shared" si="2"/>
        <v>17</v>
      </c>
      <c r="J133" s="11">
        <f t="shared" si="3"/>
        <v>1757</v>
      </c>
    </row>
    <row r="134" ht="15.75" customHeight="1">
      <c r="A134" s="10" t="s">
        <v>277</v>
      </c>
      <c r="B134" s="11" t="s">
        <v>278</v>
      </c>
      <c r="C134" s="12">
        <v>9860000.0</v>
      </c>
      <c r="D134" s="11">
        <v>762.62775</v>
      </c>
      <c r="E134" s="11">
        <v>769.51593</v>
      </c>
      <c r="F134" s="14">
        <v>3.730121129E9</v>
      </c>
      <c r="G134" s="10">
        <v>1719.0</v>
      </c>
      <c r="H134" s="11">
        <f t="shared" si="1"/>
        <v>2169937</v>
      </c>
      <c r="I134" s="11">
        <f t="shared" si="2"/>
        <v>5736</v>
      </c>
      <c r="J134" s="11">
        <f t="shared" si="3"/>
        <v>378</v>
      </c>
    </row>
    <row r="135" ht="15.75" customHeight="1">
      <c r="A135" s="10" t="s">
        <v>279</v>
      </c>
      <c r="B135" s="11" t="s">
        <v>280</v>
      </c>
      <c r="C135" s="12">
        <v>228000.0</v>
      </c>
      <c r="D135" s="11">
        <v>760.56818</v>
      </c>
      <c r="E135" s="11">
        <v>737.2644</v>
      </c>
      <c r="F135" s="14">
        <v>3.3425915E7</v>
      </c>
      <c r="G135" s="10">
        <v>68.0</v>
      </c>
      <c r="H135" s="11">
        <f t="shared" si="1"/>
        <v>491558</v>
      </c>
      <c r="I135" s="11">
        <f t="shared" si="2"/>
        <v>3353</v>
      </c>
      <c r="J135" s="11">
        <f t="shared" si="3"/>
        <v>147</v>
      </c>
    </row>
    <row r="136" ht="15.75" customHeight="1">
      <c r="A136" s="10" t="s">
        <v>281</v>
      </c>
      <c r="B136" s="11" t="s">
        <v>282</v>
      </c>
      <c r="C136" s="12">
        <v>397000.0</v>
      </c>
      <c r="D136" s="20">
        <v>758.68164</v>
      </c>
      <c r="E136" s="11">
        <v>746.35968</v>
      </c>
      <c r="F136" s="14">
        <v>9.7648649E7</v>
      </c>
      <c r="G136" s="10">
        <v>243.0</v>
      </c>
      <c r="H136" s="11">
        <f t="shared" si="1"/>
        <v>401846</v>
      </c>
      <c r="I136" s="11">
        <f t="shared" si="2"/>
        <v>1634</v>
      </c>
      <c r="J136" s="11">
        <f t="shared" si="3"/>
        <v>246</v>
      </c>
    </row>
    <row r="137" ht="15.75" customHeight="1">
      <c r="A137" s="10" t="s">
        <v>283</v>
      </c>
      <c r="B137" s="11" t="s">
        <v>284</v>
      </c>
      <c r="C137" s="12">
        <v>469000.0</v>
      </c>
      <c r="D137" s="11">
        <v>755.22235</v>
      </c>
      <c r="E137" s="11">
        <v>740.1037</v>
      </c>
      <c r="F137" s="14">
        <v>3.7815457E7</v>
      </c>
      <c r="G137" s="10">
        <v>140.0</v>
      </c>
      <c r="H137" s="11">
        <f t="shared" si="1"/>
        <v>270110</v>
      </c>
      <c r="I137" s="11">
        <f t="shared" si="2"/>
        <v>3350</v>
      </c>
      <c r="J137" s="11">
        <f t="shared" si="3"/>
        <v>81</v>
      </c>
    </row>
    <row r="138" ht="15.75" customHeight="1">
      <c r="A138" s="10" t="s">
        <v>285</v>
      </c>
      <c r="B138" s="11" t="s">
        <v>286</v>
      </c>
      <c r="C138" s="12">
        <v>5.29E7</v>
      </c>
      <c r="D138" s="11">
        <v>755.0</v>
      </c>
      <c r="E138" s="11">
        <v>729.54663</v>
      </c>
      <c r="F138" s="14">
        <v>2.7446260132E10</v>
      </c>
      <c r="G138" s="10">
        <v>1256.0</v>
      </c>
      <c r="H138" s="11">
        <f t="shared" si="1"/>
        <v>21852118</v>
      </c>
      <c r="I138" s="11">
        <f t="shared" si="2"/>
        <v>42118</v>
      </c>
      <c r="J138" s="11">
        <f t="shared" si="3"/>
        <v>519</v>
      </c>
    </row>
    <row r="139" ht="15.75" customHeight="1">
      <c r="A139" s="10" t="s">
        <v>287</v>
      </c>
      <c r="B139" s="11" t="s">
        <v>288</v>
      </c>
      <c r="C139" s="12">
        <v>358000.0</v>
      </c>
      <c r="D139" s="11">
        <v>750.36066</v>
      </c>
      <c r="E139" s="11">
        <v>726.01447</v>
      </c>
      <c r="F139" s="14">
        <v>7.3018385E7</v>
      </c>
      <c r="G139" s="10">
        <v>215.0</v>
      </c>
      <c r="H139" s="11">
        <f t="shared" si="1"/>
        <v>339620</v>
      </c>
      <c r="I139" s="11">
        <f t="shared" si="2"/>
        <v>1665</v>
      </c>
      <c r="J139" s="11">
        <f t="shared" si="3"/>
        <v>204</v>
      </c>
    </row>
    <row r="140" ht="15.75" customHeight="1">
      <c r="A140" s="10" t="s">
        <v>289</v>
      </c>
      <c r="B140" s="11" t="s">
        <v>290</v>
      </c>
      <c r="C140" s="12">
        <v>214000.0</v>
      </c>
      <c r="D140" s="11">
        <v>750.06653</v>
      </c>
      <c r="E140" s="11">
        <v>746.91241</v>
      </c>
      <c r="F140" s="14">
        <v>9.322295E7</v>
      </c>
      <c r="G140" s="10">
        <v>1818.0</v>
      </c>
      <c r="H140" s="11">
        <f t="shared" si="1"/>
        <v>51278</v>
      </c>
      <c r="I140" s="11">
        <f t="shared" si="2"/>
        <v>118</v>
      </c>
      <c r="J140" s="11">
        <f t="shared" si="3"/>
        <v>436</v>
      </c>
    </row>
    <row r="141" ht="15.75" customHeight="1">
      <c r="A141" s="10" t="s">
        <v>291</v>
      </c>
      <c r="B141" s="11" t="s">
        <v>291</v>
      </c>
      <c r="C141" s="12">
        <v>1650000.0</v>
      </c>
      <c r="D141" s="11">
        <v>748.68506</v>
      </c>
      <c r="E141" s="11">
        <v>738.91241</v>
      </c>
      <c r="F141" s="14">
        <v>2.18340601E8</v>
      </c>
      <c r="G141" s="10">
        <v>460.0</v>
      </c>
      <c r="H141" s="11">
        <f t="shared" si="1"/>
        <v>474653</v>
      </c>
      <c r="I141" s="11">
        <f t="shared" si="2"/>
        <v>3587</v>
      </c>
      <c r="J141" s="11">
        <f t="shared" si="3"/>
        <v>132</v>
      </c>
    </row>
    <row r="142" ht="15.75" customHeight="1">
      <c r="A142" s="10" t="s">
        <v>292</v>
      </c>
      <c r="B142" s="11" t="s">
        <v>292</v>
      </c>
      <c r="C142" s="12">
        <v>1.17E7</v>
      </c>
      <c r="D142" s="11">
        <v>746.10632</v>
      </c>
      <c r="E142" s="11">
        <v>734.0592</v>
      </c>
      <c r="F142" s="14">
        <v>5.5663973E9</v>
      </c>
      <c r="G142" s="10">
        <v>773.0</v>
      </c>
      <c r="H142" s="11">
        <f t="shared" si="1"/>
        <v>7201031</v>
      </c>
      <c r="I142" s="11">
        <f t="shared" si="2"/>
        <v>15136</v>
      </c>
      <c r="J142" s="11">
        <f t="shared" si="3"/>
        <v>476</v>
      </c>
    </row>
    <row r="143" ht="15.75" customHeight="1">
      <c r="A143" s="10" t="s">
        <v>293</v>
      </c>
      <c r="B143" s="11" t="s">
        <v>294</v>
      </c>
      <c r="C143" s="12">
        <v>1590000.0</v>
      </c>
      <c r="D143" s="11">
        <v>745.85809</v>
      </c>
      <c r="E143" s="11">
        <v>729.79144</v>
      </c>
      <c r="F143" s="14">
        <v>1.72509339E8</v>
      </c>
      <c r="G143" s="10">
        <v>452.0</v>
      </c>
      <c r="H143" s="11">
        <f t="shared" si="1"/>
        <v>381658</v>
      </c>
      <c r="I143" s="11">
        <f t="shared" si="2"/>
        <v>3518</v>
      </c>
      <c r="J143" s="11">
        <f t="shared" si="3"/>
        <v>108</v>
      </c>
    </row>
    <row r="144" ht="16.5" customHeight="1">
      <c r="A144" s="10" t="s">
        <v>295</v>
      </c>
      <c r="B144" s="11" t="s">
        <v>296</v>
      </c>
      <c r="C144" s="12">
        <v>4570000.0</v>
      </c>
      <c r="D144" s="11">
        <v>745.30951</v>
      </c>
      <c r="E144" s="11">
        <v>731.52979</v>
      </c>
      <c r="F144" s="14">
        <v>2.44533671E8</v>
      </c>
      <c r="G144" s="10">
        <v>195.0</v>
      </c>
      <c r="H144" s="11">
        <f t="shared" si="1"/>
        <v>1254019</v>
      </c>
      <c r="I144" s="11">
        <f t="shared" si="2"/>
        <v>23436</v>
      </c>
      <c r="J144" s="11">
        <f t="shared" si="3"/>
        <v>54</v>
      </c>
    </row>
    <row r="145" ht="15.75" customHeight="1">
      <c r="A145" s="10" t="s">
        <v>297</v>
      </c>
      <c r="B145" s="11" t="s">
        <v>298</v>
      </c>
      <c r="C145" s="12">
        <v>368000.0</v>
      </c>
      <c r="D145" s="11">
        <v>743.16754</v>
      </c>
      <c r="E145" s="11">
        <v>729.40771</v>
      </c>
      <c r="F145" s="14">
        <v>4.537411E7</v>
      </c>
      <c r="G145" s="10">
        <v>147.0</v>
      </c>
      <c r="H145" s="11">
        <f t="shared" si="1"/>
        <v>308667</v>
      </c>
      <c r="I145" s="11">
        <f t="shared" si="2"/>
        <v>2503</v>
      </c>
      <c r="J145" s="11">
        <f t="shared" si="3"/>
        <v>123</v>
      </c>
    </row>
    <row r="146" ht="15.0" customHeight="1">
      <c r="A146" s="10" t="s">
        <v>299</v>
      </c>
      <c r="B146" s="11" t="s">
        <v>299</v>
      </c>
      <c r="C146" s="12">
        <v>1.49E7</v>
      </c>
      <c r="D146" s="11">
        <v>741.9342</v>
      </c>
      <c r="E146" s="11">
        <v>797.30121</v>
      </c>
      <c r="F146" s="14">
        <v>3.201346087E9</v>
      </c>
      <c r="G146" s="10">
        <v>782.0</v>
      </c>
      <c r="H146" s="11">
        <f t="shared" si="1"/>
        <v>4093793</v>
      </c>
      <c r="I146" s="11">
        <f t="shared" si="2"/>
        <v>19054</v>
      </c>
      <c r="J146" s="11">
        <f t="shared" si="3"/>
        <v>215</v>
      </c>
    </row>
    <row r="147" ht="15.75" customHeight="1">
      <c r="A147" s="10" t="s">
        <v>300</v>
      </c>
      <c r="B147" s="11" t="s">
        <v>301</v>
      </c>
      <c r="C147" s="12">
        <v>357000.0</v>
      </c>
      <c r="D147" s="11">
        <v>741.9342</v>
      </c>
      <c r="E147" s="11">
        <v>779.6369</v>
      </c>
      <c r="F147" s="14">
        <v>3.5172219E7</v>
      </c>
      <c r="G147" s="10">
        <v>197.0</v>
      </c>
      <c r="H147" s="11">
        <f t="shared" si="1"/>
        <v>178539</v>
      </c>
      <c r="I147" s="11">
        <f t="shared" si="2"/>
        <v>1812</v>
      </c>
      <c r="J147" s="11">
        <f t="shared" si="3"/>
        <v>99</v>
      </c>
      <c r="K147" s="19" t="s">
        <v>302</v>
      </c>
    </row>
    <row r="148" ht="15.75" customHeight="1">
      <c r="A148" s="10" t="s">
        <v>303</v>
      </c>
      <c r="B148" s="11" t="s">
        <v>303</v>
      </c>
      <c r="C148" s="12">
        <v>4460000.0</v>
      </c>
      <c r="D148" s="11">
        <v>741.45312</v>
      </c>
      <c r="E148" s="11">
        <v>713.90784</v>
      </c>
      <c r="F148" s="14">
        <v>8.64251275E8</v>
      </c>
      <c r="G148" s="10">
        <v>2214.0</v>
      </c>
      <c r="H148" s="11">
        <f t="shared" si="1"/>
        <v>390357</v>
      </c>
      <c r="I148" s="11">
        <f t="shared" si="2"/>
        <v>2014</v>
      </c>
      <c r="J148" s="11">
        <f t="shared" si="3"/>
        <v>194</v>
      </c>
    </row>
    <row r="149" ht="15.75" customHeight="1">
      <c r="A149" s="10" t="s">
        <v>304</v>
      </c>
      <c r="B149" s="11" t="s">
        <v>305</v>
      </c>
      <c r="C149" s="12">
        <v>2.83E7</v>
      </c>
      <c r="D149" s="11">
        <v>740.02032</v>
      </c>
      <c r="E149" s="11">
        <v>730.00244</v>
      </c>
      <c r="F149" s="14">
        <v>1.893846638E9</v>
      </c>
      <c r="G149" s="10">
        <v>307.0</v>
      </c>
      <c r="H149" s="11">
        <f t="shared" si="1"/>
        <v>6168882</v>
      </c>
      <c r="I149" s="11">
        <f t="shared" si="2"/>
        <v>92182</v>
      </c>
      <c r="J149" s="11">
        <f t="shared" si="3"/>
        <v>67</v>
      </c>
    </row>
    <row r="150" ht="14.25" customHeight="1">
      <c r="A150" s="10" t="s">
        <v>306</v>
      </c>
      <c r="B150" s="11" t="s">
        <v>307</v>
      </c>
      <c r="C150" s="12">
        <v>635000.0</v>
      </c>
      <c r="D150" s="11">
        <v>735.56812</v>
      </c>
      <c r="E150" s="11">
        <v>718.44501</v>
      </c>
      <c r="F150" s="14">
        <v>1.36826136E8</v>
      </c>
      <c r="G150" s="10">
        <v>1444.0</v>
      </c>
      <c r="H150" s="11">
        <f t="shared" si="1"/>
        <v>94755</v>
      </c>
      <c r="I150" s="11">
        <f t="shared" si="2"/>
        <v>440</v>
      </c>
      <c r="J150" s="11">
        <f t="shared" si="3"/>
        <v>215</v>
      </c>
    </row>
    <row r="151" ht="15.75" customHeight="1">
      <c r="A151" s="10" t="s">
        <v>308</v>
      </c>
      <c r="B151" s="11" t="s">
        <v>309</v>
      </c>
      <c r="C151" s="12">
        <v>900000.0</v>
      </c>
      <c r="D151" s="11">
        <v>735.37781</v>
      </c>
      <c r="E151" s="11">
        <v>724.50665</v>
      </c>
      <c r="F151" s="14">
        <v>1.97112854E8</v>
      </c>
      <c r="G151" s="10">
        <v>284.0</v>
      </c>
      <c r="H151" s="11">
        <f t="shared" si="1"/>
        <v>694059</v>
      </c>
      <c r="I151" s="11">
        <f t="shared" si="2"/>
        <v>3169</v>
      </c>
      <c r="J151" s="11">
        <f t="shared" si="3"/>
        <v>219</v>
      </c>
    </row>
    <row r="152" ht="15.75" customHeight="1">
      <c r="A152" s="10" t="s">
        <v>310</v>
      </c>
      <c r="B152" s="11" t="s">
        <v>311</v>
      </c>
      <c r="C152" s="12">
        <v>330000.0</v>
      </c>
      <c r="D152" s="11">
        <v>735.297</v>
      </c>
      <c r="E152" s="11">
        <v>712.87708</v>
      </c>
      <c r="F152" s="14">
        <v>4.7207697E7</v>
      </c>
      <c r="G152" s="10">
        <v>172.0</v>
      </c>
      <c r="H152" s="11">
        <f t="shared" si="1"/>
        <v>274463</v>
      </c>
      <c r="I152" s="11">
        <f t="shared" si="2"/>
        <v>1919</v>
      </c>
      <c r="J152" s="11">
        <f t="shared" si="3"/>
        <v>143</v>
      </c>
    </row>
    <row r="153" ht="15.75" customHeight="1">
      <c r="A153" s="10" t="s">
        <v>312</v>
      </c>
      <c r="B153" s="11" t="s">
        <v>313</v>
      </c>
      <c r="C153" s="12">
        <v>70700.0</v>
      </c>
      <c r="D153" s="11">
        <v>734.91949</v>
      </c>
      <c r="E153" s="11">
        <v>704.03107</v>
      </c>
      <c r="F153" s="14">
        <v>2251760.0</v>
      </c>
      <c r="G153" s="10">
        <v>73.0</v>
      </c>
      <c r="H153" s="11">
        <f t="shared" si="1"/>
        <v>30846</v>
      </c>
      <c r="I153" s="11">
        <f t="shared" si="2"/>
        <v>968</v>
      </c>
      <c r="J153" s="11">
        <f t="shared" si="3"/>
        <v>32</v>
      </c>
    </row>
    <row r="154" ht="15.75" customHeight="1">
      <c r="A154" s="10" t="s">
        <v>314</v>
      </c>
      <c r="B154" s="11" t="s">
        <v>315</v>
      </c>
      <c r="C154" s="12">
        <v>958000.0</v>
      </c>
      <c r="D154" s="11">
        <v>733.52881</v>
      </c>
      <c r="E154" s="11">
        <v>632.315</v>
      </c>
      <c r="F154" s="14">
        <v>1.82147361E8</v>
      </c>
      <c r="G154" s="10">
        <v>223.0</v>
      </c>
      <c r="H154" s="11">
        <f t="shared" si="1"/>
        <v>816804</v>
      </c>
      <c r="I154" s="11">
        <f t="shared" si="2"/>
        <v>4296</v>
      </c>
      <c r="J154" s="11">
        <f t="shared" si="3"/>
        <v>190</v>
      </c>
    </row>
    <row r="155" ht="15.75" customHeight="1">
      <c r="A155" s="10" t="s">
        <v>316</v>
      </c>
      <c r="B155" s="11" t="s">
        <v>316</v>
      </c>
      <c r="C155" s="12">
        <v>798000.0</v>
      </c>
      <c r="D155" s="11">
        <v>733.23413</v>
      </c>
      <c r="E155" s="11">
        <v>712.48737</v>
      </c>
      <c r="F155" s="14">
        <v>1.22976966E8</v>
      </c>
      <c r="G155" s="10">
        <v>483.0</v>
      </c>
      <c r="H155" s="11">
        <f t="shared" si="1"/>
        <v>254611</v>
      </c>
      <c r="I155" s="11">
        <f t="shared" si="2"/>
        <v>1652</v>
      </c>
      <c r="J155" s="11">
        <f t="shared" si="3"/>
        <v>154</v>
      </c>
    </row>
    <row r="156" ht="15.75" customHeight="1">
      <c r="A156" s="10" t="s">
        <v>317</v>
      </c>
      <c r="B156" s="11" t="s">
        <v>318</v>
      </c>
      <c r="C156" s="12">
        <v>23200.0</v>
      </c>
      <c r="D156" s="11">
        <v>731.09271</v>
      </c>
      <c r="E156" s="11">
        <v>699.56104</v>
      </c>
      <c r="F156" s="14">
        <v>910692.0</v>
      </c>
      <c r="G156" s="10">
        <v>29.0</v>
      </c>
      <c r="H156" s="11">
        <f t="shared" si="1"/>
        <v>31403</v>
      </c>
      <c r="I156" s="11">
        <f t="shared" si="2"/>
        <v>800</v>
      </c>
      <c r="J156" s="11">
        <f t="shared" si="3"/>
        <v>39</v>
      </c>
    </row>
    <row r="157" ht="15.75" customHeight="1">
      <c r="A157" s="10" t="s">
        <v>319</v>
      </c>
      <c r="B157" s="11" t="s">
        <v>320</v>
      </c>
      <c r="C157" s="12">
        <v>266000.0</v>
      </c>
      <c r="D157" s="11">
        <v>730.22473</v>
      </c>
      <c r="E157" s="11">
        <v>706.52032</v>
      </c>
      <c r="F157" s="14">
        <v>2.4262864E7</v>
      </c>
      <c r="G157" s="10">
        <v>36.0</v>
      </c>
      <c r="H157" s="11">
        <f t="shared" si="1"/>
        <v>673968</v>
      </c>
      <c r="I157" s="11">
        <f t="shared" si="2"/>
        <v>7389</v>
      </c>
      <c r="J157" s="11">
        <f t="shared" si="3"/>
        <v>91</v>
      </c>
    </row>
    <row r="158" ht="17.25" customHeight="1">
      <c r="A158" s="10" t="s">
        <v>321</v>
      </c>
      <c r="B158" s="11" t="s">
        <v>322</v>
      </c>
      <c r="C158" s="12">
        <v>706000.0</v>
      </c>
      <c r="D158" s="11">
        <v>724.39429</v>
      </c>
      <c r="E158" s="11">
        <v>681.58405</v>
      </c>
      <c r="F158" s="14">
        <v>3.21207063E8</v>
      </c>
      <c r="G158" s="10">
        <v>10720.0</v>
      </c>
      <c r="H158" s="11">
        <f t="shared" si="1"/>
        <v>29963</v>
      </c>
      <c r="I158" s="11">
        <f t="shared" si="2"/>
        <v>66</v>
      </c>
      <c r="J158" s="11">
        <f t="shared" si="3"/>
        <v>455</v>
      </c>
    </row>
    <row r="159" ht="15.75" customHeight="1">
      <c r="A159" s="10" t="s">
        <v>323</v>
      </c>
      <c r="B159" s="11" t="s">
        <v>324</v>
      </c>
      <c r="C159" s="12">
        <v>306000.0</v>
      </c>
      <c r="D159" s="11">
        <v>724.07562</v>
      </c>
      <c r="E159" s="11">
        <v>699.48999</v>
      </c>
      <c r="F159" s="14">
        <v>3.1940431E7</v>
      </c>
      <c r="G159" s="10">
        <v>47.0</v>
      </c>
      <c r="H159" s="11">
        <f t="shared" si="1"/>
        <v>679584</v>
      </c>
      <c r="I159" s="11">
        <f t="shared" si="2"/>
        <v>6511</v>
      </c>
      <c r="J159" s="11">
        <f t="shared" si="3"/>
        <v>104</v>
      </c>
    </row>
    <row r="160" ht="15.75" customHeight="1">
      <c r="A160" s="10" t="s">
        <v>325</v>
      </c>
      <c r="B160" s="11" t="s">
        <v>326</v>
      </c>
      <c r="C160" s="12">
        <v>145000.0</v>
      </c>
      <c r="D160" s="11">
        <v>722.90503</v>
      </c>
      <c r="E160" s="11">
        <v>711.15558</v>
      </c>
      <c r="F160" s="14">
        <v>2.0447906E7</v>
      </c>
      <c r="G160" s="10">
        <v>223.0</v>
      </c>
      <c r="H160" s="11">
        <f t="shared" si="1"/>
        <v>91695</v>
      </c>
      <c r="I160" s="11">
        <f t="shared" si="2"/>
        <v>650</v>
      </c>
      <c r="J160" s="11">
        <f t="shared" si="3"/>
        <v>141</v>
      </c>
    </row>
    <row r="161" ht="15.75" customHeight="1">
      <c r="A161" s="10" t="s">
        <v>327</v>
      </c>
      <c r="B161" s="11" t="s">
        <v>327</v>
      </c>
      <c r="C161" s="12">
        <v>362000.0</v>
      </c>
      <c r="D161" s="11">
        <v>720.328</v>
      </c>
      <c r="E161" s="11">
        <v>705.78967</v>
      </c>
      <c r="F161" s="14">
        <v>3.9822636E7</v>
      </c>
      <c r="G161" s="10">
        <v>214.0</v>
      </c>
      <c r="H161" s="11">
        <f t="shared" si="1"/>
        <v>186087</v>
      </c>
      <c r="I161" s="11">
        <f t="shared" si="2"/>
        <v>1692</v>
      </c>
      <c r="J161" s="11">
        <f t="shared" si="3"/>
        <v>110</v>
      </c>
    </row>
    <row r="162" ht="15.75" customHeight="1">
      <c r="A162" s="10" t="s">
        <v>328</v>
      </c>
      <c r="B162" s="11" t="s">
        <v>329</v>
      </c>
      <c r="C162" s="12">
        <v>428000.0</v>
      </c>
      <c r="D162" s="11">
        <v>719.14178</v>
      </c>
      <c r="E162" s="11">
        <v>693.79364</v>
      </c>
      <c r="F162" s="14">
        <v>1.4726656E8</v>
      </c>
      <c r="G162" s="10">
        <v>1879.0</v>
      </c>
      <c r="H162" s="11">
        <f t="shared" si="1"/>
        <v>78375</v>
      </c>
      <c r="I162" s="11">
        <f t="shared" si="2"/>
        <v>228</v>
      </c>
      <c r="J162" s="11">
        <f t="shared" si="3"/>
        <v>344</v>
      </c>
    </row>
    <row r="163" ht="15.75" customHeight="1">
      <c r="A163" s="10" t="s">
        <v>330</v>
      </c>
      <c r="B163" s="11" t="s">
        <v>331</v>
      </c>
      <c r="C163" s="12">
        <v>1280000.0</v>
      </c>
      <c r="D163" s="11">
        <v>711.74847</v>
      </c>
      <c r="E163" s="11">
        <v>690.92151</v>
      </c>
      <c r="F163" s="14">
        <v>1.08407527E8</v>
      </c>
      <c r="G163" s="10">
        <v>16.0</v>
      </c>
      <c r="H163" s="11">
        <f t="shared" si="1"/>
        <v>6775470</v>
      </c>
      <c r="I163" s="11">
        <f t="shared" si="2"/>
        <v>80000</v>
      </c>
      <c r="J163" s="11">
        <f t="shared" si="3"/>
        <v>85</v>
      </c>
    </row>
    <row r="164" ht="15.75" customHeight="1">
      <c r="A164" s="10" t="s">
        <v>332</v>
      </c>
      <c r="B164" s="11" t="s">
        <v>332</v>
      </c>
      <c r="C164" s="12">
        <v>4190000.0</v>
      </c>
      <c r="D164" s="11">
        <v>705.22852</v>
      </c>
      <c r="E164" s="11">
        <v>668.16504</v>
      </c>
      <c r="F164" s="14">
        <v>1.094435321E9</v>
      </c>
      <c r="G164" s="10">
        <v>600.0</v>
      </c>
      <c r="H164" s="11">
        <f t="shared" si="1"/>
        <v>1824059</v>
      </c>
      <c r="I164" s="11">
        <f t="shared" si="2"/>
        <v>6983</v>
      </c>
      <c r="J164" s="11">
        <f t="shared" si="3"/>
        <v>261</v>
      </c>
    </row>
    <row r="165" ht="15.75" customHeight="1">
      <c r="A165" s="10" t="s">
        <v>333</v>
      </c>
      <c r="B165" s="11" t="s">
        <v>334</v>
      </c>
      <c r="C165" s="12">
        <v>747000.0</v>
      </c>
      <c r="D165" s="11">
        <v>704.94507</v>
      </c>
      <c r="E165" s="11">
        <v>694.39575</v>
      </c>
      <c r="F165" s="14">
        <v>2.7739046E7</v>
      </c>
      <c r="G165" s="10">
        <v>25.0</v>
      </c>
      <c r="H165" s="11">
        <f t="shared" si="1"/>
        <v>1109562</v>
      </c>
      <c r="I165" s="11">
        <f t="shared" si="2"/>
        <v>29880</v>
      </c>
      <c r="J165" s="11">
        <f t="shared" si="3"/>
        <v>37</v>
      </c>
    </row>
    <row r="166" ht="15.75" customHeight="1">
      <c r="A166" s="10" t="s">
        <v>335</v>
      </c>
      <c r="B166" s="11" t="s">
        <v>336</v>
      </c>
      <c r="C166" s="12">
        <v>1720000.0</v>
      </c>
      <c r="D166" s="11">
        <v>703.50232</v>
      </c>
      <c r="E166" s="11">
        <v>680.29102</v>
      </c>
      <c r="F166" s="14">
        <v>4.11399402E8</v>
      </c>
      <c r="G166" s="10">
        <v>3126.0</v>
      </c>
      <c r="H166" s="11">
        <f t="shared" si="1"/>
        <v>131606</v>
      </c>
      <c r="I166" s="11">
        <f t="shared" si="2"/>
        <v>550</v>
      </c>
      <c r="J166" s="11">
        <f t="shared" si="3"/>
        <v>239</v>
      </c>
    </row>
    <row r="167" ht="15.75" customHeight="1">
      <c r="A167" s="10" t="s">
        <v>337</v>
      </c>
      <c r="B167" s="11" t="s">
        <v>338</v>
      </c>
      <c r="C167" s="12">
        <v>1060000.0</v>
      </c>
      <c r="D167" s="11">
        <v>703.39459</v>
      </c>
      <c r="E167" s="11">
        <v>679.4328</v>
      </c>
      <c r="F167" s="14">
        <v>9.9283859E7</v>
      </c>
      <c r="G167" s="10">
        <v>62.0</v>
      </c>
      <c r="H167" s="11">
        <f t="shared" si="1"/>
        <v>1601353</v>
      </c>
      <c r="I167" s="11">
        <f t="shared" si="2"/>
        <v>17097</v>
      </c>
      <c r="J167" s="11">
        <f t="shared" si="3"/>
        <v>94</v>
      </c>
    </row>
    <row r="168" ht="15.75" customHeight="1">
      <c r="A168" s="10" t="s">
        <v>339</v>
      </c>
      <c r="B168" s="11" t="s">
        <v>340</v>
      </c>
      <c r="C168" s="12">
        <v>146000.0</v>
      </c>
      <c r="D168" s="11">
        <v>702.03503</v>
      </c>
      <c r="E168" s="11">
        <v>685.83661</v>
      </c>
      <c r="F168" s="14">
        <v>3.8087425E7</v>
      </c>
      <c r="G168" s="10">
        <v>1171.0</v>
      </c>
      <c r="H168" s="11">
        <f t="shared" si="1"/>
        <v>32526</v>
      </c>
      <c r="I168" s="11">
        <f t="shared" si="2"/>
        <v>125</v>
      </c>
      <c r="J168" s="11">
        <f t="shared" si="3"/>
        <v>261</v>
      </c>
    </row>
    <row r="169" ht="15.75" customHeight="1">
      <c r="A169" s="10" t="s">
        <v>341</v>
      </c>
      <c r="B169" s="11" t="s">
        <v>341</v>
      </c>
      <c r="C169" s="12">
        <v>2190000.0</v>
      </c>
      <c r="D169" s="11">
        <v>699.22552</v>
      </c>
      <c r="E169" s="11">
        <v>702.99945</v>
      </c>
      <c r="F169" s="14">
        <v>1.298479821E9</v>
      </c>
      <c r="G169" s="10">
        <v>3145.0</v>
      </c>
      <c r="H169" s="11">
        <f t="shared" si="1"/>
        <v>412871</v>
      </c>
      <c r="I169" s="11">
        <f t="shared" si="2"/>
        <v>696</v>
      </c>
      <c r="J169" s="11">
        <f t="shared" si="3"/>
        <v>593</v>
      </c>
    </row>
    <row r="170" ht="15.75" customHeight="1">
      <c r="A170" s="10" t="s">
        <v>342</v>
      </c>
      <c r="B170" s="11" t="s">
        <v>343</v>
      </c>
      <c r="C170" s="12">
        <v>57000.0</v>
      </c>
      <c r="D170" s="11">
        <v>698.95789</v>
      </c>
      <c r="E170" s="11">
        <v>675.9845</v>
      </c>
      <c r="F170" s="14">
        <v>1.0892947E7</v>
      </c>
      <c r="G170" s="10">
        <v>121.0</v>
      </c>
      <c r="H170" s="11">
        <f t="shared" si="1"/>
        <v>90024</v>
      </c>
      <c r="I170" s="11">
        <f t="shared" si="2"/>
        <v>471</v>
      </c>
      <c r="J170" s="11">
        <f t="shared" si="3"/>
        <v>191</v>
      </c>
    </row>
    <row r="171" ht="15.75" customHeight="1">
      <c r="A171" s="10" t="s">
        <v>344</v>
      </c>
      <c r="B171" s="11" t="s">
        <v>345</v>
      </c>
      <c r="C171" s="12">
        <v>163000.0</v>
      </c>
      <c r="D171" s="11">
        <v>698.86407</v>
      </c>
      <c r="E171" s="11">
        <v>662.26465</v>
      </c>
      <c r="F171" s="14">
        <v>3.7851894E7</v>
      </c>
      <c r="G171" s="10">
        <v>1963.0</v>
      </c>
      <c r="H171" s="11">
        <f t="shared" si="1"/>
        <v>19283</v>
      </c>
      <c r="I171" s="11">
        <f t="shared" si="2"/>
        <v>83</v>
      </c>
      <c r="J171" s="11">
        <f t="shared" si="3"/>
        <v>232</v>
      </c>
    </row>
    <row r="172" ht="15.75" customHeight="1">
      <c r="A172" s="10" t="s">
        <v>346</v>
      </c>
      <c r="B172" s="11" t="s">
        <v>346</v>
      </c>
      <c r="C172" s="12">
        <v>6290000.0</v>
      </c>
      <c r="D172" s="11">
        <v>697.68951</v>
      </c>
      <c r="E172" s="11">
        <v>669.74695</v>
      </c>
      <c r="F172" s="14">
        <v>1.405547436E9</v>
      </c>
      <c r="G172" s="10">
        <v>516.0</v>
      </c>
      <c r="H172" s="11">
        <f t="shared" si="1"/>
        <v>2723929</v>
      </c>
      <c r="I172" s="11">
        <f t="shared" si="2"/>
        <v>12190</v>
      </c>
      <c r="J172" s="11">
        <f t="shared" si="3"/>
        <v>223</v>
      </c>
    </row>
    <row r="173" ht="15.75" customHeight="1">
      <c r="A173" s="10" t="s">
        <v>347</v>
      </c>
      <c r="B173" s="11" t="s">
        <v>348</v>
      </c>
      <c r="C173" s="12">
        <v>51900.0</v>
      </c>
      <c r="D173" s="11">
        <v>689.14954</v>
      </c>
      <c r="E173" s="11">
        <v>652.68121</v>
      </c>
      <c r="F173" s="14">
        <v>2.014715E7</v>
      </c>
      <c r="G173" s="10">
        <v>205.0</v>
      </c>
      <c r="H173" s="11">
        <f t="shared" si="1"/>
        <v>98279</v>
      </c>
      <c r="I173" s="11">
        <f t="shared" si="2"/>
        <v>253</v>
      </c>
      <c r="J173" s="11">
        <f t="shared" si="3"/>
        <v>388</v>
      </c>
    </row>
    <row r="174" ht="15.75" customHeight="1">
      <c r="A174" s="10" t="s">
        <v>349</v>
      </c>
      <c r="B174" s="11" t="s">
        <v>350</v>
      </c>
      <c r="C174" s="12">
        <v>320000.0</v>
      </c>
      <c r="D174" s="11">
        <v>688.01147</v>
      </c>
      <c r="E174" s="11">
        <v>659.56116</v>
      </c>
      <c r="F174" s="14">
        <v>2.9739309E7</v>
      </c>
      <c r="G174" s="10">
        <v>51.0</v>
      </c>
      <c r="H174" s="11">
        <f t="shared" si="1"/>
        <v>583124</v>
      </c>
      <c r="I174" s="11">
        <f t="shared" si="2"/>
        <v>6275</v>
      </c>
      <c r="J174" s="11">
        <f t="shared" si="3"/>
        <v>93</v>
      </c>
      <c r="K174" s="19" t="s">
        <v>351</v>
      </c>
    </row>
    <row r="175" ht="15.75" customHeight="1">
      <c r="A175" s="10" t="s">
        <v>352</v>
      </c>
      <c r="B175" s="11" t="s">
        <v>353</v>
      </c>
      <c r="C175" s="12">
        <v>226000.0</v>
      </c>
      <c r="D175" s="11">
        <v>687.96045</v>
      </c>
      <c r="E175" s="11">
        <v>659.14905</v>
      </c>
      <c r="F175" s="14">
        <v>1.3755687E7</v>
      </c>
      <c r="G175" s="10">
        <v>33.0</v>
      </c>
      <c r="H175" s="11">
        <f t="shared" si="1"/>
        <v>416839</v>
      </c>
      <c r="I175" s="11">
        <f t="shared" si="2"/>
        <v>6848</v>
      </c>
      <c r="J175" s="11">
        <f t="shared" si="3"/>
        <v>61</v>
      </c>
    </row>
    <row r="176" ht="15.75" customHeight="1">
      <c r="A176" s="10" t="s">
        <v>354</v>
      </c>
      <c r="B176" s="11" t="s">
        <v>355</v>
      </c>
      <c r="C176" s="12">
        <v>30500.0</v>
      </c>
      <c r="D176" s="11">
        <v>680.06384</v>
      </c>
      <c r="E176" s="11">
        <v>609.9458</v>
      </c>
      <c r="F176" s="14">
        <v>1066981.0</v>
      </c>
      <c r="G176" s="10">
        <v>8.0</v>
      </c>
      <c r="H176" s="11">
        <f t="shared" si="1"/>
        <v>133373</v>
      </c>
      <c r="I176" s="11">
        <f t="shared" si="2"/>
        <v>3813</v>
      </c>
      <c r="J176" s="11">
        <f t="shared" si="3"/>
        <v>35</v>
      </c>
    </row>
    <row r="177" ht="15.75" customHeight="1">
      <c r="A177" s="10" t="s">
        <v>356</v>
      </c>
      <c r="B177" s="11" t="s">
        <v>357</v>
      </c>
      <c r="C177" s="12">
        <v>1760000.0</v>
      </c>
      <c r="D177" s="11">
        <v>679.06097</v>
      </c>
      <c r="E177" s="11">
        <v>645.78839</v>
      </c>
      <c r="F177" s="14">
        <v>4.1755161E7</v>
      </c>
      <c r="G177" s="10">
        <v>43.0</v>
      </c>
      <c r="H177" s="11">
        <f t="shared" si="1"/>
        <v>971050</v>
      </c>
      <c r="I177" s="11">
        <f t="shared" si="2"/>
        <v>40930</v>
      </c>
      <c r="J177" s="11">
        <f t="shared" si="3"/>
        <v>24</v>
      </c>
    </row>
    <row r="178" ht="15.75" customHeight="1">
      <c r="A178" s="10" t="s">
        <v>358</v>
      </c>
      <c r="B178" s="11" t="s">
        <v>359</v>
      </c>
      <c r="C178" s="12">
        <v>119000.0</v>
      </c>
      <c r="D178" s="11">
        <v>678.92249</v>
      </c>
      <c r="E178" s="11">
        <v>648.16736</v>
      </c>
      <c r="F178" s="14">
        <v>7120333.0</v>
      </c>
      <c r="G178" s="10">
        <v>55.0</v>
      </c>
      <c r="H178" s="11">
        <f t="shared" si="1"/>
        <v>129461</v>
      </c>
      <c r="I178" s="11">
        <f t="shared" si="2"/>
        <v>2164</v>
      </c>
      <c r="J178" s="11">
        <f t="shared" si="3"/>
        <v>60</v>
      </c>
    </row>
    <row r="179" ht="15.75" customHeight="1">
      <c r="A179" s="10" t="s">
        <v>360</v>
      </c>
      <c r="B179" s="11" t="s">
        <v>360</v>
      </c>
      <c r="C179" s="12">
        <v>804000.0</v>
      </c>
      <c r="D179" s="11">
        <v>678.06323</v>
      </c>
      <c r="E179" s="11">
        <v>660.47662</v>
      </c>
      <c r="F179" s="14">
        <v>1.15083702E8</v>
      </c>
      <c r="G179" s="10">
        <v>253.0</v>
      </c>
      <c r="H179" s="11">
        <f t="shared" si="1"/>
        <v>454876</v>
      </c>
      <c r="I179" s="11">
        <f t="shared" si="2"/>
        <v>3178</v>
      </c>
      <c r="J179" s="11">
        <f t="shared" si="3"/>
        <v>143</v>
      </c>
    </row>
    <row r="180" ht="15.75" customHeight="1">
      <c r="A180" s="10" t="s">
        <v>361</v>
      </c>
      <c r="B180" s="11" t="s">
        <v>362</v>
      </c>
      <c r="C180" s="12">
        <v>110000.0</v>
      </c>
      <c r="D180" s="11">
        <v>677.84277</v>
      </c>
      <c r="E180" s="11">
        <v>643.62646</v>
      </c>
      <c r="F180" s="14">
        <v>3239969.0</v>
      </c>
      <c r="G180" s="10">
        <v>72.0</v>
      </c>
      <c r="H180" s="11">
        <f t="shared" si="1"/>
        <v>45000</v>
      </c>
      <c r="I180" s="11">
        <f t="shared" si="2"/>
        <v>1528</v>
      </c>
      <c r="J180" s="11">
        <f t="shared" si="3"/>
        <v>29</v>
      </c>
    </row>
    <row r="181" ht="15.75" customHeight="1">
      <c r="A181" s="10" t="s">
        <v>363</v>
      </c>
      <c r="B181" s="11" t="s">
        <v>363</v>
      </c>
      <c r="C181" s="12">
        <v>3.99E7</v>
      </c>
      <c r="D181" s="11">
        <v>677.00427</v>
      </c>
      <c r="E181" s="11">
        <v>618.22162</v>
      </c>
      <c r="F181" s="14">
        <v>4.101606199E9</v>
      </c>
      <c r="G181" s="10">
        <v>137.0</v>
      </c>
      <c r="H181" s="11">
        <f t="shared" si="1"/>
        <v>29938731</v>
      </c>
      <c r="I181" s="11">
        <f t="shared" si="2"/>
        <v>291241</v>
      </c>
      <c r="J181" s="11">
        <f t="shared" si="3"/>
        <v>103</v>
      </c>
    </row>
    <row r="182" ht="15.75" customHeight="1">
      <c r="A182" s="10" t="s">
        <v>364</v>
      </c>
      <c r="B182" s="11" t="s">
        <v>365</v>
      </c>
      <c r="C182" s="12">
        <v>303000.0</v>
      </c>
      <c r="D182" s="11">
        <v>676.17444</v>
      </c>
      <c r="E182" s="11">
        <v>595.07501</v>
      </c>
      <c r="F182" s="14">
        <v>5.4414643E7</v>
      </c>
      <c r="G182" s="10">
        <v>406.0</v>
      </c>
      <c r="H182" s="11">
        <f t="shared" si="1"/>
        <v>134026</v>
      </c>
      <c r="I182" s="11">
        <f t="shared" si="2"/>
        <v>746</v>
      </c>
      <c r="J182" s="11">
        <f t="shared" si="3"/>
        <v>180</v>
      </c>
    </row>
    <row r="183" ht="15.75" customHeight="1">
      <c r="A183" s="10" t="s">
        <v>366</v>
      </c>
      <c r="B183" s="11" t="s">
        <v>367</v>
      </c>
      <c r="C183" s="12">
        <v>107000.0</v>
      </c>
      <c r="D183" s="11">
        <v>673.40588</v>
      </c>
      <c r="E183" s="11">
        <v>630.1507</v>
      </c>
      <c r="F183" s="14">
        <v>1338072.0</v>
      </c>
      <c r="G183" s="10">
        <v>36.0</v>
      </c>
      <c r="H183" s="11">
        <f t="shared" si="1"/>
        <v>37169</v>
      </c>
      <c r="I183" s="11">
        <f t="shared" si="2"/>
        <v>2972</v>
      </c>
      <c r="J183" s="11">
        <f t="shared" si="3"/>
        <v>13</v>
      </c>
    </row>
    <row r="184" ht="15.75" customHeight="1">
      <c r="A184" s="10" t="s">
        <v>368</v>
      </c>
      <c r="B184" s="11" t="s">
        <v>369</v>
      </c>
      <c r="C184" s="12">
        <v>151000.0</v>
      </c>
      <c r="D184" s="11">
        <v>671.83813</v>
      </c>
      <c r="E184" s="11">
        <v>620.94232</v>
      </c>
      <c r="F184" s="14">
        <v>4740233.0</v>
      </c>
      <c r="G184" s="10">
        <v>22.0</v>
      </c>
      <c r="H184" s="11">
        <f t="shared" si="1"/>
        <v>215465</v>
      </c>
      <c r="I184" s="11">
        <f t="shared" si="2"/>
        <v>6864</v>
      </c>
      <c r="J184" s="11">
        <f t="shared" si="3"/>
        <v>31</v>
      </c>
    </row>
    <row r="185" ht="15.75" customHeight="1">
      <c r="A185" s="10" t="s">
        <v>370</v>
      </c>
      <c r="B185" s="11" t="s">
        <v>371</v>
      </c>
      <c r="C185" s="12">
        <v>1110000.0</v>
      </c>
      <c r="D185" s="11">
        <v>664.78046</v>
      </c>
      <c r="E185" s="11">
        <v>646.61627</v>
      </c>
      <c r="F185" s="14">
        <v>1.69070115E8</v>
      </c>
      <c r="G185" s="10">
        <v>166.0</v>
      </c>
      <c r="H185" s="11">
        <f t="shared" si="1"/>
        <v>1018495</v>
      </c>
      <c r="I185" s="11">
        <f t="shared" si="2"/>
        <v>6687</v>
      </c>
      <c r="J185" s="11">
        <f t="shared" si="3"/>
        <v>152</v>
      </c>
    </row>
    <row r="186" ht="15.75" customHeight="1">
      <c r="A186" s="10" t="s">
        <v>372</v>
      </c>
      <c r="B186" s="11" t="s">
        <v>373</v>
      </c>
      <c r="C186" s="12">
        <v>47000.0</v>
      </c>
      <c r="D186" s="11">
        <v>664.50531</v>
      </c>
      <c r="E186" s="11">
        <v>540.29956</v>
      </c>
      <c r="F186" s="14">
        <v>4313843.0</v>
      </c>
      <c r="G186" s="10">
        <v>315.0</v>
      </c>
      <c r="H186" s="11">
        <f t="shared" si="1"/>
        <v>13695</v>
      </c>
      <c r="I186" s="11">
        <f t="shared" si="2"/>
        <v>149</v>
      </c>
      <c r="J186" s="11">
        <f t="shared" si="3"/>
        <v>92</v>
      </c>
    </row>
    <row r="187" ht="15.75" customHeight="1">
      <c r="A187" s="10" t="s">
        <v>374</v>
      </c>
      <c r="B187" s="11" t="s">
        <v>375</v>
      </c>
      <c r="C187" s="12">
        <v>36600.0</v>
      </c>
      <c r="D187" s="11">
        <v>664.2063</v>
      </c>
      <c r="E187" s="11">
        <v>630.75006</v>
      </c>
      <c r="F187" s="14">
        <v>8243075.0</v>
      </c>
      <c r="G187" s="10">
        <v>46.0</v>
      </c>
      <c r="H187" s="11">
        <f t="shared" si="1"/>
        <v>179197</v>
      </c>
      <c r="I187" s="11">
        <f t="shared" si="2"/>
        <v>796</v>
      </c>
      <c r="J187" s="11">
        <f t="shared" si="3"/>
        <v>225</v>
      </c>
    </row>
    <row r="188" ht="15.75" customHeight="1">
      <c r="A188" s="10" t="s">
        <v>376</v>
      </c>
      <c r="B188" s="11" t="s">
        <v>377</v>
      </c>
      <c r="C188" s="12">
        <v>1790000.0</v>
      </c>
      <c r="D188" s="11">
        <v>661.30853</v>
      </c>
      <c r="E188" s="11">
        <v>643.109</v>
      </c>
      <c r="F188" s="14">
        <v>3.46572582E8</v>
      </c>
      <c r="G188" s="10">
        <v>1846.0</v>
      </c>
      <c r="H188" s="11">
        <f t="shared" si="1"/>
        <v>187742</v>
      </c>
      <c r="I188" s="11">
        <f t="shared" si="2"/>
        <v>970</v>
      </c>
      <c r="J188" s="11">
        <f t="shared" si="3"/>
        <v>194</v>
      </c>
    </row>
    <row r="189" ht="15.75" customHeight="1">
      <c r="A189" s="10" t="s">
        <v>378</v>
      </c>
      <c r="B189" s="11" t="s">
        <v>379</v>
      </c>
      <c r="C189" s="12">
        <v>1620000.0</v>
      </c>
      <c r="D189" s="11">
        <v>659.10394</v>
      </c>
      <c r="E189" s="11">
        <v>627.315</v>
      </c>
      <c r="F189" s="14">
        <v>5.61542236E8</v>
      </c>
      <c r="G189" s="10">
        <v>2920.0</v>
      </c>
      <c r="H189" s="11">
        <f t="shared" si="1"/>
        <v>192309</v>
      </c>
      <c r="I189" s="11">
        <f t="shared" si="2"/>
        <v>555</v>
      </c>
      <c r="J189" s="11">
        <f t="shared" si="3"/>
        <v>347</v>
      </c>
    </row>
    <row r="190" ht="15.75" customHeight="1">
      <c r="A190" s="10" t="s">
        <v>380</v>
      </c>
      <c r="B190" s="11" t="s">
        <v>381</v>
      </c>
      <c r="C190" s="12">
        <v>41400.0</v>
      </c>
      <c r="D190" s="11">
        <v>657.79401</v>
      </c>
      <c r="E190" s="11">
        <v>614.91803</v>
      </c>
      <c r="F190" s="14">
        <v>5109387.0</v>
      </c>
      <c r="G190" s="10">
        <v>692.0</v>
      </c>
      <c r="H190" s="11">
        <f t="shared" si="1"/>
        <v>7384</v>
      </c>
      <c r="I190" s="11">
        <f t="shared" si="2"/>
        <v>60</v>
      </c>
      <c r="J190" s="11">
        <f t="shared" si="3"/>
        <v>123</v>
      </c>
    </row>
    <row r="191" ht="15.75" customHeight="1">
      <c r="A191" s="10" t="s">
        <v>382</v>
      </c>
      <c r="B191" s="11" t="s">
        <v>383</v>
      </c>
      <c r="C191" s="12">
        <v>32400.0</v>
      </c>
      <c r="D191" s="11">
        <v>652.34949</v>
      </c>
      <c r="E191" s="11">
        <v>827.32056</v>
      </c>
      <c r="F191" s="14">
        <v>1.3102728E7</v>
      </c>
      <c r="G191" s="10">
        <v>1862.0</v>
      </c>
      <c r="H191" s="11">
        <f t="shared" si="1"/>
        <v>7037</v>
      </c>
      <c r="I191" s="11">
        <f t="shared" si="2"/>
        <v>17</v>
      </c>
      <c r="J191" s="11">
        <f t="shared" si="3"/>
        <v>404</v>
      </c>
    </row>
    <row r="192" ht="15.75" customHeight="1">
      <c r="A192" s="10" t="s">
        <v>384</v>
      </c>
      <c r="B192" s="11" t="s">
        <v>385</v>
      </c>
      <c r="C192" s="12">
        <v>26900.0</v>
      </c>
      <c r="D192" s="11">
        <v>648.21283</v>
      </c>
      <c r="E192" s="11">
        <v>624.08856</v>
      </c>
      <c r="F192" s="14">
        <v>3886950.0</v>
      </c>
      <c r="G192" s="10">
        <v>447.0</v>
      </c>
      <c r="H192" s="11">
        <f t="shared" si="1"/>
        <v>8696</v>
      </c>
      <c r="I192" s="11">
        <f t="shared" si="2"/>
        <v>60</v>
      </c>
      <c r="J192" s="11">
        <f t="shared" si="3"/>
        <v>144</v>
      </c>
      <c r="K192" s="21" t="s">
        <v>386</v>
      </c>
    </row>
    <row r="193" ht="15.75" customHeight="1">
      <c r="A193" s="10" t="s">
        <v>387</v>
      </c>
      <c r="B193" s="11" t="s">
        <v>388</v>
      </c>
      <c r="C193" s="12">
        <v>520000.0</v>
      </c>
      <c r="D193" s="11">
        <v>636.40405</v>
      </c>
      <c r="E193" s="11">
        <v>609.50195</v>
      </c>
      <c r="F193" s="14">
        <v>1.7936032E7</v>
      </c>
      <c r="G193" s="10">
        <v>10.0</v>
      </c>
      <c r="H193" s="11">
        <f t="shared" si="1"/>
        <v>1793603</v>
      </c>
      <c r="I193" s="11">
        <f t="shared" si="2"/>
        <v>52000</v>
      </c>
      <c r="J193" s="11">
        <f t="shared" si="3"/>
        <v>34</v>
      </c>
    </row>
    <row r="194" ht="15.75" customHeight="1">
      <c r="A194" s="10" t="s">
        <v>389</v>
      </c>
      <c r="B194" s="11" t="s">
        <v>390</v>
      </c>
      <c r="C194" s="12">
        <v>316000.0</v>
      </c>
      <c r="D194" s="11">
        <v>635.02271</v>
      </c>
      <c r="E194" s="11">
        <v>611.09204</v>
      </c>
      <c r="F194" s="14">
        <v>2.0444725E7</v>
      </c>
      <c r="G194" s="10">
        <v>40.0</v>
      </c>
      <c r="H194" s="11">
        <f t="shared" si="1"/>
        <v>511118</v>
      </c>
      <c r="I194" s="11">
        <f t="shared" si="2"/>
        <v>7900</v>
      </c>
      <c r="J194" s="11">
        <f t="shared" si="3"/>
        <v>65</v>
      </c>
    </row>
    <row r="195" ht="15.75" customHeight="1">
      <c r="A195" s="10" t="s">
        <v>391</v>
      </c>
      <c r="B195" s="11" t="s">
        <v>392</v>
      </c>
      <c r="C195" s="12">
        <v>72100.0</v>
      </c>
      <c r="D195" s="11">
        <v>631.20996</v>
      </c>
      <c r="E195" s="11">
        <v>593.97015</v>
      </c>
      <c r="F195" s="14">
        <v>104511.0</v>
      </c>
      <c r="G195" s="10">
        <v>275.0</v>
      </c>
      <c r="H195" s="11">
        <f t="shared" si="1"/>
        <v>380</v>
      </c>
      <c r="I195" s="11">
        <f t="shared" si="2"/>
        <v>262</v>
      </c>
      <c r="J195" s="11">
        <f t="shared" si="3"/>
        <v>1</v>
      </c>
    </row>
    <row r="196" ht="15.75" customHeight="1">
      <c r="A196" s="10" t="s">
        <v>393</v>
      </c>
      <c r="B196" s="11" t="s">
        <v>394</v>
      </c>
      <c r="C196" s="12">
        <v>80400.0</v>
      </c>
      <c r="D196" s="11">
        <v>628.92731</v>
      </c>
      <c r="E196" s="11">
        <v>595.78833</v>
      </c>
      <c r="F196" s="14">
        <v>1.1206216E7</v>
      </c>
      <c r="G196" s="10">
        <v>1234.0</v>
      </c>
      <c r="H196" s="11">
        <f t="shared" si="1"/>
        <v>9081</v>
      </c>
      <c r="I196" s="11">
        <f t="shared" si="2"/>
        <v>65</v>
      </c>
      <c r="J196" s="11">
        <f t="shared" si="3"/>
        <v>139</v>
      </c>
    </row>
    <row r="197" ht="15.75" customHeight="1">
      <c r="A197" s="10" t="s">
        <v>395</v>
      </c>
      <c r="B197" s="11" t="s">
        <v>396</v>
      </c>
      <c r="C197" s="12">
        <v>147000.0</v>
      </c>
      <c r="D197" s="11">
        <v>626.42682</v>
      </c>
      <c r="E197" s="11">
        <v>603.52942</v>
      </c>
      <c r="F197" s="14">
        <v>1.0667565E7</v>
      </c>
      <c r="G197" s="10">
        <v>144.0</v>
      </c>
      <c r="H197" s="11">
        <f t="shared" si="1"/>
        <v>74080</v>
      </c>
      <c r="I197" s="11">
        <f t="shared" si="2"/>
        <v>1021</v>
      </c>
      <c r="J197" s="11">
        <f t="shared" si="3"/>
        <v>73</v>
      </c>
    </row>
    <row r="198" ht="15.75" customHeight="1">
      <c r="A198" s="10" t="s">
        <v>397</v>
      </c>
      <c r="B198" s="11" t="s">
        <v>398</v>
      </c>
      <c r="C198" s="12">
        <v>636000.0</v>
      </c>
      <c r="D198" s="11">
        <v>623.00458</v>
      </c>
      <c r="E198" s="11">
        <v>629.73511</v>
      </c>
      <c r="F198" s="14">
        <v>1.1514267E8</v>
      </c>
      <c r="G198" s="10">
        <v>57.0</v>
      </c>
      <c r="H198" s="11">
        <f t="shared" si="1"/>
        <v>2020047</v>
      </c>
      <c r="I198" s="11">
        <f t="shared" si="2"/>
        <v>11158</v>
      </c>
      <c r="J198" s="11">
        <f t="shared" si="3"/>
        <v>181</v>
      </c>
      <c r="K198" s="19" t="s">
        <v>399</v>
      </c>
    </row>
    <row r="199" ht="15.75" customHeight="1">
      <c r="A199" s="10" t="s">
        <v>400</v>
      </c>
      <c r="B199" s="11" t="s">
        <v>401</v>
      </c>
      <c r="C199" s="12">
        <v>39000.0</v>
      </c>
      <c r="D199" s="11">
        <v>608.7688</v>
      </c>
      <c r="E199" s="11">
        <v>580.27112</v>
      </c>
      <c r="F199" s="14">
        <v>9432537.0</v>
      </c>
      <c r="G199" s="10">
        <v>1757.0</v>
      </c>
      <c r="H199" s="11">
        <f t="shared" si="1"/>
        <v>5369</v>
      </c>
      <c r="I199" s="11">
        <f t="shared" si="2"/>
        <v>22</v>
      </c>
      <c r="J199" s="11">
        <f t="shared" si="3"/>
        <v>242</v>
      </c>
    </row>
    <row r="200" ht="15.75" customHeight="1">
      <c r="A200" s="10" t="s">
        <v>402</v>
      </c>
      <c r="B200" s="11" t="s">
        <v>403</v>
      </c>
      <c r="C200" s="12">
        <v>15100.0</v>
      </c>
      <c r="D200" s="11">
        <v>604.5199</v>
      </c>
      <c r="E200" s="11">
        <v>569.73816</v>
      </c>
      <c r="F200" s="14">
        <v>787524.0</v>
      </c>
      <c r="G200" s="10">
        <v>27.0</v>
      </c>
      <c r="H200" s="11">
        <f t="shared" si="1"/>
        <v>29168</v>
      </c>
      <c r="I200" s="11">
        <f t="shared" si="2"/>
        <v>559</v>
      </c>
      <c r="J200" s="11">
        <f t="shared" si="3"/>
        <v>52</v>
      </c>
    </row>
    <row r="201" ht="15.75" customHeight="1">
      <c r="A201" s="10" t="s">
        <v>404</v>
      </c>
      <c r="B201" s="11" t="s">
        <v>405</v>
      </c>
      <c r="C201" s="12">
        <v>5850.0</v>
      </c>
      <c r="D201" s="11">
        <v>602.15588</v>
      </c>
      <c r="E201" s="11">
        <v>574.1817</v>
      </c>
      <c r="F201" s="14">
        <v>134175.0</v>
      </c>
      <c r="G201" s="10">
        <v>66.0</v>
      </c>
      <c r="H201" s="11">
        <f t="shared" si="1"/>
        <v>2033</v>
      </c>
      <c r="I201" s="11">
        <f t="shared" si="2"/>
        <v>89</v>
      </c>
      <c r="J201" s="11">
        <f t="shared" si="3"/>
        <v>23</v>
      </c>
    </row>
    <row r="202" ht="15.75" customHeight="1">
      <c r="A202" s="10" t="s">
        <v>406</v>
      </c>
      <c r="B202" s="11" t="s">
        <v>407</v>
      </c>
      <c r="C202" s="12">
        <v>43600.0</v>
      </c>
      <c r="D202" s="11">
        <v>599.95294</v>
      </c>
      <c r="E202" s="11">
        <v>564.05798</v>
      </c>
      <c r="F202" s="14">
        <v>2942753.0</v>
      </c>
      <c r="G202" s="10">
        <v>86.0</v>
      </c>
      <c r="H202" s="11">
        <f t="shared" si="1"/>
        <v>34218</v>
      </c>
      <c r="I202" s="11">
        <f t="shared" si="2"/>
        <v>507</v>
      </c>
      <c r="J202" s="11">
        <f t="shared" si="3"/>
        <v>67</v>
      </c>
    </row>
    <row r="203" ht="15.75" customHeight="1">
      <c r="A203" s="10" t="s">
        <v>408</v>
      </c>
      <c r="B203" s="11" t="s">
        <v>409</v>
      </c>
      <c r="C203" s="12">
        <v>4050.0</v>
      </c>
      <c r="D203" s="11">
        <v>595.25061</v>
      </c>
      <c r="E203" s="11">
        <v>553.069</v>
      </c>
      <c r="F203" s="14">
        <v>380120.0</v>
      </c>
      <c r="G203" s="10">
        <v>202.0</v>
      </c>
      <c r="H203" s="11">
        <f t="shared" si="1"/>
        <v>1882</v>
      </c>
      <c r="I203" s="11">
        <f t="shared" si="2"/>
        <v>20</v>
      </c>
      <c r="J203" s="11">
        <f t="shared" si="3"/>
        <v>94</v>
      </c>
    </row>
    <row r="204" ht="15.75" customHeight="1">
      <c r="A204" s="10" t="s">
        <v>410</v>
      </c>
      <c r="B204" s="11" t="s">
        <v>411</v>
      </c>
      <c r="C204" s="12">
        <v>27700.0</v>
      </c>
      <c r="D204" s="11">
        <v>590.4101</v>
      </c>
      <c r="E204" s="11">
        <v>552.88116</v>
      </c>
      <c r="F204" s="14">
        <v>37552.0</v>
      </c>
      <c r="G204" s="10">
        <v>171.0</v>
      </c>
      <c r="H204" s="11">
        <f t="shared" si="1"/>
        <v>220</v>
      </c>
      <c r="I204" s="11">
        <f t="shared" si="2"/>
        <v>162</v>
      </c>
      <c r="J204" s="11">
        <f t="shared" si="3"/>
        <v>1</v>
      </c>
      <c r="K204" s="19" t="s">
        <v>412</v>
      </c>
    </row>
    <row r="205" ht="15.75" customHeight="1">
      <c r="A205" s="10" t="s">
        <v>413</v>
      </c>
      <c r="B205" s="11" t="s">
        <v>414</v>
      </c>
      <c r="C205" s="12">
        <v>2790000.0</v>
      </c>
      <c r="D205" s="11">
        <v>590.19019</v>
      </c>
      <c r="E205" s="11">
        <v>551.3692</v>
      </c>
      <c r="F205" s="14">
        <v>6.7723529E8</v>
      </c>
      <c r="G205" s="10">
        <v>1561.0</v>
      </c>
      <c r="H205" s="11">
        <f t="shared" si="1"/>
        <v>433847</v>
      </c>
      <c r="I205" s="11">
        <f t="shared" si="2"/>
        <v>1787</v>
      </c>
      <c r="J205" s="11">
        <f t="shared" si="3"/>
        <v>243</v>
      </c>
    </row>
    <row r="206" ht="15.75" customHeight="1">
      <c r="A206" s="10" t="s">
        <v>415</v>
      </c>
      <c r="B206" s="11" t="s">
        <v>416</v>
      </c>
      <c r="C206" s="12">
        <v>131000.0</v>
      </c>
      <c r="D206" s="11">
        <v>586.69189</v>
      </c>
      <c r="E206" s="11">
        <v>558.63531</v>
      </c>
      <c r="F206" s="14">
        <v>8.9049657E7</v>
      </c>
      <c r="G206" s="10">
        <v>5355.0</v>
      </c>
      <c r="H206" s="11">
        <f t="shared" si="1"/>
        <v>16629</v>
      </c>
      <c r="I206" s="11">
        <f t="shared" si="2"/>
        <v>24</v>
      </c>
      <c r="J206" s="11">
        <f t="shared" si="3"/>
        <v>680</v>
      </c>
    </row>
    <row r="207" ht="15.75" customHeight="1">
      <c r="A207" s="10" t="s">
        <v>417</v>
      </c>
      <c r="B207" s="11" t="s">
        <v>418</v>
      </c>
      <c r="C207" s="12">
        <v>241000.0</v>
      </c>
      <c r="D207" s="11">
        <v>573.68738</v>
      </c>
      <c r="E207" s="11">
        <v>550.08099</v>
      </c>
      <c r="F207" s="14">
        <v>11319.0</v>
      </c>
      <c r="G207" s="10">
        <v>1.0</v>
      </c>
      <c r="H207" s="11">
        <f t="shared" si="1"/>
        <v>11319</v>
      </c>
      <c r="I207" s="11">
        <f t="shared" si="2"/>
        <v>241000</v>
      </c>
      <c r="J207" s="11">
        <f t="shared" si="3"/>
        <v>0</v>
      </c>
      <c r="K207" s="19" t="s">
        <v>419</v>
      </c>
    </row>
    <row r="208" ht="15.75" customHeight="1">
      <c r="A208" s="10" t="s">
        <v>420</v>
      </c>
      <c r="B208" s="11" t="s">
        <v>421</v>
      </c>
      <c r="C208" s="12">
        <v>7220.0</v>
      </c>
      <c r="D208" s="11">
        <v>572.72754</v>
      </c>
      <c r="E208" s="11">
        <v>535.33948</v>
      </c>
      <c r="F208" s="14">
        <v>966416.0</v>
      </c>
      <c r="G208" s="10">
        <v>170.0</v>
      </c>
      <c r="H208" s="11">
        <f t="shared" si="1"/>
        <v>5685</v>
      </c>
      <c r="I208" s="11">
        <f t="shared" si="2"/>
        <v>42</v>
      </c>
      <c r="J208" s="11">
        <f t="shared" si="3"/>
        <v>134</v>
      </c>
    </row>
    <row r="209" ht="15.75" customHeight="1">
      <c r="A209" s="10" t="s">
        <v>422</v>
      </c>
      <c r="B209" s="11" t="s">
        <v>423</v>
      </c>
      <c r="C209" s="12">
        <v>424000.0</v>
      </c>
      <c r="D209" s="11">
        <v>547.83063</v>
      </c>
      <c r="E209" s="11">
        <v>496.63443</v>
      </c>
      <c r="F209" s="14">
        <v>1.50194403E8</v>
      </c>
      <c r="G209" s="10">
        <v>3855.0</v>
      </c>
      <c r="H209" s="11">
        <f t="shared" si="1"/>
        <v>38961</v>
      </c>
      <c r="I209" s="11">
        <f t="shared" si="2"/>
        <v>110</v>
      </c>
      <c r="J209" s="11">
        <f t="shared" si="3"/>
        <v>354</v>
      </c>
    </row>
    <row r="210" ht="15.75" customHeight="1">
      <c r="A210" s="10" t="s">
        <v>424</v>
      </c>
      <c r="B210" s="11" t="s">
        <v>424</v>
      </c>
      <c r="C210" s="12">
        <v>13900.0</v>
      </c>
      <c r="D210" s="11">
        <v>544.50177</v>
      </c>
      <c r="E210" s="11">
        <v>497.97449</v>
      </c>
      <c r="F210" s="14">
        <v>3357928.0</v>
      </c>
      <c r="G210" s="10">
        <v>398.0</v>
      </c>
      <c r="H210" s="11">
        <f t="shared" si="1"/>
        <v>8437</v>
      </c>
      <c r="I210" s="11">
        <f t="shared" si="2"/>
        <v>35</v>
      </c>
      <c r="J210" s="11">
        <f t="shared" si="3"/>
        <v>242</v>
      </c>
    </row>
    <row r="211" ht="15.75" customHeight="1">
      <c r="A211" s="10" t="s">
        <v>425</v>
      </c>
      <c r="B211" s="11" t="s">
        <v>426</v>
      </c>
      <c r="C211" s="12">
        <v>3450000.0</v>
      </c>
      <c r="D211" s="11">
        <v>532.98322</v>
      </c>
      <c r="E211" s="11">
        <v>516.00232</v>
      </c>
      <c r="F211" s="14">
        <v>4.3612262E7</v>
      </c>
      <c r="G211" s="10">
        <v>83.0</v>
      </c>
      <c r="H211" s="11">
        <f t="shared" si="1"/>
        <v>525449</v>
      </c>
      <c r="I211" s="11">
        <f t="shared" si="2"/>
        <v>41566</v>
      </c>
      <c r="J211" s="11">
        <f t="shared" si="3"/>
        <v>13</v>
      </c>
    </row>
    <row r="212" ht="15.75" customHeight="1">
      <c r="A212" s="10" t="s">
        <v>427</v>
      </c>
      <c r="B212" s="11" t="s">
        <v>428</v>
      </c>
      <c r="C212" s="12">
        <v>16100.0</v>
      </c>
      <c r="D212" s="11">
        <v>532.54688</v>
      </c>
      <c r="E212" s="11">
        <v>487.35901</v>
      </c>
      <c r="F212" s="14">
        <v>175063.0</v>
      </c>
      <c r="G212" s="10">
        <v>13.0</v>
      </c>
      <c r="H212" s="11">
        <f t="shared" si="1"/>
        <v>13466</v>
      </c>
      <c r="I212" s="11">
        <f t="shared" si="2"/>
        <v>1238</v>
      </c>
      <c r="J212" s="11">
        <f t="shared" si="3"/>
        <v>11</v>
      </c>
    </row>
    <row r="213" ht="15.75" customHeight="1">
      <c r="A213" s="10" t="s">
        <v>429</v>
      </c>
      <c r="B213" s="11" t="s">
        <v>430</v>
      </c>
      <c r="C213" s="12">
        <v>7790.0</v>
      </c>
      <c r="D213" s="11">
        <v>528.63391</v>
      </c>
      <c r="E213" s="11">
        <v>467.74203</v>
      </c>
      <c r="F213" s="14">
        <v>1730835.0</v>
      </c>
      <c r="G213" s="10">
        <v>28.0</v>
      </c>
      <c r="H213" s="11">
        <f t="shared" si="1"/>
        <v>61816</v>
      </c>
      <c r="I213" s="11">
        <f t="shared" si="2"/>
        <v>278</v>
      </c>
      <c r="J213" s="11">
        <f t="shared" si="3"/>
        <v>222</v>
      </c>
    </row>
    <row r="214" ht="15.75" customHeight="1">
      <c r="A214" s="10" t="s">
        <v>431</v>
      </c>
      <c r="B214" s="11" t="s">
        <v>432</v>
      </c>
      <c r="C214" s="12">
        <v>10400.0</v>
      </c>
      <c r="D214" s="11">
        <v>519.12183</v>
      </c>
      <c r="E214" s="11">
        <v>463.0564</v>
      </c>
      <c r="F214" s="14">
        <v>537865.0</v>
      </c>
      <c r="G214" s="10">
        <v>88.0</v>
      </c>
      <c r="H214" s="11">
        <f t="shared" si="1"/>
        <v>6112</v>
      </c>
      <c r="I214" s="11">
        <f t="shared" si="2"/>
        <v>118</v>
      </c>
      <c r="J214" s="11">
        <f t="shared" si="3"/>
        <v>52</v>
      </c>
    </row>
    <row r="215" ht="15.75" customHeight="1">
      <c r="A215" s="10" t="s">
        <v>433</v>
      </c>
      <c r="B215" s="11" t="s">
        <v>434</v>
      </c>
      <c r="C215" s="12">
        <v>1320.0</v>
      </c>
      <c r="D215" s="11">
        <v>504.67972</v>
      </c>
      <c r="E215" s="11">
        <v>442.86816</v>
      </c>
      <c r="F215" s="14">
        <v>122344.0</v>
      </c>
      <c r="G215" s="10">
        <v>181.0</v>
      </c>
      <c r="H215" s="11">
        <f t="shared" si="1"/>
        <v>676</v>
      </c>
      <c r="I215" s="11">
        <f t="shared" si="2"/>
        <v>7</v>
      </c>
      <c r="J215" s="11">
        <f t="shared" si="3"/>
        <v>93</v>
      </c>
      <c r="K215" s="19" t="s">
        <v>435</v>
      </c>
    </row>
    <row r="216" ht="15.75" customHeight="1">
      <c r="A216" s="10" t="s">
        <v>436</v>
      </c>
      <c r="B216" s="11" t="s">
        <v>437</v>
      </c>
      <c r="C216" s="22" t="s">
        <v>438</v>
      </c>
      <c r="D216" s="11">
        <v>502.54343</v>
      </c>
      <c r="E216" s="11">
        <v>413.89481</v>
      </c>
      <c r="F216" s="14">
        <v>168216.0</v>
      </c>
      <c r="G216" s="10">
        <v>99.0</v>
      </c>
      <c r="H216" s="11">
        <f t="shared" si="1"/>
        <v>1699</v>
      </c>
      <c r="J216" s="11"/>
    </row>
    <row r="217" ht="15.75" customHeight="1">
      <c r="A217" s="10" t="s">
        <v>439</v>
      </c>
      <c r="B217" s="11" t="s">
        <v>440</v>
      </c>
      <c r="C217" s="12">
        <v>1050.0</v>
      </c>
      <c r="D217" s="11">
        <v>485.04971</v>
      </c>
      <c r="E217" s="11">
        <v>453.51651</v>
      </c>
      <c r="F217" s="14">
        <v>57724.0</v>
      </c>
      <c r="G217" s="10">
        <v>420.0</v>
      </c>
      <c r="H217" s="11">
        <f t="shared" si="1"/>
        <v>137</v>
      </c>
      <c r="I217" s="11">
        <f t="shared" ref="I217:I226" si="4">ROUND(C217/G217)</f>
        <v>3</v>
      </c>
      <c r="J217" s="11">
        <f t="shared" ref="J217:J226" si="5">ROUND(F217/C217)</f>
        <v>55</v>
      </c>
    </row>
    <row r="218" ht="15.75" customHeight="1">
      <c r="A218" s="10" t="s">
        <v>441</v>
      </c>
      <c r="B218" s="11" t="s">
        <v>442</v>
      </c>
      <c r="C218" s="12">
        <v>1010.0</v>
      </c>
      <c r="D218" s="11">
        <v>483.80533</v>
      </c>
      <c r="E218" s="11">
        <v>431.00186</v>
      </c>
      <c r="F218" s="14">
        <v>40963.0</v>
      </c>
      <c r="G218" s="10">
        <v>244.0</v>
      </c>
      <c r="H218" s="11">
        <f t="shared" si="1"/>
        <v>168</v>
      </c>
      <c r="I218" s="11">
        <f t="shared" si="4"/>
        <v>4</v>
      </c>
      <c r="J218" s="11">
        <f t="shared" si="5"/>
        <v>41</v>
      </c>
      <c r="K218" s="1"/>
    </row>
    <row r="219" ht="15.75" customHeight="1">
      <c r="A219" s="10" t="s">
        <v>443</v>
      </c>
      <c r="B219" s="11" t="s">
        <v>444</v>
      </c>
      <c r="C219" s="12">
        <v>17200.0</v>
      </c>
      <c r="D219" s="11">
        <v>472.99594</v>
      </c>
      <c r="E219" s="11">
        <v>423.93402</v>
      </c>
      <c r="F219" s="14">
        <v>451235.0</v>
      </c>
      <c r="G219" s="10">
        <v>7.0</v>
      </c>
      <c r="H219" s="11">
        <f t="shared" si="1"/>
        <v>64462</v>
      </c>
      <c r="I219" s="11">
        <f t="shared" si="4"/>
        <v>2457</v>
      </c>
      <c r="J219" s="11">
        <f t="shared" si="5"/>
        <v>26</v>
      </c>
      <c r="K219" s="1"/>
    </row>
    <row r="220" ht="15.75" customHeight="1">
      <c r="A220" s="10" t="s">
        <v>445</v>
      </c>
      <c r="B220" s="11" t="s">
        <v>446</v>
      </c>
      <c r="C220" s="12">
        <v>66000.0</v>
      </c>
      <c r="D220" s="11">
        <v>464.16699</v>
      </c>
      <c r="E220" s="11">
        <v>444.96237</v>
      </c>
      <c r="F220" s="14">
        <v>559192.0</v>
      </c>
      <c r="G220" s="10">
        <v>66.0</v>
      </c>
      <c r="H220" s="11">
        <f t="shared" si="1"/>
        <v>8473</v>
      </c>
      <c r="I220" s="11">
        <f t="shared" si="4"/>
        <v>1000</v>
      </c>
      <c r="J220" s="11">
        <f t="shared" si="5"/>
        <v>8</v>
      </c>
      <c r="K220" s="1"/>
    </row>
    <row r="221" ht="15.75" customHeight="1">
      <c r="A221" s="10" t="s">
        <v>447</v>
      </c>
      <c r="B221" s="11" t="s">
        <v>448</v>
      </c>
      <c r="C221" s="12">
        <v>3080.0</v>
      </c>
      <c r="D221" s="11">
        <v>461.12787</v>
      </c>
      <c r="E221" s="11">
        <v>429.36407</v>
      </c>
      <c r="F221" s="14">
        <v>419525.0</v>
      </c>
      <c r="G221" s="10">
        <v>5.0</v>
      </c>
      <c r="H221" s="11">
        <f t="shared" si="1"/>
        <v>83905</v>
      </c>
      <c r="I221" s="11">
        <f t="shared" si="4"/>
        <v>616</v>
      </c>
      <c r="J221" s="11">
        <f t="shared" si="5"/>
        <v>136</v>
      </c>
      <c r="K221" s="1"/>
    </row>
    <row r="222" ht="15.75" customHeight="1">
      <c r="A222" s="10" t="s">
        <v>449</v>
      </c>
      <c r="B222" s="11" t="s">
        <v>450</v>
      </c>
      <c r="C222" s="11">
        <v>891.0</v>
      </c>
      <c r="D222" s="11">
        <v>444.10553</v>
      </c>
      <c r="E222" s="11">
        <v>317.51553</v>
      </c>
      <c r="F222" s="14">
        <v>42486.0</v>
      </c>
      <c r="G222" s="10">
        <v>100.0</v>
      </c>
      <c r="H222" s="11">
        <f t="shared" si="1"/>
        <v>425</v>
      </c>
      <c r="I222" s="11">
        <f t="shared" si="4"/>
        <v>9</v>
      </c>
      <c r="J222" s="11">
        <f t="shared" si="5"/>
        <v>48</v>
      </c>
    </row>
    <row r="223" ht="15.75" customHeight="1">
      <c r="A223" s="10" t="s">
        <v>451</v>
      </c>
      <c r="B223" s="11" t="s">
        <v>452</v>
      </c>
      <c r="C223" s="12">
        <v>82000.0</v>
      </c>
      <c r="D223" s="11">
        <v>438.1539</v>
      </c>
      <c r="E223" s="11">
        <v>397.75668</v>
      </c>
      <c r="F223" s="14">
        <v>4703167.0</v>
      </c>
      <c r="G223" s="10">
        <v>9.0</v>
      </c>
      <c r="H223" s="11">
        <f t="shared" si="1"/>
        <v>522574</v>
      </c>
      <c r="I223" s="11">
        <f t="shared" si="4"/>
        <v>9111</v>
      </c>
      <c r="J223" s="11">
        <f t="shared" si="5"/>
        <v>57</v>
      </c>
    </row>
    <row r="224" ht="15.75" customHeight="1">
      <c r="A224" s="10" t="s">
        <v>453</v>
      </c>
      <c r="B224" s="11" t="s">
        <v>454</v>
      </c>
      <c r="C224" s="12">
        <v>6590.0</v>
      </c>
      <c r="D224" s="11">
        <v>426.56226</v>
      </c>
      <c r="E224" s="11">
        <v>398.04144</v>
      </c>
      <c r="F224" s="14">
        <v>399661.0</v>
      </c>
      <c r="G224" s="10">
        <v>16.0</v>
      </c>
      <c r="H224" s="11">
        <f t="shared" si="1"/>
        <v>24979</v>
      </c>
      <c r="I224" s="11">
        <f t="shared" si="4"/>
        <v>412</v>
      </c>
      <c r="J224" s="11">
        <f t="shared" si="5"/>
        <v>61</v>
      </c>
    </row>
    <row r="225" ht="15.75" customHeight="1">
      <c r="A225" s="10" t="s">
        <v>455</v>
      </c>
      <c r="B225" s="11" t="s">
        <v>456</v>
      </c>
      <c r="C225" s="12">
        <v>39000.0</v>
      </c>
      <c r="D225" s="11">
        <v>421.8176</v>
      </c>
      <c r="E225" s="11">
        <v>419.13403</v>
      </c>
      <c r="F225" s="14">
        <v>821389.0</v>
      </c>
      <c r="G225" s="10">
        <v>20.0</v>
      </c>
      <c r="H225" s="11">
        <f t="shared" si="1"/>
        <v>41069</v>
      </c>
      <c r="I225" s="11">
        <f t="shared" si="4"/>
        <v>1950</v>
      </c>
      <c r="J225" s="11">
        <f t="shared" si="5"/>
        <v>21</v>
      </c>
    </row>
    <row r="226" ht="15.75" customHeight="1">
      <c r="A226" s="10" t="s">
        <v>457</v>
      </c>
      <c r="B226" s="11" t="s">
        <v>458</v>
      </c>
      <c r="C226" s="12">
        <v>1770.0</v>
      </c>
      <c r="D226" s="11">
        <v>410.90833</v>
      </c>
      <c r="E226" s="11">
        <v>348.20511</v>
      </c>
      <c r="F226" s="14">
        <v>67779.0</v>
      </c>
      <c r="G226" s="10">
        <v>26.0</v>
      </c>
      <c r="H226" s="11">
        <f t="shared" si="1"/>
        <v>2607</v>
      </c>
      <c r="I226" s="11">
        <f t="shared" si="4"/>
        <v>68</v>
      </c>
      <c r="J226" s="11">
        <f t="shared" si="5"/>
        <v>38</v>
      </c>
    </row>
    <row r="227" ht="15.75" customHeight="1">
      <c r="A227" s="10" t="s">
        <v>459</v>
      </c>
      <c r="B227" s="11" t="s">
        <v>460</v>
      </c>
      <c r="C227" s="11">
        <v>221.0</v>
      </c>
      <c r="D227" s="11">
        <v>260.83163</v>
      </c>
      <c r="E227" s="11">
        <v>227.2682</v>
      </c>
      <c r="F227" s="10">
        <v>0.0</v>
      </c>
      <c r="G227" s="10">
        <v>0.0</v>
      </c>
      <c r="H227" s="11" t="str">
        <f t="shared" si="1"/>
        <v>#DIV/0!</v>
      </c>
    </row>
    <row r="228" ht="15.75" customHeight="1">
      <c r="A228" s="11"/>
      <c r="B228" s="11" t="s">
        <v>461</v>
      </c>
      <c r="C228" s="11">
        <v>10.0</v>
      </c>
      <c r="D228" s="11">
        <v>239.84207</v>
      </c>
      <c r="E228" s="11">
        <v>180.33641</v>
      </c>
      <c r="H228" s="11" t="str">
        <f t="shared" si="1"/>
        <v>#DIV/0!</v>
      </c>
    </row>
    <row r="229" ht="15.75" customHeight="1">
      <c r="A229" s="1" t="s">
        <v>462</v>
      </c>
      <c r="B229" s="11" t="s">
        <v>463</v>
      </c>
      <c r="C229" s="12">
        <v>20400.0</v>
      </c>
      <c r="D229" s="11" t="s">
        <v>464</v>
      </c>
      <c r="E229" s="11" t="s">
        <v>464</v>
      </c>
      <c r="F229" s="1" t="s">
        <v>462</v>
      </c>
      <c r="G229" s="1" t="s">
        <v>462</v>
      </c>
      <c r="H229" s="1" t="s">
        <v>462</v>
      </c>
    </row>
    <row r="230" ht="15.75" customHeight="1">
      <c r="D230" s="11" t="s">
        <v>465</v>
      </c>
    </row>
    <row r="231" ht="15.75" customHeight="1">
      <c r="A231" s="11"/>
      <c r="B231" s="11" t="s">
        <v>466</v>
      </c>
      <c r="C231" s="12">
        <v>8670.0</v>
      </c>
      <c r="E231" s="11">
        <v>567.60083</v>
      </c>
    </row>
    <row r="232" ht="15.75" customHeight="1">
      <c r="A232" s="11"/>
      <c r="B232" s="11" t="s">
        <v>467</v>
      </c>
      <c r="C232" s="12">
        <v>757000.0</v>
      </c>
      <c r="E232" s="11">
        <v>811.3158</v>
      </c>
    </row>
    <row r="233" ht="15.75" customHeight="1">
      <c r="A233" s="11"/>
      <c r="B233" s="11" t="s">
        <v>468</v>
      </c>
      <c r="C233" s="11">
        <v>174.0</v>
      </c>
      <c r="E233" s="11">
        <v>225.13898</v>
      </c>
    </row>
    <row r="234" ht="15.75" customHeight="1">
      <c r="A234" s="11"/>
      <c r="B234" s="11" t="s">
        <v>469</v>
      </c>
      <c r="C234" s="12">
        <v>44300.0</v>
      </c>
      <c r="E234" s="11">
        <v>433.51401</v>
      </c>
    </row>
    <row r="235" ht="15.75" customHeight="1">
      <c r="A235" s="11"/>
      <c r="B235" s="11"/>
      <c r="E235" s="11"/>
      <c r="F235" s="11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G1"/>
    <mergeCell ref="H1:N1"/>
  </mergeCells>
  <drawing r:id="rId1"/>
</worksheet>
</file>