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UCSC Extension/"/>
    </mc:Choice>
  </mc:AlternateContent>
  <xr:revisionPtr revIDLastSave="0" documentId="13_ncr:1_{5A738492-F96B-DA4E-8DE7-663DCEF0DC1A}" xr6:coauthVersionLast="47" xr6:coauthVersionMax="47" xr10:uidLastSave="{00000000-0000-0000-0000-000000000000}"/>
  <bookViews>
    <workbookView xWindow="2400" yWindow="500" windowWidth="26400" windowHeight="16260" activeTab="1" xr2:uid="{00000000-000D-0000-FFFF-FFFF00000000}"/>
  </bookViews>
  <sheets>
    <sheet name="Raw Survey Data" sheetId="4" r:id="rId1"/>
    <sheet name="Coded Survey Data" sheetId="1" r:id="rId2"/>
    <sheet name="Sheet1" sheetId="2" r:id="rId3"/>
  </sheets>
  <definedNames>
    <definedName name="_xlnm._FilterDatabase" localSheetId="1" hidden="1">'Coded Survey Data'!$A$2:$AD$69</definedName>
    <definedName name="_xlnm._FilterDatabase" localSheetId="0" hidden="1">'Raw Survey Data'!$A$2:$AD$2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0" i="2"/>
  <c r="J9" i="2"/>
  <c r="J7" i="2"/>
  <c r="J6" i="2"/>
  <c r="J4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2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W3" i="2"/>
  <c r="X3" i="2"/>
  <c r="Y3" i="2"/>
  <c r="Z3" i="2"/>
  <c r="W4" i="2"/>
  <c r="AA4" i="2" s="1"/>
  <c r="X4" i="2"/>
  <c r="Y4" i="2"/>
  <c r="Y5" i="2" s="1"/>
  <c r="Z4" i="2"/>
  <c r="Z5" i="2" s="1"/>
  <c r="X5" i="2" l="1"/>
  <c r="W5" i="2"/>
  <c r="K69" i="1"/>
  <c r="M69" i="1" l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69" i="1"/>
</calcChain>
</file>

<file path=xl/sharedStrings.xml><?xml version="1.0" encoding="utf-8"?>
<sst xmlns="http://schemas.openxmlformats.org/spreadsheetml/2006/main" count="2101" uniqueCount="225">
  <si>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</si>
  <si>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</si>
  <si>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</si>
  <si>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</si>
  <si>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</si>
  <si>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</si>
  <si>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</si>
  <si>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</si>
  <si>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</si>
  <si>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</si>
  <si>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Multiple-choice_1</t>
  </si>
  <si>
    <t>Multiple-choice_2</t>
  </si>
  <si>
    <t>Multiple-choice_3</t>
  </si>
  <si>
    <t>Multiple-choice_4</t>
  </si>
  <si>
    <t>Multiple-choice_5</t>
  </si>
  <si>
    <t>Multiple-choice_6</t>
  </si>
  <si>
    <t>Multiple-choice_7</t>
  </si>
  <si>
    <t>Multiple-choice_8</t>
  </si>
  <si>
    <t>Multiple-choice_9</t>
  </si>
  <si>
    <t>Multiple-choice_10</t>
  </si>
  <si>
    <t>Multiple-choice_11</t>
  </si>
  <si>
    <t>Multiple-choice_12</t>
  </si>
  <si>
    <t>Multiple-choice_13</t>
  </si>
  <si>
    <t>Multiple-choice_14</t>
  </si>
  <si>
    <t>Multiple-choice_15</t>
  </si>
  <si>
    <t>Multiple-choice_16</t>
  </si>
  <si>
    <t>Demographic 1</t>
  </si>
  <si>
    <t>Demographic 2</t>
  </si>
  <si>
    <t>Demographic 3</t>
  </si>
  <si>
    <t>Demographic 4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</si>
  <si>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</si>
  <si>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</si>
  <si>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</si>
  <si>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</si>
  <si>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</si>
  <si>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</si>
  <si>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</si>
  <si>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R_2woBUGOOm5XgTpZ</t>
  </si>
  <si>
    <t>anonymous</t>
  </si>
  <si>
    <t>EN</t>
  </si>
  <si>
    <t>1</t>
  </si>
  <si>
    <t>R_22rBgjhRLeuicOA</t>
  </si>
  <si>
    <t>R_xA9NiNAy7L7pEul</t>
  </si>
  <si>
    <t>4</t>
  </si>
  <si>
    <t>R_Z9V6G6U1KM7f9qp</t>
  </si>
  <si>
    <t>R_1eqvd8JexuPjk0X</t>
  </si>
  <si>
    <t>R_3GxjdEEK7rpV473</t>
  </si>
  <si>
    <t>7</t>
  </si>
  <si>
    <t>R_3qQgyyAer8kCzRm</t>
  </si>
  <si>
    <t>R_28MLQYy3vACWNAW</t>
  </si>
  <si>
    <t>R_qEFU3hrYrEMjW1P</t>
  </si>
  <si>
    <t>R_2Bn5w0xipPTm9V8</t>
  </si>
  <si>
    <t>R_2S05zVX0q2sKqb1</t>
  </si>
  <si>
    <t>R_2V9Msu4xwJxCWje</t>
  </si>
  <si>
    <t>R_byjKoGQdepxx5qV</t>
  </si>
  <si>
    <t>R_1r17JF8cWBxXepI</t>
  </si>
  <si>
    <t>R_25EoOALvCvZSVoi</t>
  </si>
  <si>
    <t>R_2xUW8A1SHYmnJ86</t>
  </si>
  <si>
    <t>R_3lXr4SamX06tvha</t>
  </si>
  <si>
    <t>R_2dnfP8Ie7CAra7L</t>
  </si>
  <si>
    <t>R_2zr9lJXhUqH4HDE</t>
  </si>
  <si>
    <t>R_3ptAaAzXVakNM71</t>
  </si>
  <si>
    <t>R_10urcQUa7vIGDiW</t>
  </si>
  <si>
    <t>R_1Nboxb3nYoLL8Y3</t>
  </si>
  <si>
    <t>R_2BlE2igrJPPKqm9</t>
  </si>
  <si>
    <t>R_1NCB1W26yF0wiXb</t>
  </si>
  <si>
    <t>R_2EyRdBqcwcDZbO8</t>
  </si>
  <si>
    <t>6</t>
  </si>
  <si>
    <t>R_WDnG5ll8MgCDFzX</t>
  </si>
  <si>
    <t>R_3QRiaYWzjWIjcaF</t>
  </si>
  <si>
    <t>R_2aOzX3tDgZnxW4w</t>
  </si>
  <si>
    <t>R_1mntsXSnfX50fl8</t>
  </si>
  <si>
    <t>R_22AoHMbjVsII8X4</t>
  </si>
  <si>
    <t>R_1rP7CHnHPiMGeRm</t>
  </si>
  <si>
    <t>R_1oGbRkRzCCsgnGL</t>
  </si>
  <si>
    <t>R_2aXjVfu63zp85AD</t>
  </si>
  <si>
    <t>R_29joUt0PiHV88pp</t>
  </si>
  <si>
    <t>2</t>
  </si>
  <si>
    <t>R_2rU4MYDmRVEkehI</t>
  </si>
  <si>
    <t>R_3lt5hDYtC9BWpvi</t>
  </si>
  <si>
    <t>R_YblcnHvc17ETyQV</t>
  </si>
  <si>
    <t>R_bgxw9o21V9QMrUB</t>
  </si>
  <si>
    <t>R_3I6TUHlbaqCMK6g</t>
  </si>
  <si>
    <t>R_d4QdHsq7KdUP8xr</t>
  </si>
  <si>
    <t>R_3MAKtKOUu65wHRh</t>
  </si>
  <si>
    <t>R_xaUwUsOI2DMT2LL</t>
  </si>
  <si>
    <t>R_1f44NY7Wf1F2uxt</t>
  </si>
  <si>
    <t>2,4</t>
  </si>
  <si>
    <t>R_3NDngNNIjfrFWXV</t>
  </si>
  <si>
    <t>R_1ig0KffZ0FDXJ8n</t>
  </si>
  <si>
    <t>R_27fH8x7ypgVY2WY</t>
  </si>
  <si>
    <t>R_ykeI6kZ09K5osoN</t>
  </si>
  <si>
    <t>R_2xDjUZJRAZvTXNQ</t>
  </si>
  <si>
    <t>R_28NTc3vvVJDAgte</t>
  </si>
  <si>
    <t>1,2</t>
  </si>
  <si>
    <t>R_2XpqnD6BhYLgf3u</t>
  </si>
  <si>
    <t>R_DM4qCzqU0ok6yRj</t>
  </si>
  <si>
    <t>R_1pYwIlN5TzwRAis</t>
  </si>
  <si>
    <t>R_2y4tukksyVBjpvo</t>
  </si>
  <si>
    <t>R_2e36ERQWigQQPkF</t>
  </si>
  <si>
    <t>R_1f92dljhF1zn3O0</t>
  </si>
  <si>
    <t>R_aaAJRM0g9CWtW5H</t>
  </si>
  <si>
    <t>R_4VBVZy1w1QcH80V</t>
  </si>
  <si>
    <t>R_1ieQGbiw9BeKSOq</t>
  </si>
  <si>
    <t>R_26hEcrTdVPqauoC</t>
  </si>
  <si>
    <t>R_2akspPLI0TPDuWM</t>
  </si>
  <si>
    <t>R_5yGzuUibmU1jIKR</t>
  </si>
  <si>
    <t>R_3066dLtXpngWis7</t>
  </si>
  <si>
    <t>1,6</t>
  </si>
  <si>
    <t>R_24OW0yyVeUw3MVR</t>
  </si>
  <si>
    <t>R_1QLqQO7ZtOSMpse</t>
  </si>
  <si>
    <t>R_20TIMLe26LB1yZ1</t>
  </si>
  <si>
    <t>1,3</t>
  </si>
  <si>
    <t>R_2t9WnRLQ9X7Kwzj</t>
  </si>
  <si>
    <t>R_6VZ1HAuJTryIdDX</t>
  </si>
  <si>
    <t>Width</t>
  </si>
  <si>
    <t>Cushioning</t>
  </si>
  <si>
    <t>Heel-to-Toe Drop</t>
  </si>
  <si>
    <t>Price</t>
  </si>
  <si>
    <t>Medium</t>
  </si>
  <si>
    <t>Wide</t>
  </si>
  <si>
    <t>Moderate</t>
  </si>
  <si>
    <t>Zero/Low</t>
  </si>
  <si>
    <t>Minimal</t>
  </si>
  <si>
    <t>Utility</t>
  </si>
  <si>
    <t>Error</t>
  </si>
  <si>
    <t>Combo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</si>
  <si>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</si>
  <si>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</si>
  <si>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</si>
  <si>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</si>
  <si>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</si>
  <si>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</si>
  <si>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</si>
  <si>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</si>
  <si>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</si>
  <si>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</si>
  <si>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</si>
  <si>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</si>
  <si>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</si>
  <si>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</si>
  <si>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</si>
  <si>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</si>
  <si>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</si>
  <si>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</si>
  <si>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</si>
  <si>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</si>
  <si>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</si>
  <si>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</si>
  <si>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</si>
  <si>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</si>
  <si>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Rating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</si>
  <si>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</si>
  <si>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</si>
  <si>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</si>
  <si>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</si>
  <si>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</si>
  <si>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</si>
  <si>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</si>
  <si>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</si>
  <si>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Result</t>
  </si>
  <si>
    <t>Rank</t>
  </si>
  <si>
    <t>Part-Worth</t>
  </si>
  <si>
    <t>Preference</t>
  </si>
  <si>
    <t>Fav Width</t>
  </si>
  <si>
    <t>Fav Cushioining</t>
  </si>
  <si>
    <t>Fav Heel-to-Toe Drop</t>
  </si>
  <si>
    <t>Fav Price</t>
  </si>
  <si>
    <t>IP Address</t>
  </si>
  <si>
    <t>Very interested</t>
  </si>
  <si>
    <t>Somewhat interested</t>
  </si>
  <si>
    <t>Not so interested</t>
  </si>
  <si>
    <t>Extremely interested</t>
  </si>
  <si>
    <t>Not at all interested</t>
  </si>
  <si>
    <t>35-44 years old</t>
  </si>
  <si>
    <t>Female</t>
  </si>
  <si>
    <t>White or Caucasian</t>
  </si>
  <si>
    <t>Prefer not to say</t>
  </si>
  <si>
    <t>18-24 years old</t>
  </si>
  <si>
    <t>Asian</t>
  </si>
  <si>
    <t>25-34 years old</t>
  </si>
  <si>
    <t>Male</t>
  </si>
  <si>
    <t>$25,000-$49,999</t>
  </si>
  <si>
    <t>55-64 years old</t>
  </si>
  <si>
    <t>$150,000 or more</t>
  </si>
  <si>
    <t>Less than $25,000</t>
  </si>
  <si>
    <t>45-54 years old</t>
  </si>
  <si>
    <t>Under 18</t>
  </si>
  <si>
    <t>Non-binary / third gender</t>
  </si>
  <si>
    <t>$100,000-$149,999</t>
  </si>
  <si>
    <t>$50,000-$74,999</t>
  </si>
  <si>
    <t>Other</t>
  </si>
  <si>
    <t>Black or African American</t>
  </si>
  <si>
    <t>Black or African American,Asian</t>
  </si>
  <si>
    <t>$75,000-$99,999</t>
  </si>
  <si>
    <t>White or Caucasian,Black or African American</t>
  </si>
  <si>
    <t>Avg Rating</t>
  </si>
  <si>
    <t>X Variable 1 (Width)</t>
  </si>
  <si>
    <t>X Variable 2 (Cushioning)</t>
  </si>
  <si>
    <t>X Variable 3 (Heel-to-Toe Drop)</t>
  </si>
  <si>
    <t>X Variable 4 (Price)</t>
  </si>
  <si>
    <t>U = 0.14*Width+0.45*Cushioning+0.11*Heel-to-Toe Drop-0.20*Price+2.33</t>
  </si>
  <si>
    <t>Age</t>
  </si>
  <si>
    <t>Gender</t>
  </si>
  <si>
    <t>US Race</t>
  </si>
  <si>
    <t>US Gross Annual Household Income</t>
  </si>
  <si>
    <t>True</t>
  </si>
  <si>
    <t>White or Caucasian,Other</t>
  </si>
  <si>
    <t>Ranking Average</t>
  </si>
  <si>
    <t>Width: Medium Cushioning: Minimal Heel-to-Toe Drop:  Zero/Low (0-4 mm) Price:  $100</t>
  </si>
  <si>
    <t>Width: Medium Cushioning: Minimal Heel-to-Toe Drop:  Zero/Low (0-4 mm) Price:  $150</t>
  </si>
  <si>
    <t>Width: Medium Cushioning: Minimal Heel-to-Toe Drop:  Moderate (5+ mm) Price:  $100</t>
  </si>
  <si>
    <t>Width: Medium Cushioning: Minimal Heel-to-Toe Drop:  Moderate (5+ mm) Price:  $150</t>
  </si>
  <si>
    <t>Width: Medium Cushioning: Moderate Heel-to-Toe Drop:  Zero/Low (0-4 mm) Price:  $100</t>
  </si>
  <si>
    <t>Width: Medium Cushioning: Moderate Heel-to-Toe Drop:  Zero/Low (0-4 mm) Price:  $150</t>
  </si>
  <si>
    <t>Width: Medium Cushioning: Moderate Heel-to-Toe Drop:  Moderate (5+ mm) Price:  $100</t>
  </si>
  <si>
    <t>Width: Medium Cushioning: Moderate Heel-to-Toe Drop:  Moderate (5+ mm) Price:  $150</t>
  </si>
  <si>
    <t>Width: Wide Cushioning: Minimal Heel-to-Toe Drop:  Zero/Low (0-4 mm) Price:  $100</t>
  </si>
  <si>
    <t>Width: Wide Cushioning: Minimal Heel-to-Toe Drop:  Zero/Low (0-4 mm) Price:  $150</t>
  </si>
  <si>
    <t>Width: Wide Cushioning: Minimal Heel-to-Toe Drop:  Moderate (5+ mm) Price:  $100</t>
  </si>
  <si>
    <t>Width: Wide Cushioning: Minimal Heel-to-Toe Drop:  Moderate (5+ mm) Price:  $150</t>
  </si>
  <si>
    <t>Width: Wide Cushioning: Moderate Heel-to-Toe Drop:  Zero/Low (0-4 mm) Price:  $100</t>
  </si>
  <si>
    <t>Width: Wide Cushioning: Moderate Heel-to-Toe Drop:  Zero/Low (0-4 mm) Price:  $150</t>
  </si>
  <si>
    <t>Width: Wide Cushioning: Moderate Heel-to-Toe Drop:  Moderate (5+ mm) Price:  $100</t>
  </si>
  <si>
    <t>Width: Wide Cushioning: Moderate Heel-to-Toe Drop:  Moderate (5+ mm) Price: 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</si>
</sst>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wrapText="1"/>
    </xf>
    <xf numFmtId="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0" fontId="2" fillId="0" borderId="0" xfId="0" applyNumberFormat="1" applyFont="1"/>
    <xf numFmtId="10" fontId="0" fillId="0" borderId="0" xfId="0" applyNumberFormat="1" applyAlignment="1">
      <alignment horizontal="center"/>
    </xf>
    <xf numFmtId="10" fontId="0" fillId="0" borderId="0" xfId="0" applyNumberFormat="1"/>
    <xf numFmtId="6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22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1" fillId="2" borderId="0" xfId="1"/>
    <xf numFmtId="0" fontId="1" fillId="2" borderId="0" xfId="1" applyAlignment="1">
      <alignment wrapText="1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8-3041-9646-22306EB8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57167"/>
        <c:axId val="1037093903"/>
      </c:scatterChart>
      <c:valAx>
        <c:axId val="10121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093903"/>
        <c:crosses val="autoZero"/>
        <c:crossBetween val="midCat"/>
      </c:valAx>
      <c:valAx>
        <c:axId val="103709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15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C-1D43-AC39-825A35D6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9951"/>
        <c:axId val="1013242047"/>
      </c:scatterChart>
      <c:valAx>
        <c:axId val="101315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42047"/>
        <c:crosses val="autoZero"/>
        <c:crossBetween val="midCat"/>
      </c:valAx>
      <c:valAx>
        <c:axId val="101324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4F40-A07B-DF12AD14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51423"/>
        <c:axId val="1037153151"/>
      </c:scatterChart>
      <c:valAx>
        <c:axId val="10371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3151"/>
        <c:crosses val="autoZero"/>
        <c:crossBetween val="midCat"/>
      </c:valAx>
      <c:valAx>
        <c:axId val="103715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Sheet1!$M$28:$M$1083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8-4447-BC6D-8BA430BF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2191"/>
        <c:axId val="1013143039"/>
      </c:scatterChart>
      <c:valAx>
        <c:axId val="10131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43039"/>
        <c:crosses val="autoZero"/>
        <c:crossBetween val="midCat"/>
      </c:valAx>
      <c:valAx>
        <c:axId val="10131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8B4E-8C92-49E6BE601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0-8B4E-8C92-49E6BE60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3071"/>
        <c:axId val="1013265071"/>
      </c:scatterChart>
      <c:valAx>
        <c:axId val="10132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5071"/>
        <c:crosses val="autoZero"/>
        <c:crossBetween val="midCat"/>
      </c:valAx>
      <c:valAx>
        <c:axId val="101326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3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B-3B43-8F15-1591F6FCD2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3B43-8F15-1591F6FC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47519"/>
        <c:axId val="1034628287"/>
      </c:scatterChart>
      <c:valAx>
        <c:axId val="103474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628287"/>
        <c:crosses val="autoZero"/>
        <c:crossBetween val="midCat"/>
      </c:valAx>
      <c:valAx>
        <c:axId val="103462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747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3-4742-9BFE-1DC1B7909AA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Sheet1!$L$28:$L$1083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3-4742-9BFE-1DC1B790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10223"/>
        <c:axId val="1037320943"/>
      </c:scatterChart>
      <c:valAx>
        <c:axId val="103731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20943"/>
        <c:crosses val="autoZero"/>
        <c:crossBetween val="midCat"/>
      </c:valAx>
      <c:valAx>
        <c:axId val="10373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1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Sheet1!$F$2:$F$1057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844A-A6BC-A4843A1CF0D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Sheet1!$L$28:$L$1083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844A-A6BC-A4843A1C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60751"/>
        <c:axId val="1037362479"/>
      </c:scatterChart>
      <c:valAx>
        <c:axId val="103736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2479"/>
        <c:crosses val="autoZero"/>
        <c:crossBetween val="midCat"/>
      </c:valAx>
      <c:valAx>
        <c:axId val="103736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0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Sheet1!$P$28:$P$1083</c:f>
              <c:numCache>
                <c:formatCode>General</c:formatCode>
                <c:ptCount val="1056"/>
                <c:pt idx="0">
                  <c:v>4.7348484848484848E-2</c:v>
                </c:pt>
                <c:pt idx="1">
                  <c:v>0.14204545454545453</c:v>
                </c:pt>
                <c:pt idx="2">
                  <c:v>0.23674242424242425</c:v>
                </c:pt>
                <c:pt idx="3">
                  <c:v>0.33143939393939392</c:v>
                </c:pt>
                <c:pt idx="4">
                  <c:v>0.42613636363636365</c:v>
                </c:pt>
                <c:pt idx="5">
                  <c:v>0.52083333333333337</c:v>
                </c:pt>
                <c:pt idx="6">
                  <c:v>0.61553030303030298</c:v>
                </c:pt>
                <c:pt idx="7">
                  <c:v>0.71022727272727271</c:v>
                </c:pt>
                <c:pt idx="8">
                  <c:v>0.80492424242424243</c:v>
                </c:pt>
                <c:pt idx="9">
                  <c:v>0.89962121212121215</c:v>
                </c:pt>
                <c:pt idx="10">
                  <c:v>0.99431818181818188</c:v>
                </c:pt>
                <c:pt idx="11">
                  <c:v>1.0890151515151516</c:v>
                </c:pt>
                <c:pt idx="12">
                  <c:v>1.1837121212121211</c:v>
                </c:pt>
                <c:pt idx="13">
                  <c:v>1.2784090909090908</c:v>
                </c:pt>
                <c:pt idx="14">
                  <c:v>1.3731060606060606</c:v>
                </c:pt>
                <c:pt idx="15">
                  <c:v>1.4678030303030303</c:v>
                </c:pt>
                <c:pt idx="16">
                  <c:v>1.5625</c:v>
                </c:pt>
                <c:pt idx="17">
                  <c:v>1.6571969696969697</c:v>
                </c:pt>
                <c:pt idx="18">
                  <c:v>1.7518939393939394</c:v>
                </c:pt>
                <c:pt idx="19">
                  <c:v>1.8465909090909092</c:v>
                </c:pt>
                <c:pt idx="20">
                  <c:v>1.9412878787878789</c:v>
                </c:pt>
                <c:pt idx="21">
                  <c:v>2.0359848484848482</c:v>
                </c:pt>
                <c:pt idx="22">
                  <c:v>2.1306818181818183</c:v>
                </c:pt>
                <c:pt idx="23">
                  <c:v>2.2253787878787881</c:v>
                </c:pt>
                <c:pt idx="24">
                  <c:v>2.3200757575757573</c:v>
                </c:pt>
                <c:pt idx="25">
                  <c:v>2.4147727272727271</c:v>
                </c:pt>
                <c:pt idx="26">
                  <c:v>2.5094696969696968</c:v>
                </c:pt>
                <c:pt idx="27">
                  <c:v>2.6041666666666665</c:v>
                </c:pt>
                <c:pt idx="28">
                  <c:v>2.6988636363636362</c:v>
                </c:pt>
                <c:pt idx="29">
                  <c:v>2.793560606060606</c:v>
                </c:pt>
                <c:pt idx="30">
                  <c:v>2.8882575757575757</c:v>
                </c:pt>
                <c:pt idx="31">
                  <c:v>2.9829545454545454</c:v>
                </c:pt>
                <c:pt idx="32">
                  <c:v>3.0776515151515151</c:v>
                </c:pt>
                <c:pt idx="33">
                  <c:v>3.1723484848484849</c:v>
                </c:pt>
                <c:pt idx="34">
                  <c:v>3.2670454545454546</c:v>
                </c:pt>
                <c:pt idx="35">
                  <c:v>3.3617424242424243</c:v>
                </c:pt>
                <c:pt idx="36">
                  <c:v>3.456439393939394</c:v>
                </c:pt>
                <c:pt idx="37">
                  <c:v>3.5511363636363638</c:v>
                </c:pt>
                <c:pt idx="38">
                  <c:v>3.6458333333333335</c:v>
                </c:pt>
                <c:pt idx="39">
                  <c:v>3.7405303030303032</c:v>
                </c:pt>
                <c:pt idx="40">
                  <c:v>3.8352272727272729</c:v>
                </c:pt>
                <c:pt idx="41">
                  <c:v>3.9299242424242422</c:v>
                </c:pt>
                <c:pt idx="42">
                  <c:v>4.0246212121212119</c:v>
                </c:pt>
                <c:pt idx="43">
                  <c:v>4.1193181818181817</c:v>
                </c:pt>
                <c:pt idx="44">
                  <c:v>4.2140151515151514</c:v>
                </c:pt>
                <c:pt idx="45">
                  <c:v>4.3087121212121211</c:v>
                </c:pt>
                <c:pt idx="46">
                  <c:v>4.4034090909090908</c:v>
                </c:pt>
                <c:pt idx="47">
                  <c:v>4.4981060606060606</c:v>
                </c:pt>
                <c:pt idx="48">
                  <c:v>4.5928030303030294</c:v>
                </c:pt>
                <c:pt idx="49">
                  <c:v>4.6874999999999991</c:v>
                </c:pt>
                <c:pt idx="50">
                  <c:v>4.7821969696969688</c:v>
                </c:pt>
                <c:pt idx="51">
                  <c:v>4.8768939393939386</c:v>
                </c:pt>
                <c:pt idx="52">
                  <c:v>4.9715909090909083</c:v>
                </c:pt>
                <c:pt idx="53">
                  <c:v>5.066287878787878</c:v>
                </c:pt>
                <c:pt idx="54">
                  <c:v>5.1609848484848477</c:v>
                </c:pt>
                <c:pt idx="55">
                  <c:v>5.2556818181818175</c:v>
                </c:pt>
                <c:pt idx="56">
                  <c:v>5.3503787878787872</c:v>
                </c:pt>
                <c:pt idx="57">
                  <c:v>5.4450757575757569</c:v>
                </c:pt>
                <c:pt idx="58">
                  <c:v>5.5397727272727266</c:v>
                </c:pt>
                <c:pt idx="59">
                  <c:v>5.6344696969696964</c:v>
                </c:pt>
                <c:pt idx="60">
                  <c:v>5.7291666666666661</c:v>
                </c:pt>
                <c:pt idx="61">
                  <c:v>5.8238636363636358</c:v>
                </c:pt>
                <c:pt idx="62">
                  <c:v>5.9185606060606055</c:v>
                </c:pt>
                <c:pt idx="63">
                  <c:v>6.0132575757575752</c:v>
                </c:pt>
                <c:pt idx="64">
                  <c:v>6.107954545454545</c:v>
                </c:pt>
                <c:pt idx="65">
                  <c:v>6.2026515151515147</c:v>
                </c:pt>
                <c:pt idx="66">
                  <c:v>6.2973484848484844</c:v>
                </c:pt>
                <c:pt idx="67">
                  <c:v>6.3920454545454541</c:v>
                </c:pt>
                <c:pt idx="68">
                  <c:v>6.4867424242424239</c:v>
                </c:pt>
                <c:pt idx="69">
                  <c:v>6.5814393939393936</c:v>
                </c:pt>
                <c:pt idx="70">
                  <c:v>6.6761363636363633</c:v>
                </c:pt>
                <c:pt idx="71">
                  <c:v>6.770833333333333</c:v>
                </c:pt>
                <c:pt idx="72">
                  <c:v>6.8655303030303028</c:v>
                </c:pt>
                <c:pt idx="73">
                  <c:v>6.9602272727272725</c:v>
                </c:pt>
                <c:pt idx="74">
                  <c:v>7.0549242424242422</c:v>
                </c:pt>
                <c:pt idx="75">
                  <c:v>7.1496212121212119</c:v>
                </c:pt>
                <c:pt idx="76">
                  <c:v>7.2443181818181817</c:v>
                </c:pt>
                <c:pt idx="77">
                  <c:v>7.3390151515151514</c:v>
                </c:pt>
                <c:pt idx="78">
                  <c:v>7.4337121212121211</c:v>
                </c:pt>
                <c:pt idx="79">
                  <c:v>7.5284090909090908</c:v>
                </c:pt>
                <c:pt idx="80">
                  <c:v>7.6231060606060606</c:v>
                </c:pt>
                <c:pt idx="81">
                  <c:v>7.7178030303030294</c:v>
                </c:pt>
                <c:pt idx="82">
                  <c:v>7.8124999999999991</c:v>
                </c:pt>
                <c:pt idx="83">
                  <c:v>7.9071969696969688</c:v>
                </c:pt>
                <c:pt idx="84">
                  <c:v>8.0018939393939394</c:v>
                </c:pt>
                <c:pt idx="85">
                  <c:v>8.0965909090909083</c:v>
                </c:pt>
                <c:pt idx="86">
                  <c:v>8.1912878787878789</c:v>
                </c:pt>
                <c:pt idx="87">
                  <c:v>8.2859848484848477</c:v>
                </c:pt>
                <c:pt idx="88">
                  <c:v>8.3806818181818183</c:v>
                </c:pt>
                <c:pt idx="89">
                  <c:v>8.4753787878787872</c:v>
                </c:pt>
                <c:pt idx="90">
                  <c:v>8.5700757575757578</c:v>
                </c:pt>
                <c:pt idx="91">
                  <c:v>8.6647727272727266</c:v>
                </c:pt>
                <c:pt idx="92">
                  <c:v>8.7594696969696972</c:v>
                </c:pt>
                <c:pt idx="93">
                  <c:v>8.8541666666666661</c:v>
                </c:pt>
                <c:pt idx="94">
                  <c:v>8.9488636363636367</c:v>
                </c:pt>
                <c:pt idx="95">
                  <c:v>9.0435606060606055</c:v>
                </c:pt>
                <c:pt idx="96">
                  <c:v>9.1382575757575744</c:v>
                </c:pt>
                <c:pt idx="97">
                  <c:v>9.232954545454545</c:v>
                </c:pt>
                <c:pt idx="98">
                  <c:v>9.3276515151515138</c:v>
                </c:pt>
                <c:pt idx="99">
                  <c:v>9.4223484848484844</c:v>
                </c:pt>
                <c:pt idx="100">
                  <c:v>9.5170454545454533</c:v>
                </c:pt>
                <c:pt idx="101">
                  <c:v>9.6117424242424239</c:v>
                </c:pt>
                <c:pt idx="102">
                  <c:v>9.7064393939393927</c:v>
                </c:pt>
                <c:pt idx="103">
                  <c:v>9.8011363636363633</c:v>
                </c:pt>
                <c:pt idx="104">
                  <c:v>9.8958333333333321</c:v>
                </c:pt>
                <c:pt idx="105">
                  <c:v>9.9905303030303028</c:v>
                </c:pt>
                <c:pt idx="106">
                  <c:v>10.085227272727272</c:v>
                </c:pt>
                <c:pt idx="107">
                  <c:v>10.179924242424242</c:v>
                </c:pt>
                <c:pt idx="108">
                  <c:v>10.274621212121211</c:v>
                </c:pt>
                <c:pt idx="109">
                  <c:v>10.369318181818182</c:v>
                </c:pt>
                <c:pt idx="110">
                  <c:v>10.46401515151515</c:v>
                </c:pt>
                <c:pt idx="111">
                  <c:v>10.558712121212121</c:v>
                </c:pt>
                <c:pt idx="112">
                  <c:v>10.65340909090909</c:v>
                </c:pt>
                <c:pt idx="113">
                  <c:v>10.748106060606061</c:v>
                </c:pt>
                <c:pt idx="114">
                  <c:v>10.842803030303029</c:v>
                </c:pt>
                <c:pt idx="115">
                  <c:v>10.9375</c:v>
                </c:pt>
                <c:pt idx="116">
                  <c:v>11.032196969696969</c:v>
                </c:pt>
                <c:pt idx="117">
                  <c:v>11.126893939393939</c:v>
                </c:pt>
                <c:pt idx="118">
                  <c:v>11.221590909090908</c:v>
                </c:pt>
                <c:pt idx="119">
                  <c:v>11.316287878787879</c:v>
                </c:pt>
                <c:pt idx="120">
                  <c:v>11.410984848484848</c:v>
                </c:pt>
                <c:pt idx="121">
                  <c:v>11.505681818181818</c:v>
                </c:pt>
                <c:pt idx="122">
                  <c:v>11.600378787878787</c:v>
                </c:pt>
                <c:pt idx="123">
                  <c:v>11.695075757575758</c:v>
                </c:pt>
                <c:pt idx="124">
                  <c:v>11.789772727272727</c:v>
                </c:pt>
                <c:pt idx="125">
                  <c:v>11.884469696969697</c:v>
                </c:pt>
                <c:pt idx="126">
                  <c:v>11.979166666666666</c:v>
                </c:pt>
                <c:pt idx="127">
                  <c:v>12.073863636363637</c:v>
                </c:pt>
                <c:pt idx="128">
                  <c:v>12.168560606060606</c:v>
                </c:pt>
                <c:pt idx="129">
                  <c:v>12.263257575757574</c:v>
                </c:pt>
                <c:pt idx="130">
                  <c:v>12.357954545454545</c:v>
                </c:pt>
                <c:pt idx="131">
                  <c:v>12.452651515151514</c:v>
                </c:pt>
                <c:pt idx="132">
                  <c:v>12.547348484848484</c:v>
                </c:pt>
                <c:pt idx="133">
                  <c:v>12.642045454545453</c:v>
                </c:pt>
                <c:pt idx="134">
                  <c:v>12.736742424242424</c:v>
                </c:pt>
                <c:pt idx="135">
                  <c:v>12.831439393939393</c:v>
                </c:pt>
                <c:pt idx="136">
                  <c:v>12.926136363636363</c:v>
                </c:pt>
                <c:pt idx="137">
                  <c:v>13.020833333333332</c:v>
                </c:pt>
                <c:pt idx="138">
                  <c:v>13.115530303030303</c:v>
                </c:pt>
                <c:pt idx="139">
                  <c:v>13.210227272727272</c:v>
                </c:pt>
                <c:pt idx="140">
                  <c:v>13.304924242424242</c:v>
                </c:pt>
                <c:pt idx="141">
                  <c:v>13.399621212121211</c:v>
                </c:pt>
                <c:pt idx="142">
                  <c:v>13.494318181818182</c:v>
                </c:pt>
                <c:pt idx="143">
                  <c:v>13.58901515151515</c:v>
                </c:pt>
                <c:pt idx="144">
                  <c:v>13.683712121212121</c:v>
                </c:pt>
                <c:pt idx="145">
                  <c:v>13.77840909090909</c:v>
                </c:pt>
                <c:pt idx="146">
                  <c:v>13.873106060606061</c:v>
                </c:pt>
                <c:pt idx="147">
                  <c:v>13.967803030303029</c:v>
                </c:pt>
                <c:pt idx="148">
                  <c:v>14.0625</c:v>
                </c:pt>
                <c:pt idx="149">
                  <c:v>14.157196969696969</c:v>
                </c:pt>
                <c:pt idx="150">
                  <c:v>14.251893939393939</c:v>
                </c:pt>
                <c:pt idx="151">
                  <c:v>14.346590909090908</c:v>
                </c:pt>
                <c:pt idx="152">
                  <c:v>14.441287878787879</c:v>
                </c:pt>
                <c:pt idx="153">
                  <c:v>14.535984848484848</c:v>
                </c:pt>
                <c:pt idx="154">
                  <c:v>14.630681818181818</c:v>
                </c:pt>
                <c:pt idx="155">
                  <c:v>14.725378787878787</c:v>
                </c:pt>
                <c:pt idx="156">
                  <c:v>14.820075757575758</c:v>
                </c:pt>
                <c:pt idx="157">
                  <c:v>14.914772727272727</c:v>
                </c:pt>
                <c:pt idx="158">
                  <c:v>15.009469696969697</c:v>
                </c:pt>
                <c:pt idx="159">
                  <c:v>15.104166666666666</c:v>
                </c:pt>
                <c:pt idx="160">
                  <c:v>15.198863636363637</c:v>
                </c:pt>
                <c:pt idx="161">
                  <c:v>15.293560606060606</c:v>
                </c:pt>
                <c:pt idx="162">
                  <c:v>15.388257575757574</c:v>
                </c:pt>
                <c:pt idx="163">
                  <c:v>15.482954545454545</c:v>
                </c:pt>
                <c:pt idx="164">
                  <c:v>15.577651515151514</c:v>
                </c:pt>
                <c:pt idx="165">
                  <c:v>15.672348484848484</c:v>
                </c:pt>
                <c:pt idx="166">
                  <c:v>15.767045454545453</c:v>
                </c:pt>
                <c:pt idx="167">
                  <c:v>15.861742424242424</c:v>
                </c:pt>
                <c:pt idx="168">
                  <c:v>15.956439393939393</c:v>
                </c:pt>
                <c:pt idx="169">
                  <c:v>16.051136363636363</c:v>
                </c:pt>
                <c:pt idx="170">
                  <c:v>16.145833333333332</c:v>
                </c:pt>
                <c:pt idx="171">
                  <c:v>16.240530303030301</c:v>
                </c:pt>
                <c:pt idx="172">
                  <c:v>16.335227272727273</c:v>
                </c:pt>
                <c:pt idx="173">
                  <c:v>16.429924242424242</c:v>
                </c:pt>
                <c:pt idx="174">
                  <c:v>16.524621212121211</c:v>
                </c:pt>
                <c:pt idx="175">
                  <c:v>16.61931818181818</c:v>
                </c:pt>
                <c:pt idx="176">
                  <c:v>16.714015151515152</c:v>
                </c:pt>
                <c:pt idx="177">
                  <c:v>16.808712121212121</c:v>
                </c:pt>
                <c:pt idx="178">
                  <c:v>16.90340909090909</c:v>
                </c:pt>
                <c:pt idx="179">
                  <c:v>16.998106060606059</c:v>
                </c:pt>
                <c:pt idx="180">
                  <c:v>17.092803030303031</c:v>
                </c:pt>
                <c:pt idx="181">
                  <c:v>17.1875</c:v>
                </c:pt>
                <c:pt idx="182">
                  <c:v>17.282196969696969</c:v>
                </c:pt>
                <c:pt idx="183">
                  <c:v>17.376893939393938</c:v>
                </c:pt>
                <c:pt idx="184">
                  <c:v>17.47159090909091</c:v>
                </c:pt>
                <c:pt idx="185">
                  <c:v>17.566287878787879</c:v>
                </c:pt>
                <c:pt idx="186">
                  <c:v>17.660984848484848</c:v>
                </c:pt>
                <c:pt idx="187">
                  <c:v>17.755681818181817</c:v>
                </c:pt>
                <c:pt idx="188">
                  <c:v>17.850378787878789</c:v>
                </c:pt>
                <c:pt idx="189">
                  <c:v>17.945075757575758</c:v>
                </c:pt>
                <c:pt idx="190">
                  <c:v>18.039772727272727</c:v>
                </c:pt>
                <c:pt idx="191">
                  <c:v>18.134469696969695</c:v>
                </c:pt>
                <c:pt idx="192">
                  <c:v>18.229166666666664</c:v>
                </c:pt>
                <c:pt idx="193">
                  <c:v>18.323863636363637</c:v>
                </c:pt>
                <c:pt idx="194">
                  <c:v>18.418560606060606</c:v>
                </c:pt>
                <c:pt idx="195">
                  <c:v>18.513257575757574</c:v>
                </c:pt>
                <c:pt idx="196">
                  <c:v>18.607954545454543</c:v>
                </c:pt>
                <c:pt idx="197">
                  <c:v>18.702651515151516</c:v>
                </c:pt>
                <c:pt idx="198">
                  <c:v>18.797348484848484</c:v>
                </c:pt>
                <c:pt idx="199">
                  <c:v>18.892045454545453</c:v>
                </c:pt>
                <c:pt idx="200">
                  <c:v>18.986742424242422</c:v>
                </c:pt>
                <c:pt idx="201">
                  <c:v>19.081439393939394</c:v>
                </c:pt>
                <c:pt idx="202">
                  <c:v>19.176136363636363</c:v>
                </c:pt>
                <c:pt idx="203">
                  <c:v>19.270833333333332</c:v>
                </c:pt>
                <c:pt idx="204">
                  <c:v>19.365530303030301</c:v>
                </c:pt>
                <c:pt idx="205">
                  <c:v>19.460227272727273</c:v>
                </c:pt>
                <c:pt idx="206">
                  <c:v>19.554924242424242</c:v>
                </c:pt>
                <c:pt idx="207">
                  <c:v>19.649621212121211</c:v>
                </c:pt>
                <c:pt idx="208">
                  <c:v>19.74431818181818</c:v>
                </c:pt>
                <c:pt idx="209">
                  <c:v>19.839015151515152</c:v>
                </c:pt>
                <c:pt idx="210">
                  <c:v>19.933712121212121</c:v>
                </c:pt>
                <c:pt idx="211">
                  <c:v>20.02840909090909</c:v>
                </c:pt>
                <c:pt idx="212">
                  <c:v>20.123106060606059</c:v>
                </c:pt>
                <c:pt idx="213">
                  <c:v>20.217803030303031</c:v>
                </c:pt>
                <c:pt idx="214">
                  <c:v>20.3125</c:v>
                </c:pt>
                <c:pt idx="215">
                  <c:v>20.407196969696969</c:v>
                </c:pt>
                <c:pt idx="216">
                  <c:v>20.501893939393938</c:v>
                </c:pt>
                <c:pt idx="217">
                  <c:v>20.59659090909091</c:v>
                </c:pt>
                <c:pt idx="218">
                  <c:v>20.691287878787879</c:v>
                </c:pt>
                <c:pt idx="219">
                  <c:v>20.785984848484848</c:v>
                </c:pt>
                <c:pt idx="220">
                  <c:v>20.880681818181817</c:v>
                </c:pt>
                <c:pt idx="221">
                  <c:v>20.975378787878789</c:v>
                </c:pt>
                <c:pt idx="222">
                  <c:v>21.070075757575758</c:v>
                </c:pt>
                <c:pt idx="223">
                  <c:v>21.164772727272727</c:v>
                </c:pt>
                <c:pt idx="224">
                  <c:v>21.259469696969695</c:v>
                </c:pt>
                <c:pt idx="225">
                  <c:v>21.354166666666664</c:v>
                </c:pt>
                <c:pt idx="226">
                  <c:v>21.448863636363637</c:v>
                </c:pt>
                <c:pt idx="227">
                  <c:v>21.543560606060606</c:v>
                </c:pt>
                <c:pt idx="228">
                  <c:v>21.638257575757574</c:v>
                </c:pt>
                <c:pt idx="229">
                  <c:v>21.732954545454543</c:v>
                </c:pt>
                <c:pt idx="230">
                  <c:v>21.827651515151516</c:v>
                </c:pt>
                <c:pt idx="231">
                  <c:v>21.922348484848484</c:v>
                </c:pt>
                <c:pt idx="232">
                  <c:v>22.017045454545453</c:v>
                </c:pt>
                <c:pt idx="233">
                  <c:v>22.111742424242422</c:v>
                </c:pt>
                <c:pt idx="234">
                  <c:v>22.206439393939394</c:v>
                </c:pt>
                <c:pt idx="235">
                  <c:v>22.301136363636363</c:v>
                </c:pt>
                <c:pt idx="236">
                  <c:v>22.395833333333332</c:v>
                </c:pt>
                <c:pt idx="237">
                  <c:v>22.490530303030301</c:v>
                </c:pt>
                <c:pt idx="238">
                  <c:v>22.585227272727273</c:v>
                </c:pt>
                <c:pt idx="239">
                  <c:v>22.679924242424242</c:v>
                </c:pt>
                <c:pt idx="240">
                  <c:v>22.774621212121211</c:v>
                </c:pt>
                <c:pt idx="241">
                  <c:v>22.86931818181818</c:v>
                </c:pt>
                <c:pt idx="242">
                  <c:v>22.964015151515152</c:v>
                </c:pt>
                <c:pt idx="243">
                  <c:v>23.058712121212121</c:v>
                </c:pt>
                <c:pt idx="244">
                  <c:v>23.15340909090909</c:v>
                </c:pt>
                <c:pt idx="245">
                  <c:v>23.248106060606059</c:v>
                </c:pt>
                <c:pt idx="246">
                  <c:v>23.342803030303031</c:v>
                </c:pt>
                <c:pt idx="247">
                  <c:v>23.4375</c:v>
                </c:pt>
                <c:pt idx="248">
                  <c:v>23.532196969696969</c:v>
                </c:pt>
                <c:pt idx="249">
                  <c:v>23.626893939393938</c:v>
                </c:pt>
                <c:pt idx="250">
                  <c:v>23.72159090909091</c:v>
                </c:pt>
                <c:pt idx="251">
                  <c:v>23.816287878787879</c:v>
                </c:pt>
                <c:pt idx="252">
                  <c:v>23.910984848484848</c:v>
                </c:pt>
                <c:pt idx="253">
                  <c:v>24.005681818181817</c:v>
                </c:pt>
                <c:pt idx="254">
                  <c:v>24.100378787878789</c:v>
                </c:pt>
                <c:pt idx="255">
                  <c:v>24.195075757575758</c:v>
                </c:pt>
                <c:pt idx="256">
                  <c:v>24.289772727272727</c:v>
                </c:pt>
                <c:pt idx="257">
                  <c:v>24.384469696969695</c:v>
                </c:pt>
                <c:pt idx="258">
                  <c:v>24.479166666666664</c:v>
                </c:pt>
                <c:pt idx="259">
                  <c:v>24.573863636363637</c:v>
                </c:pt>
                <c:pt idx="260">
                  <c:v>24.668560606060606</c:v>
                </c:pt>
                <c:pt idx="261">
                  <c:v>24.763257575757574</c:v>
                </c:pt>
                <c:pt idx="262">
                  <c:v>24.857954545454543</c:v>
                </c:pt>
                <c:pt idx="263">
                  <c:v>24.952651515151516</c:v>
                </c:pt>
                <c:pt idx="264">
                  <c:v>25.047348484848484</c:v>
                </c:pt>
                <c:pt idx="265">
                  <c:v>25.142045454545453</c:v>
                </c:pt>
                <c:pt idx="266">
                  <c:v>25.236742424242422</c:v>
                </c:pt>
                <c:pt idx="267">
                  <c:v>25.331439393939394</c:v>
                </c:pt>
                <c:pt idx="268">
                  <c:v>25.426136363636363</c:v>
                </c:pt>
                <c:pt idx="269">
                  <c:v>25.520833333333332</c:v>
                </c:pt>
                <c:pt idx="270">
                  <c:v>25.615530303030301</c:v>
                </c:pt>
                <c:pt idx="271">
                  <c:v>25.710227272727273</c:v>
                </c:pt>
                <c:pt idx="272">
                  <c:v>25.804924242424242</c:v>
                </c:pt>
                <c:pt idx="273">
                  <c:v>25.899621212121211</c:v>
                </c:pt>
                <c:pt idx="274">
                  <c:v>25.99431818181818</c:v>
                </c:pt>
                <c:pt idx="275">
                  <c:v>26.089015151515152</c:v>
                </c:pt>
                <c:pt idx="276">
                  <c:v>26.183712121212121</c:v>
                </c:pt>
                <c:pt idx="277">
                  <c:v>26.27840909090909</c:v>
                </c:pt>
                <c:pt idx="278">
                  <c:v>26.373106060606059</c:v>
                </c:pt>
                <c:pt idx="279">
                  <c:v>26.467803030303031</c:v>
                </c:pt>
                <c:pt idx="280">
                  <c:v>26.5625</c:v>
                </c:pt>
                <c:pt idx="281">
                  <c:v>26.657196969696969</c:v>
                </c:pt>
                <c:pt idx="282">
                  <c:v>26.751893939393938</c:v>
                </c:pt>
                <c:pt idx="283">
                  <c:v>26.84659090909091</c:v>
                </c:pt>
                <c:pt idx="284">
                  <c:v>26.941287878787879</c:v>
                </c:pt>
                <c:pt idx="285">
                  <c:v>27.035984848484848</c:v>
                </c:pt>
                <c:pt idx="286">
                  <c:v>27.130681818181817</c:v>
                </c:pt>
                <c:pt idx="287">
                  <c:v>27.225378787878789</c:v>
                </c:pt>
                <c:pt idx="288">
                  <c:v>27.320075757575758</c:v>
                </c:pt>
                <c:pt idx="289">
                  <c:v>27.414772727272727</c:v>
                </c:pt>
                <c:pt idx="290">
                  <c:v>27.509469696969695</c:v>
                </c:pt>
                <c:pt idx="291">
                  <c:v>27.604166666666664</c:v>
                </c:pt>
                <c:pt idx="292">
                  <c:v>27.698863636363637</c:v>
                </c:pt>
                <c:pt idx="293">
                  <c:v>27.793560606060606</c:v>
                </c:pt>
                <c:pt idx="294">
                  <c:v>27.888257575757574</c:v>
                </c:pt>
                <c:pt idx="295">
                  <c:v>27.982954545454543</c:v>
                </c:pt>
                <c:pt idx="296">
                  <c:v>28.077651515151516</c:v>
                </c:pt>
                <c:pt idx="297">
                  <c:v>28.172348484848484</c:v>
                </c:pt>
                <c:pt idx="298">
                  <c:v>28.267045454545453</c:v>
                </c:pt>
                <c:pt idx="299">
                  <c:v>28.361742424242422</c:v>
                </c:pt>
                <c:pt idx="300">
                  <c:v>28.456439393939394</c:v>
                </c:pt>
                <c:pt idx="301">
                  <c:v>28.551136363636363</c:v>
                </c:pt>
                <c:pt idx="302">
                  <c:v>28.645833333333332</c:v>
                </c:pt>
                <c:pt idx="303">
                  <c:v>28.740530303030301</c:v>
                </c:pt>
                <c:pt idx="304">
                  <c:v>28.835227272727273</c:v>
                </c:pt>
                <c:pt idx="305">
                  <c:v>28.929924242424242</c:v>
                </c:pt>
                <c:pt idx="306">
                  <c:v>29.024621212121211</c:v>
                </c:pt>
                <c:pt idx="307">
                  <c:v>29.11931818181818</c:v>
                </c:pt>
                <c:pt idx="308">
                  <c:v>29.214015151515152</c:v>
                </c:pt>
                <c:pt idx="309">
                  <c:v>29.308712121212121</c:v>
                </c:pt>
                <c:pt idx="310">
                  <c:v>29.40340909090909</c:v>
                </c:pt>
                <c:pt idx="311">
                  <c:v>29.498106060606059</c:v>
                </c:pt>
                <c:pt idx="312">
                  <c:v>29.592803030303031</c:v>
                </c:pt>
                <c:pt idx="313">
                  <c:v>29.6875</c:v>
                </c:pt>
                <c:pt idx="314">
                  <c:v>29.782196969696969</c:v>
                </c:pt>
                <c:pt idx="315">
                  <c:v>29.876893939393938</c:v>
                </c:pt>
                <c:pt idx="316">
                  <c:v>29.97159090909091</c:v>
                </c:pt>
                <c:pt idx="317">
                  <c:v>30.066287878787879</c:v>
                </c:pt>
                <c:pt idx="318">
                  <c:v>30.160984848484848</c:v>
                </c:pt>
                <c:pt idx="319">
                  <c:v>30.255681818181817</c:v>
                </c:pt>
                <c:pt idx="320">
                  <c:v>30.350378787878789</c:v>
                </c:pt>
                <c:pt idx="321">
                  <c:v>30.445075757575758</c:v>
                </c:pt>
                <c:pt idx="322">
                  <c:v>30.539772727272727</c:v>
                </c:pt>
                <c:pt idx="323">
                  <c:v>30.634469696969695</c:v>
                </c:pt>
                <c:pt idx="324">
                  <c:v>30.729166666666664</c:v>
                </c:pt>
                <c:pt idx="325">
                  <c:v>30.823863636363637</c:v>
                </c:pt>
                <c:pt idx="326">
                  <c:v>30.918560606060606</c:v>
                </c:pt>
                <c:pt idx="327">
                  <c:v>31.013257575757574</c:v>
                </c:pt>
                <c:pt idx="328">
                  <c:v>31.107954545454543</c:v>
                </c:pt>
                <c:pt idx="329">
                  <c:v>31.202651515151516</c:v>
                </c:pt>
                <c:pt idx="330">
                  <c:v>31.297348484848484</c:v>
                </c:pt>
                <c:pt idx="331">
                  <c:v>31.392045454545453</c:v>
                </c:pt>
                <c:pt idx="332">
                  <c:v>31.486742424242422</c:v>
                </c:pt>
                <c:pt idx="333">
                  <c:v>31.581439393939394</c:v>
                </c:pt>
                <c:pt idx="334">
                  <c:v>31.676136363636363</c:v>
                </c:pt>
                <c:pt idx="335">
                  <c:v>31.770833333333332</c:v>
                </c:pt>
                <c:pt idx="336">
                  <c:v>31.865530303030301</c:v>
                </c:pt>
                <c:pt idx="337">
                  <c:v>31.960227272727273</c:v>
                </c:pt>
                <c:pt idx="338">
                  <c:v>32.054924242424242</c:v>
                </c:pt>
                <c:pt idx="339">
                  <c:v>32.149621212121211</c:v>
                </c:pt>
                <c:pt idx="340">
                  <c:v>32.24431818181818</c:v>
                </c:pt>
                <c:pt idx="341">
                  <c:v>32.339015151515149</c:v>
                </c:pt>
                <c:pt idx="342">
                  <c:v>32.433712121212118</c:v>
                </c:pt>
                <c:pt idx="343">
                  <c:v>32.528409090909093</c:v>
                </c:pt>
                <c:pt idx="344">
                  <c:v>32.623106060606062</c:v>
                </c:pt>
                <c:pt idx="345">
                  <c:v>32.717803030303031</c:v>
                </c:pt>
                <c:pt idx="346">
                  <c:v>32.8125</c:v>
                </c:pt>
                <c:pt idx="347">
                  <c:v>32.907196969696969</c:v>
                </c:pt>
                <c:pt idx="348">
                  <c:v>33.001893939393938</c:v>
                </c:pt>
                <c:pt idx="349">
                  <c:v>33.096590909090907</c:v>
                </c:pt>
                <c:pt idx="350">
                  <c:v>33.191287878787875</c:v>
                </c:pt>
                <c:pt idx="351">
                  <c:v>33.285984848484851</c:v>
                </c:pt>
                <c:pt idx="352">
                  <c:v>33.38068181818182</c:v>
                </c:pt>
                <c:pt idx="353">
                  <c:v>33.475378787878789</c:v>
                </c:pt>
                <c:pt idx="354">
                  <c:v>33.570075757575758</c:v>
                </c:pt>
                <c:pt idx="355">
                  <c:v>33.664772727272727</c:v>
                </c:pt>
                <c:pt idx="356">
                  <c:v>33.759469696969695</c:v>
                </c:pt>
                <c:pt idx="357">
                  <c:v>33.854166666666664</c:v>
                </c:pt>
                <c:pt idx="358">
                  <c:v>33.948863636363633</c:v>
                </c:pt>
                <c:pt idx="359">
                  <c:v>34.043560606060602</c:v>
                </c:pt>
                <c:pt idx="360">
                  <c:v>34.138257575757578</c:v>
                </c:pt>
                <c:pt idx="361">
                  <c:v>34.232954545454547</c:v>
                </c:pt>
                <c:pt idx="362">
                  <c:v>34.327651515151516</c:v>
                </c:pt>
                <c:pt idx="363">
                  <c:v>34.422348484848484</c:v>
                </c:pt>
                <c:pt idx="364">
                  <c:v>34.517045454545453</c:v>
                </c:pt>
                <c:pt idx="365">
                  <c:v>34.611742424242422</c:v>
                </c:pt>
                <c:pt idx="366">
                  <c:v>34.706439393939391</c:v>
                </c:pt>
                <c:pt idx="367">
                  <c:v>34.80113636363636</c:v>
                </c:pt>
                <c:pt idx="368">
                  <c:v>34.895833333333336</c:v>
                </c:pt>
                <c:pt idx="369">
                  <c:v>34.990530303030305</c:v>
                </c:pt>
                <c:pt idx="370">
                  <c:v>35.085227272727273</c:v>
                </c:pt>
                <c:pt idx="371">
                  <c:v>35.179924242424242</c:v>
                </c:pt>
                <c:pt idx="372">
                  <c:v>35.274621212121211</c:v>
                </c:pt>
                <c:pt idx="373">
                  <c:v>35.36931818181818</c:v>
                </c:pt>
                <c:pt idx="374">
                  <c:v>35.464015151515149</c:v>
                </c:pt>
                <c:pt idx="375">
                  <c:v>35.558712121212118</c:v>
                </c:pt>
                <c:pt idx="376">
                  <c:v>35.653409090909093</c:v>
                </c:pt>
                <c:pt idx="377">
                  <c:v>35.748106060606062</c:v>
                </c:pt>
                <c:pt idx="378">
                  <c:v>35.842803030303031</c:v>
                </c:pt>
                <c:pt idx="379">
                  <c:v>35.9375</c:v>
                </c:pt>
                <c:pt idx="380">
                  <c:v>36.032196969696969</c:v>
                </c:pt>
                <c:pt idx="381">
                  <c:v>36.126893939393938</c:v>
                </c:pt>
                <c:pt idx="382">
                  <c:v>36.221590909090907</c:v>
                </c:pt>
                <c:pt idx="383">
                  <c:v>36.316287878787875</c:v>
                </c:pt>
                <c:pt idx="384">
                  <c:v>36.410984848484844</c:v>
                </c:pt>
                <c:pt idx="385">
                  <c:v>36.50568181818182</c:v>
                </c:pt>
                <c:pt idx="386">
                  <c:v>36.600378787878789</c:v>
                </c:pt>
                <c:pt idx="387">
                  <c:v>36.695075757575758</c:v>
                </c:pt>
                <c:pt idx="388">
                  <c:v>36.789772727272727</c:v>
                </c:pt>
                <c:pt idx="389">
                  <c:v>36.884469696969695</c:v>
                </c:pt>
                <c:pt idx="390">
                  <c:v>36.979166666666664</c:v>
                </c:pt>
                <c:pt idx="391">
                  <c:v>37.073863636363633</c:v>
                </c:pt>
                <c:pt idx="392">
                  <c:v>37.168560606060602</c:v>
                </c:pt>
                <c:pt idx="393">
                  <c:v>37.263257575757578</c:v>
                </c:pt>
                <c:pt idx="394">
                  <c:v>37.357954545454547</c:v>
                </c:pt>
                <c:pt idx="395">
                  <c:v>37.452651515151516</c:v>
                </c:pt>
                <c:pt idx="396">
                  <c:v>37.547348484848484</c:v>
                </c:pt>
                <c:pt idx="397">
                  <c:v>37.642045454545453</c:v>
                </c:pt>
                <c:pt idx="398">
                  <c:v>37.736742424242422</c:v>
                </c:pt>
                <c:pt idx="399">
                  <c:v>37.831439393939391</c:v>
                </c:pt>
                <c:pt idx="400">
                  <c:v>37.92613636363636</c:v>
                </c:pt>
                <c:pt idx="401">
                  <c:v>38.020833333333336</c:v>
                </c:pt>
                <c:pt idx="402">
                  <c:v>38.115530303030305</c:v>
                </c:pt>
                <c:pt idx="403">
                  <c:v>38.210227272727273</c:v>
                </c:pt>
                <c:pt idx="404">
                  <c:v>38.304924242424242</c:v>
                </c:pt>
                <c:pt idx="405">
                  <c:v>38.399621212121211</c:v>
                </c:pt>
                <c:pt idx="406">
                  <c:v>38.49431818181818</c:v>
                </c:pt>
                <c:pt idx="407">
                  <c:v>38.589015151515149</c:v>
                </c:pt>
                <c:pt idx="408">
                  <c:v>38.683712121212118</c:v>
                </c:pt>
                <c:pt idx="409">
                  <c:v>38.778409090909093</c:v>
                </c:pt>
                <c:pt idx="410">
                  <c:v>38.873106060606062</c:v>
                </c:pt>
                <c:pt idx="411">
                  <c:v>38.967803030303031</c:v>
                </c:pt>
                <c:pt idx="412">
                  <c:v>39.0625</c:v>
                </c:pt>
                <c:pt idx="413">
                  <c:v>39.157196969696969</c:v>
                </c:pt>
                <c:pt idx="414">
                  <c:v>39.251893939393938</c:v>
                </c:pt>
                <c:pt idx="415">
                  <c:v>39.346590909090907</c:v>
                </c:pt>
                <c:pt idx="416">
                  <c:v>39.441287878787875</c:v>
                </c:pt>
                <c:pt idx="417">
                  <c:v>39.535984848484844</c:v>
                </c:pt>
                <c:pt idx="418">
                  <c:v>39.63068181818182</c:v>
                </c:pt>
                <c:pt idx="419">
                  <c:v>39.725378787878789</c:v>
                </c:pt>
                <c:pt idx="420">
                  <c:v>39.820075757575758</c:v>
                </c:pt>
                <c:pt idx="421">
                  <c:v>39.914772727272727</c:v>
                </c:pt>
                <c:pt idx="422">
                  <c:v>40.009469696969695</c:v>
                </c:pt>
                <c:pt idx="423">
                  <c:v>40.104166666666664</c:v>
                </c:pt>
                <c:pt idx="424">
                  <c:v>40.198863636363633</c:v>
                </c:pt>
                <c:pt idx="425">
                  <c:v>40.293560606060602</c:v>
                </c:pt>
                <c:pt idx="426">
                  <c:v>40.388257575757578</c:v>
                </c:pt>
                <c:pt idx="427">
                  <c:v>40.482954545454547</c:v>
                </c:pt>
                <c:pt idx="428">
                  <c:v>40.577651515151516</c:v>
                </c:pt>
                <c:pt idx="429">
                  <c:v>40.672348484848484</c:v>
                </c:pt>
                <c:pt idx="430">
                  <c:v>40.767045454545453</c:v>
                </c:pt>
                <c:pt idx="431">
                  <c:v>40.861742424242422</c:v>
                </c:pt>
                <c:pt idx="432">
                  <c:v>40.956439393939391</c:v>
                </c:pt>
                <c:pt idx="433">
                  <c:v>41.05113636363636</c:v>
                </c:pt>
                <c:pt idx="434">
                  <c:v>41.145833333333336</c:v>
                </c:pt>
                <c:pt idx="435">
                  <c:v>41.240530303030305</c:v>
                </c:pt>
                <c:pt idx="436">
                  <c:v>41.335227272727273</c:v>
                </c:pt>
                <c:pt idx="437">
                  <c:v>41.429924242424242</c:v>
                </c:pt>
                <c:pt idx="438">
                  <c:v>41.524621212121211</c:v>
                </c:pt>
                <c:pt idx="439">
                  <c:v>41.61931818181818</c:v>
                </c:pt>
                <c:pt idx="440">
                  <c:v>41.714015151515149</c:v>
                </c:pt>
                <c:pt idx="441">
                  <c:v>41.808712121212118</c:v>
                </c:pt>
                <c:pt idx="442">
                  <c:v>41.903409090909093</c:v>
                </c:pt>
                <c:pt idx="443">
                  <c:v>41.998106060606062</c:v>
                </c:pt>
                <c:pt idx="444">
                  <c:v>42.092803030303031</c:v>
                </c:pt>
                <c:pt idx="445">
                  <c:v>42.1875</c:v>
                </c:pt>
                <c:pt idx="446">
                  <c:v>42.282196969696969</c:v>
                </c:pt>
                <c:pt idx="447">
                  <c:v>42.376893939393938</c:v>
                </c:pt>
                <c:pt idx="448">
                  <c:v>42.471590909090907</c:v>
                </c:pt>
                <c:pt idx="449">
                  <c:v>42.566287878787875</c:v>
                </c:pt>
                <c:pt idx="450">
                  <c:v>42.660984848484844</c:v>
                </c:pt>
                <c:pt idx="451">
                  <c:v>42.75568181818182</c:v>
                </c:pt>
                <c:pt idx="452">
                  <c:v>42.850378787878789</c:v>
                </c:pt>
                <c:pt idx="453">
                  <c:v>42.945075757575758</c:v>
                </c:pt>
                <c:pt idx="454">
                  <c:v>43.039772727272727</c:v>
                </c:pt>
                <c:pt idx="455">
                  <c:v>43.134469696969695</c:v>
                </c:pt>
                <c:pt idx="456">
                  <c:v>43.229166666666664</c:v>
                </c:pt>
                <c:pt idx="457">
                  <c:v>43.323863636363633</c:v>
                </c:pt>
                <c:pt idx="458">
                  <c:v>43.418560606060602</c:v>
                </c:pt>
                <c:pt idx="459">
                  <c:v>43.513257575757578</c:v>
                </c:pt>
                <c:pt idx="460">
                  <c:v>43.607954545454547</c:v>
                </c:pt>
                <c:pt idx="461">
                  <c:v>43.702651515151516</c:v>
                </c:pt>
                <c:pt idx="462">
                  <c:v>43.797348484848484</c:v>
                </c:pt>
                <c:pt idx="463">
                  <c:v>43.892045454545453</c:v>
                </c:pt>
                <c:pt idx="464">
                  <c:v>43.986742424242422</c:v>
                </c:pt>
                <c:pt idx="465">
                  <c:v>44.081439393939391</c:v>
                </c:pt>
                <c:pt idx="466">
                  <c:v>44.17613636363636</c:v>
                </c:pt>
                <c:pt idx="467">
                  <c:v>44.270833333333336</c:v>
                </c:pt>
                <c:pt idx="468">
                  <c:v>44.365530303030305</c:v>
                </c:pt>
                <c:pt idx="469">
                  <c:v>44.460227272727273</c:v>
                </c:pt>
                <c:pt idx="470">
                  <c:v>44.554924242424242</c:v>
                </c:pt>
                <c:pt idx="471">
                  <c:v>44.649621212121211</c:v>
                </c:pt>
                <c:pt idx="472">
                  <c:v>44.74431818181818</c:v>
                </c:pt>
                <c:pt idx="473">
                  <c:v>44.839015151515149</c:v>
                </c:pt>
                <c:pt idx="474">
                  <c:v>44.933712121212118</c:v>
                </c:pt>
                <c:pt idx="475">
                  <c:v>45.028409090909093</c:v>
                </c:pt>
                <c:pt idx="476">
                  <c:v>45.123106060606062</c:v>
                </c:pt>
                <c:pt idx="477">
                  <c:v>45.217803030303031</c:v>
                </c:pt>
                <c:pt idx="478">
                  <c:v>45.3125</c:v>
                </c:pt>
                <c:pt idx="479">
                  <c:v>45.407196969696969</c:v>
                </c:pt>
                <c:pt idx="480">
                  <c:v>45.501893939393938</c:v>
                </c:pt>
                <c:pt idx="481">
                  <c:v>45.596590909090907</c:v>
                </c:pt>
                <c:pt idx="482">
                  <c:v>45.691287878787875</c:v>
                </c:pt>
                <c:pt idx="483">
                  <c:v>45.785984848484844</c:v>
                </c:pt>
                <c:pt idx="484">
                  <c:v>45.88068181818182</c:v>
                </c:pt>
                <c:pt idx="485">
                  <c:v>45.975378787878789</c:v>
                </c:pt>
                <c:pt idx="486">
                  <c:v>46.070075757575758</c:v>
                </c:pt>
                <c:pt idx="487">
                  <c:v>46.164772727272727</c:v>
                </c:pt>
                <c:pt idx="488">
                  <c:v>46.259469696969695</c:v>
                </c:pt>
                <c:pt idx="489">
                  <c:v>46.354166666666664</c:v>
                </c:pt>
                <c:pt idx="490">
                  <c:v>46.448863636363633</c:v>
                </c:pt>
                <c:pt idx="491">
                  <c:v>46.543560606060602</c:v>
                </c:pt>
                <c:pt idx="492">
                  <c:v>46.638257575757578</c:v>
                </c:pt>
                <c:pt idx="493">
                  <c:v>46.732954545454547</c:v>
                </c:pt>
                <c:pt idx="494">
                  <c:v>46.827651515151516</c:v>
                </c:pt>
                <c:pt idx="495">
                  <c:v>46.922348484848484</c:v>
                </c:pt>
                <c:pt idx="496">
                  <c:v>47.017045454545453</c:v>
                </c:pt>
                <c:pt idx="497">
                  <c:v>47.111742424242422</c:v>
                </c:pt>
                <c:pt idx="498">
                  <c:v>47.206439393939391</c:v>
                </c:pt>
                <c:pt idx="499">
                  <c:v>47.30113636363636</c:v>
                </c:pt>
                <c:pt idx="500">
                  <c:v>47.395833333333336</c:v>
                </c:pt>
                <c:pt idx="501">
                  <c:v>47.490530303030305</c:v>
                </c:pt>
                <c:pt idx="502">
                  <c:v>47.585227272727273</c:v>
                </c:pt>
                <c:pt idx="503">
                  <c:v>47.679924242424242</c:v>
                </c:pt>
                <c:pt idx="504">
                  <c:v>47.774621212121211</c:v>
                </c:pt>
                <c:pt idx="505">
                  <c:v>47.86931818181818</c:v>
                </c:pt>
                <c:pt idx="506">
                  <c:v>47.964015151515149</c:v>
                </c:pt>
                <c:pt idx="507">
                  <c:v>48.058712121212118</c:v>
                </c:pt>
                <c:pt idx="508">
                  <c:v>48.153409090909093</c:v>
                </c:pt>
                <c:pt idx="509">
                  <c:v>48.248106060606062</c:v>
                </c:pt>
                <c:pt idx="510">
                  <c:v>48.342803030303031</c:v>
                </c:pt>
                <c:pt idx="511">
                  <c:v>48.4375</c:v>
                </c:pt>
                <c:pt idx="512">
                  <c:v>48.532196969696969</c:v>
                </c:pt>
                <c:pt idx="513">
                  <c:v>48.626893939393938</c:v>
                </c:pt>
                <c:pt idx="514">
                  <c:v>48.721590909090907</c:v>
                </c:pt>
                <c:pt idx="515">
                  <c:v>48.816287878787875</c:v>
                </c:pt>
                <c:pt idx="516">
                  <c:v>48.910984848484844</c:v>
                </c:pt>
                <c:pt idx="517">
                  <c:v>49.00568181818182</c:v>
                </c:pt>
                <c:pt idx="518">
                  <c:v>49.100378787878789</c:v>
                </c:pt>
                <c:pt idx="519">
                  <c:v>49.195075757575758</c:v>
                </c:pt>
                <c:pt idx="520">
                  <c:v>49.289772727272727</c:v>
                </c:pt>
                <c:pt idx="521">
                  <c:v>49.384469696969695</c:v>
                </c:pt>
                <c:pt idx="522">
                  <c:v>49.479166666666664</c:v>
                </c:pt>
                <c:pt idx="523">
                  <c:v>49.573863636363633</c:v>
                </c:pt>
                <c:pt idx="524">
                  <c:v>49.668560606060602</c:v>
                </c:pt>
                <c:pt idx="525">
                  <c:v>49.763257575757578</c:v>
                </c:pt>
                <c:pt idx="526">
                  <c:v>49.857954545454547</c:v>
                </c:pt>
                <c:pt idx="527">
                  <c:v>49.952651515151516</c:v>
                </c:pt>
                <c:pt idx="528">
                  <c:v>50.047348484848484</c:v>
                </c:pt>
                <c:pt idx="529">
                  <c:v>50.142045454545453</c:v>
                </c:pt>
                <c:pt idx="530">
                  <c:v>50.236742424242422</c:v>
                </c:pt>
                <c:pt idx="531">
                  <c:v>50.331439393939391</c:v>
                </c:pt>
                <c:pt idx="532">
                  <c:v>50.42613636363636</c:v>
                </c:pt>
                <c:pt idx="533">
                  <c:v>50.520833333333336</c:v>
                </c:pt>
                <c:pt idx="534">
                  <c:v>50.615530303030305</c:v>
                </c:pt>
                <c:pt idx="535">
                  <c:v>50.710227272727273</c:v>
                </c:pt>
                <c:pt idx="536">
                  <c:v>50.804924242424242</c:v>
                </c:pt>
                <c:pt idx="537">
                  <c:v>50.899621212121211</c:v>
                </c:pt>
                <c:pt idx="538">
                  <c:v>50.99431818181818</c:v>
                </c:pt>
                <c:pt idx="539">
                  <c:v>51.089015151515149</c:v>
                </c:pt>
                <c:pt idx="540">
                  <c:v>51.183712121212118</c:v>
                </c:pt>
                <c:pt idx="541">
                  <c:v>51.278409090909093</c:v>
                </c:pt>
                <c:pt idx="542">
                  <c:v>51.373106060606062</c:v>
                </c:pt>
                <c:pt idx="543">
                  <c:v>51.467803030303031</c:v>
                </c:pt>
                <c:pt idx="544">
                  <c:v>51.5625</c:v>
                </c:pt>
                <c:pt idx="545">
                  <c:v>51.657196969696969</c:v>
                </c:pt>
                <c:pt idx="546">
                  <c:v>51.751893939393938</c:v>
                </c:pt>
                <c:pt idx="547">
                  <c:v>51.846590909090907</c:v>
                </c:pt>
                <c:pt idx="548">
                  <c:v>51.941287878787875</c:v>
                </c:pt>
                <c:pt idx="549">
                  <c:v>52.035984848484844</c:v>
                </c:pt>
                <c:pt idx="550">
                  <c:v>52.13068181818182</c:v>
                </c:pt>
                <c:pt idx="551">
                  <c:v>52.225378787878789</c:v>
                </c:pt>
                <c:pt idx="552">
                  <c:v>52.320075757575758</c:v>
                </c:pt>
                <c:pt idx="553">
                  <c:v>52.414772727272727</c:v>
                </c:pt>
                <c:pt idx="554">
                  <c:v>52.509469696969695</c:v>
                </c:pt>
                <c:pt idx="555">
                  <c:v>52.604166666666664</c:v>
                </c:pt>
                <c:pt idx="556">
                  <c:v>52.698863636363633</c:v>
                </c:pt>
                <c:pt idx="557">
                  <c:v>52.793560606060602</c:v>
                </c:pt>
                <c:pt idx="558">
                  <c:v>52.888257575757578</c:v>
                </c:pt>
                <c:pt idx="559">
                  <c:v>52.982954545454547</c:v>
                </c:pt>
                <c:pt idx="560">
                  <c:v>53.077651515151516</c:v>
                </c:pt>
                <c:pt idx="561">
                  <c:v>53.172348484848484</c:v>
                </c:pt>
                <c:pt idx="562">
                  <c:v>53.267045454545453</c:v>
                </c:pt>
                <c:pt idx="563">
                  <c:v>53.361742424242422</c:v>
                </c:pt>
                <c:pt idx="564">
                  <c:v>53.456439393939391</c:v>
                </c:pt>
                <c:pt idx="565">
                  <c:v>53.55113636363636</c:v>
                </c:pt>
                <c:pt idx="566">
                  <c:v>53.645833333333336</c:v>
                </c:pt>
                <c:pt idx="567">
                  <c:v>53.740530303030305</c:v>
                </c:pt>
                <c:pt idx="568">
                  <c:v>53.835227272727273</c:v>
                </c:pt>
                <c:pt idx="569">
                  <c:v>53.929924242424242</c:v>
                </c:pt>
                <c:pt idx="570">
                  <c:v>54.024621212121211</c:v>
                </c:pt>
                <c:pt idx="571">
                  <c:v>54.11931818181818</c:v>
                </c:pt>
                <c:pt idx="572">
                  <c:v>54.214015151515149</c:v>
                </c:pt>
                <c:pt idx="573">
                  <c:v>54.308712121212118</c:v>
                </c:pt>
                <c:pt idx="574">
                  <c:v>54.403409090909093</c:v>
                </c:pt>
                <c:pt idx="575">
                  <c:v>54.498106060606062</c:v>
                </c:pt>
                <c:pt idx="576">
                  <c:v>54.592803030303031</c:v>
                </c:pt>
                <c:pt idx="577">
                  <c:v>54.6875</c:v>
                </c:pt>
                <c:pt idx="578">
                  <c:v>54.782196969696969</c:v>
                </c:pt>
                <c:pt idx="579">
                  <c:v>54.876893939393938</c:v>
                </c:pt>
                <c:pt idx="580">
                  <c:v>54.971590909090907</c:v>
                </c:pt>
                <c:pt idx="581">
                  <c:v>55.066287878787875</c:v>
                </c:pt>
                <c:pt idx="582">
                  <c:v>55.160984848484844</c:v>
                </c:pt>
                <c:pt idx="583">
                  <c:v>55.25568181818182</c:v>
                </c:pt>
                <c:pt idx="584">
                  <c:v>55.350378787878789</c:v>
                </c:pt>
                <c:pt idx="585">
                  <c:v>55.445075757575758</c:v>
                </c:pt>
                <c:pt idx="586">
                  <c:v>55.539772727272727</c:v>
                </c:pt>
                <c:pt idx="587">
                  <c:v>55.634469696969695</c:v>
                </c:pt>
                <c:pt idx="588">
                  <c:v>55.729166666666664</c:v>
                </c:pt>
                <c:pt idx="589">
                  <c:v>55.823863636363633</c:v>
                </c:pt>
                <c:pt idx="590">
                  <c:v>55.918560606060602</c:v>
                </c:pt>
                <c:pt idx="591">
                  <c:v>56.013257575757578</c:v>
                </c:pt>
                <c:pt idx="592">
                  <c:v>56.107954545454547</c:v>
                </c:pt>
                <c:pt idx="593">
                  <c:v>56.202651515151516</c:v>
                </c:pt>
                <c:pt idx="594">
                  <c:v>56.297348484848484</c:v>
                </c:pt>
                <c:pt idx="595">
                  <c:v>56.392045454545453</c:v>
                </c:pt>
                <c:pt idx="596">
                  <c:v>56.486742424242422</c:v>
                </c:pt>
                <c:pt idx="597">
                  <c:v>56.581439393939391</c:v>
                </c:pt>
                <c:pt idx="598">
                  <c:v>56.67613636363636</c:v>
                </c:pt>
                <c:pt idx="599">
                  <c:v>56.770833333333336</c:v>
                </c:pt>
                <c:pt idx="600">
                  <c:v>56.865530303030305</c:v>
                </c:pt>
                <c:pt idx="601">
                  <c:v>56.960227272727273</c:v>
                </c:pt>
                <c:pt idx="602">
                  <c:v>57.054924242424242</c:v>
                </c:pt>
                <c:pt idx="603">
                  <c:v>57.149621212121211</c:v>
                </c:pt>
                <c:pt idx="604">
                  <c:v>57.24431818181818</c:v>
                </c:pt>
                <c:pt idx="605">
                  <c:v>57.339015151515149</c:v>
                </c:pt>
                <c:pt idx="606">
                  <c:v>57.433712121212118</c:v>
                </c:pt>
                <c:pt idx="607">
                  <c:v>57.528409090909093</c:v>
                </c:pt>
                <c:pt idx="608">
                  <c:v>57.623106060606062</c:v>
                </c:pt>
                <c:pt idx="609">
                  <c:v>57.717803030303031</c:v>
                </c:pt>
                <c:pt idx="610">
                  <c:v>57.8125</c:v>
                </c:pt>
                <c:pt idx="611">
                  <c:v>57.907196969696969</c:v>
                </c:pt>
                <c:pt idx="612">
                  <c:v>58.001893939393938</c:v>
                </c:pt>
                <c:pt idx="613">
                  <c:v>58.096590909090907</c:v>
                </c:pt>
                <c:pt idx="614">
                  <c:v>58.191287878787875</c:v>
                </c:pt>
                <c:pt idx="615">
                  <c:v>58.285984848484844</c:v>
                </c:pt>
                <c:pt idx="616">
                  <c:v>58.38068181818182</c:v>
                </c:pt>
                <c:pt idx="617">
                  <c:v>58.475378787878789</c:v>
                </c:pt>
                <c:pt idx="618">
                  <c:v>58.570075757575758</c:v>
                </c:pt>
                <c:pt idx="619">
                  <c:v>58.664772727272727</c:v>
                </c:pt>
                <c:pt idx="620">
                  <c:v>58.759469696969695</c:v>
                </c:pt>
                <c:pt idx="621">
                  <c:v>58.854166666666664</c:v>
                </c:pt>
                <c:pt idx="622">
                  <c:v>58.948863636363633</c:v>
                </c:pt>
                <c:pt idx="623">
                  <c:v>59.043560606060602</c:v>
                </c:pt>
                <c:pt idx="624">
                  <c:v>59.138257575757578</c:v>
                </c:pt>
                <c:pt idx="625">
                  <c:v>59.232954545454547</c:v>
                </c:pt>
                <c:pt idx="626">
                  <c:v>59.327651515151516</c:v>
                </c:pt>
                <c:pt idx="627">
                  <c:v>59.422348484848484</c:v>
                </c:pt>
                <c:pt idx="628">
                  <c:v>59.517045454545453</c:v>
                </c:pt>
                <c:pt idx="629">
                  <c:v>59.611742424242422</c:v>
                </c:pt>
                <c:pt idx="630">
                  <c:v>59.706439393939391</c:v>
                </c:pt>
                <c:pt idx="631">
                  <c:v>59.80113636363636</c:v>
                </c:pt>
                <c:pt idx="632">
                  <c:v>59.895833333333336</c:v>
                </c:pt>
                <c:pt idx="633">
                  <c:v>59.990530303030305</c:v>
                </c:pt>
                <c:pt idx="634">
                  <c:v>60.085227272727273</c:v>
                </c:pt>
                <c:pt idx="635">
                  <c:v>60.179924242424242</c:v>
                </c:pt>
                <c:pt idx="636">
                  <c:v>60.274621212121211</c:v>
                </c:pt>
                <c:pt idx="637">
                  <c:v>60.36931818181818</c:v>
                </c:pt>
                <c:pt idx="638">
                  <c:v>60.464015151515149</c:v>
                </c:pt>
                <c:pt idx="639">
                  <c:v>60.558712121212118</c:v>
                </c:pt>
                <c:pt idx="640">
                  <c:v>60.653409090909093</c:v>
                </c:pt>
                <c:pt idx="641">
                  <c:v>60.748106060606062</c:v>
                </c:pt>
                <c:pt idx="642">
                  <c:v>60.842803030303031</c:v>
                </c:pt>
                <c:pt idx="643">
                  <c:v>60.9375</c:v>
                </c:pt>
                <c:pt idx="644">
                  <c:v>61.032196969696969</c:v>
                </c:pt>
                <c:pt idx="645">
                  <c:v>61.126893939393938</c:v>
                </c:pt>
                <c:pt idx="646">
                  <c:v>61.221590909090907</c:v>
                </c:pt>
                <c:pt idx="647">
                  <c:v>61.316287878787875</c:v>
                </c:pt>
                <c:pt idx="648">
                  <c:v>61.410984848484844</c:v>
                </c:pt>
                <c:pt idx="649">
                  <c:v>61.50568181818182</c:v>
                </c:pt>
                <c:pt idx="650">
                  <c:v>61.600378787878789</c:v>
                </c:pt>
                <c:pt idx="651">
                  <c:v>61.695075757575758</c:v>
                </c:pt>
                <c:pt idx="652">
                  <c:v>61.789772727272727</c:v>
                </c:pt>
                <c:pt idx="653">
                  <c:v>61.884469696969695</c:v>
                </c:pt>
                <c:pt idx="654">
                  <c:v>61.979166666666664</c:v>
                </c:pt>
                <c:pt idx="655">
                  <c:v>62.073863636363633</c:v>
                </c:pt>
                <c:pt idx="656">
                  <c:v>62.168560606060602</c:v>
                </c:pt>
                <c:pt idx="657">
                  <c:v>62.263257575757578</c:v>
                </c:pt>
                <c:pt idx="658">
                  <c:v>62.357954545454547</c:v>
                </c:pt>
                <c:pt idx="659">
                  <c:v>62.452651515151516</c:v>
                </c:pt>
                <c:pt idx="660">
                  <c:v>62.547348484848484</c:v>
                </c:pt>
                <c:pt idx="661">
                  <c:v>62.642045454545453</c:v>
                </c:pt>
                <c:pt idx="662">
                  <c:v>62.736742424242422</c:v>
                </c:pt>
                <c:pt idx="663">
                  <c:v>62.831439393939391</c:v>
                </c:pt>
                <c:pt idx="664">
                  <c:v>62.92613636363636</c:v>
                </c:pt>
                <c:pt idx="665">
                  <c:v>63.020833333333336</c:v>
                </c:pt>
                <c:pt idx="666">
                  <c:v>63.115530303030305</c:v>
                </c:pt>
                <c:pt idx="667">
                  <c:v>63.210227272727273</c:v>
                </c:pt>
                <c:pt idx="668">
                  <c:v>63.304924242424242</c:v>
                </c:pt>
                <c:pt idx="669">
                  <c:v>63.399621212121211</c:v>
                </c:pt>
                <c:pt idx="670">
                  <c:v>63.49431818181818</c:v>
                </c:pt>
                <c:pt idx="671">
                  <c:v>63.589015151515149</c:v>
                </c:pt>
                <c:pt idx="672">
                  <c:v>63.683712121212118</c:v>
                </c:pt>
                <c:pt idx="673">
                  <c:v>63.778409090909086</c:v>
                </c:pt>
                <c:pt idx="674">
                  <c:v>63.873106060606062</c:v>
                </c:pt>
                <c:pt idx="675">
                  <c:v>63.967803030303031</c:v>
                </c:pt>
                <c:pt idx="676">
                  <c:v>64.0625</c:v>
                </c:pt>
                <c:pt idx="677">
                  <c:v>64.157196969696969</c:v>
                </c:pt>
                <c:pt idx="678">
                  <c:v>64.251893939393938</c:v>
                </c:pt>
                <c:pt idx="679">
                  <c:v>64.346590909090907</c:v>
                </c:pt>
                <c:pt idx="680">
                  <c:v>64.441287878787875</c:v>
                </c:pt>
                <c:pt idx="681">
                  <c:v>64.535984848484844</c:v>
                </c:pt>
                <c:pt idx="682">
                  <c:v>64.630681818181813</c:v>
                </c:pt>
                <c:pt idx="683">
                  <c:v>64.725378787878782</c:v>
                </c:pt>
                <c:pt idx="684">
                  <c:v>64.820075757575751</c:v>
                </c:pt>
                <c:pt idx="685">
                  <c:v>64.91477272727272</c:v>
                </c:pt>
                <c:pt idx="686">
                  <c:v>65.009469696969703</c:v>
                </c:pt>
                <c:pt idx="687">
                  <c:v>65.104166666666671</c:v>
                </c:pt>
                <c:pt idx="688">
                  <c:v>65.19886363636364</c:v>
                </c:pt>
                <c:pt idx="689">
                  <c:v>65.293560606060609</c:v>
                </c:pt>
                <c:pt idx="690">
                  <c:v>65.388257575757578</c:v>
                </c:pt>
                <c:pt idx="691">
                  <c:v>65.482954545454547</c:v>
                </c:pt>
                <c:pt idx="692">
                  <c:v>65.577651515151516</c:v>
                </c:pt>
                <c:pt idx="693">
                  <c:v>65.672348484848484</c:v>
                </c:pt>
                <c:pt idx="694">
                  <c:v>65.767045454545453</c:v>
                </c:pt>
                <c:pt idx="695">
                  <c:v>65.861742424242422</c:v>
                </c:pt>
                <c:pt idx="696">
                  <c:v>65.956439393939391</c:v>
                </c:pt>
                <c:pt idx="697">
                  <c:v>66.05113636363636</c:v>
                </c:pt>
                <c:pt idx="698">
                  <c:v>66.145833333333329</c:v>
                </c:pt>
                <c:pt idx="699">
                  <c:v>66.240530303030297</c:v>
                </c:pt>
                <c:pt idx="700">
                  <c:v>66.335227272727266</c:v>
                </c:pt>
                <c:pt idx="701">
                  <c:v>66.429924242424235</c:v>
                </c:pt>
                <c:pt idx="702">
                  <c:v>66.524621212121218</c:v>
                </c:pt>
                <c:pt idx="703">
                  <c:v>66.619318181818187</c:v>
                </c:pt>
                <c:pt idx="704">
                  <c:v>66.714015151515156</c:v>
                </c:pt>
                <c:pt idx="705">
                  <c:v>66.808712121212125</c:v>
                </c:pt>
                <c:pt idx="706">
                  <c:v>66.903409090909093</c:v>
                </c:pt>
                <c:pt idx="707">
                  <c:v>66.998106060606062</c:v>
                </c:pt>
                <c:pt idx="708">
                  <c:v>67.092803030303031</c:v>
                </c:pt>
                <c:pt idx="709">
                  <c:v>67.1875</c:v>
                </c:pt>
                <c:pt idx="710">
                  <c:v>67.282196969696969</c:v>
                </c:pt>
                <c:pt idx="711">
                  <c:v>67.376893939393938</c:v>
                </c:pt>
                <c:pt idx="712">
                  <c:v>67.471590909090907</c:v>
                </c:pt>
                <c:pt idx="713">
                  <c:v>67.566287878787875</c:v>
                </c:pt>
                <c:pt idx="714">
                  <c:v>67.660984848484844</c:v>
                </c:pt>
                <c:pt idx="715">
                  <c:v>67.755681818181813</c:v>
                </c:pt>
                <c:pt idx="716">
                  <c:v>67.850378787878782</c:v>
                </c:pt>
                <c:pt idx="717">
                  <c:v>67.945075757575751</c:v>
                </c:pt>
                <c:pt idx="718">
                  <c:v>68.03977272727272</c:v>
                </c:pt>
                <c:pt idx="719">
                  <c:v>68.134469696969703</c:v>
                </c:pt>
                <c:pt idx="720">
                  <c:v>68.229166666666671</c:v>
                </c:pt>
                <c:pt idx="721">
                  <c:v>68.32386363636364</c:v>
                </c:pt>
                <c:pt idx="722">
                  <c:v>68.418560606060609</c:v>
                </c:pt>
                <c:pt idx="723">
                  <c:v>68.513257575757578</c:v>
                </c:pt>
                <c:pt idx="724">
                  <c:v>68.607954545454547</c:v>
                </c:pt>
                <c:pt idx="725">
                  <c:v>68.702651515151516</c:v>
                </c:pt>
                <c:pt idx="726">
                  <c:v>68.797348484848484</c:v>
                </c:pt>
                <c:pt idx="727">
                  <c:v>68.892045454545453</c:v>
                </c:pt>
                <c:pt idx="728">
                  <c:v>68.986742424242422</c:v>
                </c:pt>
                <c:pt idx="729">
                  <c:v>69.081439393939391</c:v>
                </c:pt>
                <c:pt idx="730">
                  <c:v>69.17613636363636</c:v>
                </c:pt>
                <c:pt idx="731">
                  <c:v>69.270833333333329</c:v>
                </c:pt>
                <c:pt idx="732">
                  <c:v>69.365530303030297</c:v>
                </c:pt>
                <c:pt idx="733">
                  <c:v>69.460227272727266</c:v>
                </c:pt>
                <c:pt idx="734">
                  <c:v>69.554924242424235</c:v>
                </c:pt>
                <c:pt idx="735">
                  <c:v>69.649621212121218</c:v>
                </c:pt>
                <c:pt idx="736">
                  <c:v>69.744318181818187</c:v>
                </c:pt>
                <c:pt idx="737">
                  <c:v>69.839015151515156</c:v>
                </c:pt>
                <c:pt idx="738">
                  <c:v>69.933712121212125</c:v>
                </c:pt>
                <c:pt idx="739">
                  <c:v>70.028409090909093</c:v>
                </c:pt>
                <c:pt idx="740">
                  <c:v>70.123106060606062</c:v>
                </c:pt>
                <c:pt idx="741">
                  <c:v>70.217803030303031</c:v>
                </c:pt>
                <c:pt idx="742">
                  <c:v>70.3125</c:v>
                </c:pt>
                <c:pt idx="743">
                  <c:v>70.407196969696969</c:v>
                </c:pt>
                <c:pt idx="744">
                  <c:v>70.501893939393938</c:v>
                </c:pt>
                <c:pt idx="745">
                  <c:v>70.596590909090907</c:v>
                </c:pt>
                <c:pt idx="746">
                  <c:v>70.691287878787875</c:v>
                </c:pt>
                <c:pt idx="747">
                  <c:v>70.785984848484844</c:v>
                </c:pt>
                <c:pt idx="748">
                  <c:v>70.880681818181813</c:v>
                </c:pt>
                <c:pt idx="749">
                  <c:v>70.975378787878782</c:v>
                </c:pt>
                <c:pt idx="750">
                  <c:v>71.070075757575751</c:v>
                </c:pt>
                <c:pt idx="751">
                  <c:v>71.16477272727272</c:v>
                </c:pt>
                <c:pt idx="752">
                  <c:v>71.259469696969703</c:v>
                </c:pt>
                <c:pt idx="753">
                  <c:v>71.354166666666671</c:v>
                </c:pt>
                <c:pt idx="754">
                  <c:v>71.44886363636364</c:v>
                </c:pt>
                <c:pt idx="755">
                  <c:v>71.543560606060609</c:v>
                </c:pt>
                <c:pt idx="756">
                  <c:v>71.638257575757578</c:v>
                </c:pt>
                <c:pt idx="757">
                  <c:v>71.732954545454547</c:v>
                </c:pt>
                <c:pt idx="758">
                  <c:v>71.827651515151516</c:v>
                </c:pt>
                <c:pt idx="759">
                  <c:v>71.922348484848484</c:v>
                </c:pt>
                <c:pt idx="760">
                  <c:v>72.017045454545453</c:v>
                </c:pt>
                <c:pt idx="761">
                  <c:v>72.111742424242422</c:v>
                </c:pt>
                <c:pt idx="762">
                  <c:v>72.206439393939391</c:v>
                </c:pt>
                <c:pt idx="763">
                  <c:v>72.30113636363636</c:v>
                </c:pt>
                <c:pt idx="764">
                  <c:v>72.395833333333329</c:v>
                </c:pt>
                <c:pt idx="765">
                  <c:v>72.490530303030297</c:v>
                </c:pt>
                <c:pt idx="766">
                  <c:v>72.585227272727266</c:v>
                </c:pt>
                <c:pt idx="767">
                  <c:v>72.679924242424235</c:v>
                </c:pt>
                <c:pt idx="768">
                  <c:v>72.774621212121204</c:v>
                </c:pt>
                <c:pt idx="769">
                  <c:v>72.869318181818187</c:v>
                </c:pt>
                <c:pt idx="770">
                  <c:v>72.964015151515156</c:v>
                </c:pt>
                <c:pt idx="771">
                  <c:v>73.058712121212125</c:v>
                </c:pt>
                <c:pt idx="772">
                  <c:v>73.153409090909093</c:v>
                </c:pt>
                <c:pt idx="773">
                  <c:v>73.248106060606062</c:v>
                </c:pt>
                <c:pt idx="774">
                  <c:v>73.342803030303031</c:v>
                </c:pt>
                <c:pt idx="775">
                  <c:v>73.4375</c:v>
                </c:pt>
                <c:pt idx="776">
                  <c:v>73.532196969696969</c:v>
                </c:pt>
                <c:pt idx="777">
                  <c:v>73.626893939393938</c:v>
                </c:pt>
                <c:pt idx="778">
                  <c:v>73.721590909090907</c:v>
                </c:pt>
                <c:pt idx="779">
                  <c:v>73.816287878787875</c:v>
                </c:pt>
                <c:pt idx="780">
                  <c:v>73.910984848484844</c:v>
                </c:pt>
                <c:pt idx="781">
                  <c:v>74.005681818181813</c:v>
                </c:pt>
                <c:pt idx="782">
                  <c:v>74.100378787878782</c:v>
                </c:pt>
                <c:pt idx="783">
                  <c:v>74.195075757575751</c:v>
                </c:pt>
                <c:pt idx="784">
                  <c:v>74.28977272727272</c:v>
                </c:pt>
                <c:pt idx="785">
                  <c:v>74.384469696969703</c:v>
                </c:pt>
                <c:pt idx="786">
                  <c:v>74.479166666666671</c:v>
                </c:pt>
                <c:pt idx="787">
                  <c:v>74.57386363636364</c:v>
                </c:pt>
                <c:pt idx="788">
                  <c:v>74.668560606060609</c:v>
                </c:pt>
                <c:pt idx="789">
                  <c:v>74.763257575757578</c:v>
                </c:pt>
                <c:pt idx="790">
                  <c:v>74.857954545454547</c:v>
                </c:pt>
                <c:pt idx="791">
                  <c:v>74.952651515151516</c:v>
                </c:pt>
                <c:pt idx="792">
                  <c:v>75.047348484848484</c:v>
                </c:pt>
                <c:pt idx="793">
                  <c:v>75.142045454545453</c:v>
                </c:pt>
                <c:pt idx="794">
                  <c:v>75.236742424242422</c:v>
                </c:pt>
                <c:pt idx="795">
                  <c:v>75.331439393939391</c:v>
                </c:pt>
                <c:pt idx="796">
                  <c:v>75.42613636363636</c:v>
                </c:pt>
                <c:pt idx="797">
                  <c:v>75.520833333333329</c:v>
                </c:pt>
                <c:pt idx="798">
                  <c:v>75.615530303030297</c:v>
                </c:pt>
                <c:pt idx="799">
                  <c:v>75.710227272727266</c:v>
                </c:pt>
                <c:pt idx="800">
                  <c:v>75.804924242424235</c:v>
                </c:pt>
                <c:pt idx="801">
                  <c:v>75.899621212121204</c:v>
                </c:pt>
                <c:pt idx="802">
                  <c:v>75.994318181818187</c:v>
                </c:pt>
                <c:pt idx="803">
                  <c:v>76.089015151515156</c:v>
                </c:pt>
                <c:pt idx="804">
                  <c:v>76.183712121212125</c:v>
                </c:pt>
                <c:pt idx="805">
                  <c:v>76.278409090909093</c:v>
                </c:pt>
                <c:pt idx="806">
                  <c:v>76.373106060606062</c:v>
                </c:pt>
                <c:pt idx="807">
                  <c:v>76.467803030303031</c:v>
                </c:pt>
                <c:pt idx="808">
                  <c:v>76.5625</c:v>
                </c:pt>
                <c:pt idx="809">
                  <c:v>76.657196969696969</c:v>
                </c:pt>
                <c:pt idx="810">
                  <c:v>76.751893939393938</c:v>
                </c:pt>
                <c:pt idx="811">
                  <c:v>76.846590909090907</c:v>
                </c:pt>
                <c:pt idx="812">
                  <c:v>76.941287878787875</c:v>
                </c:pt>
                <c:pt idx="813">
                  <c:v>77.035984848484844</c:v>
                </c:pt>
                <c:pt idx="814">
                  <c:v>77.130681818181813</c:v>
                </c:pt>
                <c:pt idx="815">
                  <c:v>77.225378787878782</c:v>
                </c:pt>
                <c:pt idx="816">
                  <c:v>77.320075757575751</c:v>
                </c:pt>
                <c:pt idx="817">
                  <c:v>77.41477272727272</c:v>
                </c:pt>
                <c:pt idx="818">
                  <c:v>77.509469696969703</c:v>
                </c:pt>
                <c:pt idx="819">
                  <c:v>77.604166666666671</c:v>
                </c:pt>
                <c:pt idx="820">
                  <c:v>77.69886363636364</c:v>
                </c:pt>
                <c:pt idx="821">
                  <c:v>77.793560606060609</c:v>
                </c:pt>
                <c:pt idx="822">
                  <c:v>77.888257575757578</c:v>
                </c:pt>
                <c:pt idx="823">
                  <c:v>77.982954545454547</c:v>
                </c:pt>
                <c:pt idx="824">
                  <c:v>78.077651515151516</c:v>
                </c:pt>
                <c:pt idx="825">
                  <c:v>78.172348484848484</c:v>
                </c:pt>
                <c:pt idx="826">
                  <c:v>78.267045454545453</c:v>
                </c:pt>
                <c:pt idx="827">
                  <c:v>78.361742424242422</c:v>
                </c:pt>
                <c:pt idx="828">
                  <c:v>78.456439393939391</c:v>
                </c:pt>
                <c:pt idx="829">
                  <c:v>78.55113636363636</c:v>
                </c:pt>
                <c:pt idx="830">
                  <c:v>78.645833333333329</c:v>
                </c:pt>
                <c:pt idx="831">
                  <c:v>78.740530303030297</c:v>
                </c:pt>
                <c:pt idx="832">
                  <c:v>78.835227272727266</c:v>
                </c:pt>
                <c:pt idx="833">
                  <c:v>78.929924242424235</c:v>
                </c:pt>
                <c:pt idx="834">
                  <c:v>79.024621212121204</c:v>
                </c:pt>
                <c:pt idx="835">
                  <c:v>79.119318181818187</c:v>
                </c:pt>
                <c:pt idx="836">
                  <c:v>79.214015151515156</c:v>
                </c:pt>
                <c:pt idx="837">
                  <c:v>79.308712121212125</c:v>
                </c:pt>
                <c:pt idx="838">
                  <c:v>79.403409090909093</c:v>
                </c:pt>
                <c:pt idx="839">
                  <c:v>79.498106060606062</c:v>
                </c:pt>
                <c:pt idx="840">
                  <c:v>79.592803030303031</c:v>
                </c:pt>
                <c:pt idx="841">
                  <c:v>79.6875</c:v>
                </c:pt>
                <c:pt idx="842">
                  <c:v>79.782196969696969</c:v>
                </c:pt>
                <c:pt idx="843">
                  <c:v>79.876893939393938</c:v>
                </c:pt>
                <c:pt idx="844">
                  <c:v>79.971590909090907</c:v>
                </c:pt>
                <c:pt idx="845">
                  <c:v>80.066287878787875</c:v>
                </c:pt>
                <c:pt idx="846">
                  <c:v>80.160984848484844</c:v>
                </c:pt>
                <c:pt idx="847">
                  <c:v>80.255681818181813</c:v>
                </c:pt>
                <c:pt idx="848">
                  <c:v>80.350378787878782</c:v>
                </c:pt>
                <c:pt idx="849">
                  <c:v>80.445075757575751</c:v>
                </c:pt>
                <c:pt idx="850">
                  <c:v>80.53977272727272</c:v>
                </c:pt>
                <c:pt idx="851">
                  <c:v>80.634469696969703</c:v>
                </c:pt>
                <c:pt idx="852">
                  <c:v>80.729166666666671</c:v>
                </c:pt>
                <c:pt idx="853">
                  <c:v>80.82386363636364</c:v>
                </c:pt>
                <c:pt idx="854">
                  <c:v>80.918560606060609</c:v>
                </c:pt>
                <c:pt idx="855">
                  <c:v>81.013257575757578</c:v>
                </c:pt>
                <c:pt idx="856">
                  <c:v>81.107954545454547</c:v>
                </c:pt>
                <c:pt idx="857">
                  <c:v>81.202651515151516</c:v>
                </c:pt>
                <c:pt idx="858">
                  <c:v>81.297348484848484</c:v>
                </c:pt>
                <c:pt idx="859">
                  <c:v>81.392045454545453</c:v>
                </c:pt>
                <c:pt idx="860">
                  <c:v>81.486742424242422</c:v>
                </c:pt>
                <c:pt idx="861">
                  <c:v>81.581439393939391</c:v>
                </c:pt>
                <c:pt idx="862">
                  <c:v>81.67613636363636</c:v>
                </c:pt>
                <c:pt idx="863">
                  <c:v>81.770833333333329</c:v>
                </c:pt>
                <c:pt idx="864">
                  <c:v>81.865530303030297</c:v>
                </c:pt>
                <c:pt idx="865">
                  <c:v>81.960227272727266</c:v>
                </c:pt>
                <c:pt idx="866">
                  <c:v>82.054924242424235</c:v>
                </c:pt>
                <c:pt idx="867">
                  <c:v>82.149621212121204</c:v>
                </c:pt>
                <c:pt idx="868">
                  <c:v>82.244318181818187</c:v>
                </c:pt>
                <c:pt idx="869">
                  <c:v>82.339015151515156</c:v>
                </c:pt>
                <c:pt idx="870">
                  <c:v>82.433712121212125</c:v>
                </c:pt>
                <c:pt idx="871">
                  <c:v>82.528409090909093</c:v>
                </c:pt>
                <c:pt idx="872">
                  <c:v>82.623106060606062</c:v>
                </c:pt>
                <c:pt idx="873">
                  <c:v>82.717803030303031</c:v>
                </c:pt>
                <c:pt idx="874">
                  <c:v>82.8125</c:v>
                </c:pt>
                <c:pt idx="875">
                  <c:v>82.907196969696969</c:v>
                </c:pt>
                <c:pt idx="876">
                  <c:v>83.001893939393938</c:v>
                </c:pt>
                <c:pt idx="877">
                  <c:v>83.096590909090907</c:v>
                </c:pt>
                <c:pt idx="878">
                  <c:v>83.191287878787875</c:v>
                </c:pt>
                <c:pt idx="879">
                  <c:v>83.285984848484844</c:v>
                </c:pt>
                <c:pt idx="880">
                  <c:v>83.380681818181813</c:v>
                </c:pt>
                <c:pt idx="881">
                  <c:v>83.475378787878782</c:v>
                </c:pt>
                <c:pt idx="882">
                  <c:v>83.570075757575751</c:v>
                </c:pt>
                <c:pt idx="883">
                  <c:v>83.66477272727272</c:v>
                </c:pt>
                <c:pt idx="884">
                  <c:v>83.759469696969703</c:v>
                </c:pt>
                <c:pt idx="885">
                  <c:v>83.854166666666671</c:v>
                </c:pt>
                <c:pt idx="886">
                  <c:v>83.94886363636364</c:v>
                </c:pt>
                <c:pt idx="887">
                  <c:v>84.043560606060609</c:v>
                </c:pt>
                <c:pt idx="888">
                  <c:v>84.138257575757578</c:v>
                </c:pt>
                <c:pt idx="889">
                  <c:v>84.232954545454547</c:v>
                </c:pt>
                <c:pt idx="890">
                  <c:v>84.327651515151516</c:v>
                </c:pt>
                <c:pt idx="891">
                  <c:v>84.422348484848484</c:v>
                </c:pt>
                <c:pt idx="892">
                  <c:v>84.517045454545453</c:v>
                </c:pt>
                <c:pt idx="893">
                  <c:v>84.611742424242422</c:v>
                </c:pt>
                <c:pt idx="894">
                  <c:v>84.706439393939391</c:v>
                </c:pt>
                <c:pt idx="895">
                  <c:v>84.80113636363636</c:v>
                </c:pt>
                <c:pt idx="896">
                  <c:v>84.895833333333329</c:v>
                </c:pt>
                <c:pt idx="897">
                  <c:v>84.990530303030297</c:v>
                </c:pt>
                <c:pt idx="898">
                  <c:v>85.085227272727266</c:v>
                </c:pt>
                <c:pt idx="899">
                  <c:v>85.179924242424235</c:v>
                </c:pt>
                <c:pt idx="900">
                  <c:v>85.274621212121204</c:v>
                </c:pt>
                <c:pt idx="901">
                  <c:v>85.369318181818187</c:v>
                </c:pt>
                <c:pt idx="902">
                  <c:v>85.464015151515156</c:v>
                </c:pt>
                <c:pt idx="903">
                  <c:v>85.558712121212125</c:v>
                </c:pt>
                <c:pt idx="904">
                  <c:v>85.653409090909093</c:v>
                </c:pt>
                <c:pt idx="905">
                  <c:v>85.748106060606062</c:v>
                </c:pt>
                <c:pt idx="906">
                  <c:v>85.842803030303031</c:v>
                </c:pt>
                <c:pt idx="907">
                  <c:v>85.9375</c:v>
                </c:pt>
                <c:pt idx="908">
                  <c:v>86.032196969696969</c:v>
                </c:pt>
                <c:pt idx="909">
                  <c:v>86.126893939393938</c:v>
                </c:pt>
                <c:pt idx="910">
                  <c:v>86.221590909090907</c:v>
                </c:pt>
                <c:pt idx="911">
                  <c:v>86.316287878787875</c:v>
                </c:pt>
                <c:pt idx="912">
                  <c:v>86.410984848484844</c:v>
                </c:pt>
                <c:pt idx="913">
                  <c:v>86.505681818181813</c:v>
                </c:pt>
                <c:pt idx="914">
                  <c:v>86.600378787878782</c:v>
                </c:pt>
                <c:pt idx="915">
                  <c:v>86.695075757575751</c:v>
                </c:pt>
                <c:pt idx="916">
                  <c:v>86.78977272727272</c:v>
                </c:pt>
                <c:pt idx="917">
                  <c:v>86.884469696969703</c:v>
                </c:pt>
                <c:pt idx="918">
                  <c:v>86.979166666666671</c:v>
                </c:pt>
                <c:pt idx="919">
                  <c:v>87.07386363636364</c:v>
                </c:pt>
                <c:pt idx="920">
                  <c:v>87.168560606060609</c:v>
                </c:pt>
                <c:pt idx="921">
                  <c:v>87.263257575757578</c:v>
                </c:pt>
                <c:pt idx="922">
                  <c:v>87.357954545454547</c:v>
                </c:pt>
                <c:pt idx="923">
                  <c:v>87.452651515151516</c:v>
                </c:pt>
                <c:pt idx="924">
                  <c:v>87.547348484848484</c:v>
                </c:pt>
                <c:pt idx="925">
                  <c:v>87.642045454545453</c:v>
                </c:pt>
                <c:pt idx="926">
                  <c:v>87.736742424242422</c:v>
                </c:pt>
                <c:pt idx="927">
                  <c:v>87.831439393939391</c:v>
                </c:pt>
                <c:pt idx="928">
                  <c:v>87.92613636363636</c:v>
                </c:pt>
                <c:pt idx="929">
                  <c:v>88.020833333333329</c:v>
                </c:pt>
                <c:pt idx="930">
                  <c:v>88.115530303030297</c:v>
                </c:pt>
                <c:pt idx="931">
                  <c:v>88.210227272727266</c:v>
                </c:pt>
                <c:pt idx="932">
                  <c:v>88.304924242424235</c:v>
                </c:pt>
                <c:pt idx="933">
                  <c:v>88.399621212121204</c:v>
                </c:pt>
                <c:pt idx="934">
                  <c:v>88.494318181818187</c:v>
                </c:pt>
                <c:pt idx="935">
                  <c:v>88.589015151515156</c:v>
                </c:pt>
                <c:pt idx="936">
                  <c:v>88.683712121212125</c:v>
                </c:pt>
                <c:pt idx="937">
                  <c:v>88.778409090909093</c:v>
                </c:pt>
                <c:pt idx="938">
                  <c:v>88.873106060606062</c:v>
                </c:pt>
                <c:pt idx="939">
                  <c:v>88.967803030303031</c:v>
                </c:pt>
                <c:pt idx="940">
                  <c:v>89.0625</c:v>
                </c:pt>
                <c:pt idx="941">
                  <c:v>89.157196969696969</c:v>
                </c:pt>
                <c:pt idx="942">
                  <c:v>89.251893939393938</c:v>
                </c:pt>
                <c:pt idx="943">
                  <c:v>89.346590909090907</c:v>
                </c:pt>
                <c:pt idx="944">
                  <c:v>89.441287878787875</c:v>
                </c:pt>
                <c:pt idx="945">
                  <c:v>89.535984848484844</c:v>
                </c:pt>
                <c:pt idx="946">
                  <c:v>89.630681818181813</c:v>
                </c:pt>
                <c:pt idx="947">
                  <c:v>89.725378787878782</c:v>
                </c:pt>
                <c:pt idx="948">
                  <c:v>89.820075757575751</c:v>
                </c:pt>
                <c:pt idx="949">
                  <c:v>89.91477272727272</c:v>
                </c:pt>
                <c:pt idx="950">
                  <c:v>90.009469696969703</c:v>
                </c:pt>
                <c:pt idx="951">
                  <c:v>90.104166666666671</c:v>
                </c:pt>
                <c:pt idx="952">
                  <c:v>90.19886363636364</c:v>
                </c:pt>
                <c:pt idx="953">
                  <c:v>90.293560606060609</c:v>
                </c:pt>
                <c:pt idx="954">
                  <c:v>90.388257575757578</c:v>
                </c:pt>
                <c:pt idx="955">
                  <c:v>90.482954545454547</c:v>
                </c:pt>
                <c:pt idx="956">
                  <c:v>90.577651515151516</c:v>
                </c:pt>
                <c:pt idx="957">
                  <c:v>90.672348484848484</c:v>
                </c:pt>
                <c:pt idx="958">
                  <c:v>90.767045454545453</c:v>
                </c:pt>
                <c:pt idx="959">
                  <c:v>90.861742424242422</c:v>
                </c:pt>
                <c:pt idx="960">
                  <c:v>90.956439393939391</c:v>
                </c:pt>
                <c:pt idx="961">
                  <c:v>91.05113636363636</c:v>
                </c:pt>
                <c:pt idx="962">
                  <c:v>91.145833333333329</c:v>
                </c:pt>
                <c:pt idx="963">
                  <c:v>91.240530303030297</c:v>
                </c:pt>
                <c:pt idx="964">
                  <c:v>91.335227272727266</c:v>
                </c:pt>
                <c:pt idx="965">
                  <c:v>91.429924242424235</c:v>
                </c:pt>
                <c:pt idx="966">
                  <c:v>91.524621212121204</c:v>
                </c:pt>
                <c:pt idx="967">
                  <c:v>91.619318181818187</c:v>
                </c:pt>
                <c:pt idx="968">
                  <c:v>91.714015151515156</c:v>
                </c:pt>
                <c:pt idx="969">
                  <c:v>91.808712121212125</c:v>
                </c:pt>
                <c:pt idx="970">
                  <c:v>91.903409090909093</c:v>
                </c:pt>
                <c:pt idx="971">
                  <c:v>91.998106060606062</c:v>
                </c:pt>
                <c:pt idx="972">
                  <c:v>92.092803030303031</c:v>
                </c:pt>
                <c:pt idx="973">
                  <c:v>92.1875</c:v>
                </c:pt>
                <c:pt idx="974">
                  <c:v>92.282196969696969</c:v>
                </c:pt>
                <c:pt idx="975">
                  <c:v>92.376893939393938</c:v>
                </c:pt>
                <c:pt idx="976">
                  <c:v>92.471590909090907</c:v>
                </c:pt>
                <c:pt idx="977">
                  <c:v>92.566287878787875</c:v>
                </c:pt>
                <c:pt idx="978">
                  <c:v>92.660984848484844</c:v>
                </c:pt>
                <c:pt idx="979">
                  <c:v>92.755681818181813</c:v>
                </c:pt>
                <c:pt idx="980">
                  <c:v>92.850378787878782</c:v>
                </c:pt>
                <c:pt idx="981">
                  <c:v>92.945075757575751</c:v>
                </c:pt>
                <c:pt idx="982">
                  <c:v>93.03977272727272</c:v>
                </c:pt>
                <c:pt idx="983">
                  <c:v>93.134469696969703</c:v>
                </c:pt>
                <c:pt idx="984">
                  <c:v>93.229166666666671</c:v>
                </c:pt>
                <c:pt idx="985">
                  <c:v>93.32386363636364</c:v>
                </c:pt>
                <c:pt idx="986">
                  <c:v>93.418560606060609</c:v>
                </c:pt>
                <c:pt idx="987">
                  <c:v>93.513257575757578</c:v>
                </c:pt>
                <c:pt idx="988">
                  <c:v>93.607954545454547</c:v>
                </c:pt>
                <c:pt idx="989">
                  <c:v>93.702651515151516</c:v>
                </c:pt>
                <c:pt idx="990">
                  <c:v>93.797348484848484</c:v>
                </c:pt>
                <c:pt idx="991">
                  <c:v>93.892045454545453</c:v>
                </c:pt>
                <c:pt idx="992">
                  <c:v>93.986742424242422</c:v>
                </c:pt>
                <c:pt idx="993">
                  <c:v>94.081439393939391</c:v>
                </c:pt>
                <c:pt idx="994">
                  <c:v>94.17613636363636</c:v>
                </c:pt>
                <c:pt idx="995">
                  <c:v>94.270833333333329</c:v>
                </c:pt>
                <c:pt idx="996">
                  <c:v>94.365530303030297</c:v>
                </c:pt>
                <c:pt idx="997">
                  <c:v>94.460227272727266</c:v>
                </c:pt>
                <c:pt idx="998">
                  <c:v>94.554924242424235</c:v>
                </c:pt>
                <c:pt idx="999">
                  <c:v>94.649621212121204</c:v>
                </c:pt>
                <c:pt idx="1000">
                  <c:v>94.744318181818187</c:v>
                </c:pt>
                <c:pt idx="1001">
                  <c:v>94.839015151515156</c:v>
                </c:pt>
                <c:pt idx="1002">
                  <c:v>94.933712121212125</c:v>
                </c:pt>
                <c:pt idx="1003">
                  <c:v>95.028409090909093</c:v>
                </c:pt>
                <c:pt idx="1004">
                  <c:v>95.123106060606062</c:v>
                </c:pt>
                <c:pt idx="1005">
                  <c:v>95.217803030303031</c:v>
                </c:pt>
                <c:pt idx="1006">
                  <c:v>95.3125</c:v>
                </c:pt>
                <c:pt idx="1007">
                  <c:v>95.407196969696969</c:v>
                </c:pt>
                <c:pt idx="1008">
                  <c:v>95.501893939393938</c:v>
                </c:pt>
                <c:pt idx="1009">
                  <c:v>95.596590909090907</c:v>
                </c:pt>
                <c:pt idx="1010">
                  <c:v>95.691287878787875</c:v>
                </c:pt>
                <c:pt idx="1011">
                  <c:v>95.785984848484844</c:v>
                </c:pt>
                <c:pt idx="1012">
                  <c:v>95.880681818181813</c:v>
                </c:pt>
                <c:pt idx="1013">
                  <c:v>95.975378787878782</c:v>
                </c:pt>
                <c:pt idx="1014">
                  <c:v>96.070075757575751</c:v>
                </c:pt>
                <c:pt idx="1015">
                  <c:v>96.16477272727272</c:v>
                </c:pt>
                <c:pt idx="1016">
                  <c:v>96.259469696969703</c:v>
                </c:pt>
                <c:pt idx="1017">
                  <c:v>96.354166666666671</c:v>
                </c:pt>
                <c:pt idx="1018">
                  <c:v>96.44886363636364</c:v>
                </c:pt>
                <c:pt idx="1019">
                  <c:v>96.543560606060609</c:v>
                </c:pt>
                <c:pt idx="1020">
                  <c:v>96.638257575757578</c:v>
                </c:pt>
                <c:pt idx="1021">
                  <c:v>96.732954545454547</c:v>
                </c:pt>
                <c:pt idx="1022">
                  <c:v>96.827651515151516</c:v>
                </c:pt>
                <c:pt idx="1023">
                  <c:v>96.922348484848484</c:v>
                </c:pt>
                <c:pt idx="1024">
                  <c:v>97.017045454545453</c:v>
                </c:pt>
                <c:pt idx="1025">
                  <c:v>97.111742424242422</c:v>
                </c:pt>
                <c:pt idx="1026">
                  <c:v>97.206439393939391</c:v>
                </c:pt>
                <c:pt idx="1027">
                  <c:v>97.30113636363636</c:v>
                </c:pt>
                <c:pt idx="1028">
                  <c:v>97.395833333333329</c:v>
                </c:pt>
                <c:pt idx="1029">
                  <c:v>97.490530303030297</c:v>
                </c:pt>
                <c:pt idx="1030">
                  <c:v>97.585227272727266</c:v>
                </c:pt>
                <c:pt idx="1031">
                  <c:v>97.679924242424235</c:v>
                </c:pt>
                <c:pt idx="1032">
                  <c:v>97.774621212121204</c:v>
                </c:pt>
                <c:pt idx="1033">
                  <c:v>97.869318181818187</c:v>
                </c:pt>
                <c:pt idx="1034">
                  <c:v>97.964015151515156</c:v>
                </c:pt>
                <c:pt idx="1035">
                  <c:v>98.058712121212125</c:v>
                </c:pt>
                <c:pt idx="1036">
                  <c:v>98.153409090909093</c:v>
                </c:pt>
                <c:pt idx="1037">
                  <c:v>98.248106060606062</c:v>
                </c:pt>
                <c:pt idx="1038">
                  <c:v>98.342803030303031</c:v>
                </c:pt>
                <c:pt idx="1039">
                  <c:v>98.4375</c:v>
                </c:pt>
                <c:pt idx="1040">
                  <c:v>98.532196969696969</c:v>
                </c:pt>
                <c:pt idx="1041">
                  <c:v>98.626893939393938</c:v>
                </c:pt>
                <c:pt idx="1042">
                  <c:v>98.721590909090907</c:v>
                </c:pt>
                <c:pt idx="1043">
                  <c:v>98.816287878787875</c:v>
                </c:pt>
                <c:pt idx="1044">
                  <c:v>98.910984848484844</c:v>
                </c:pt>
                <c:pt idx="1045">
                  <c:v>99.005681818181813</c:v>
                </c:pt>
                <c:pt idx="1046">
                  <c:v>99.100378787878782</c:v>
                </c:pt>
                <c:pt idx="1047">
                  <c:v>99.195075757575751</c:v>
                </c:pt>
                <c:pt idx="1048">
                  <c:v>99.28977272727272</c:v>
                </c:pt>
                <c:pt idx="1049">
                  <c:v>99.384469696969703</c:v>
                </c:pt>
                <c:pt idx="1050">
                  <c:v>99.479166666666671</c:v>
                </c:pt>
                <c:pt idx="1051">
                  <c:v>99.57386363636364</c:v>
                </c:pt>
                <c:pt idx="1052">
                  <c:v>99.668560606060609</c:v>
                </c:pt>
                <c:pt idx="1053">
                  <c:v>99.763257575757578</c:v>
                </c:pt>
                <c:pt idx="1054">
                  <c:v>99.857954545454547</c:v>
                </c:pt>
                <c:pt idx="1055">
                  <c:v>99.952651515151516</c:v>
                </c:pt>
              </c:numCache>
            </c:numRef>
          </c:xVal>
          <c:yVal>
            <c:numRef>
              <c:f>Sheet1!$Q$28:$Q$1083</c:f>
              <c:numCache>
                <c:formatCode>General</c:formatCode>
                <c:ptCount val="10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9-CF4C-8825-E56EC84E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16495"/>
        <c:axId val="1013318223"/>
      </c:scatterChart>
      <c:valAx>
        <c:axId val="101331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8223"/>
        <c:crosses val="autoZero"/>
        <c:crossBetween val="midCat"/>
      </c:valAx>
      <c:valAx>
        <c:axId val="101331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15</xdr:row>
      <xdr:rowOff>0</xdr:rowOff>
    </xdr:from>
    <xdr:to>
      <xdr:col>26</xdr:col>
      <xdr:colOff>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E67BE-F5F1-8E9C-2F77-FCD98DCF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12700</xdr:rowOff>
    </xdr:from>
    <xdr:to>
      <xdr:col>27</xdr:col>
      <xdr:colOff>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349D7-C51B-C373-4DC4-6AF99D97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19</xdr:row>
      <xdr:rowOff>12700</xdr:rowOff>
    </xdr:from>
    <xdr:to>
      <xdr:col>28</xdr:col>
      <xdr:colOff>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3FC38-4288-1C15-BBA4-06720AA7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29</xdr:col>
      <xdr:colOff>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3EA63-020F-66CA-B6A6-E44B0C6B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23</xdr:row>
      <xdr:rowOff>12700</xdr:rowOff>
    </xdr:from>
    <xdr:to>
      <xdr:col>30</xdr:col>
      <xdr:colOff>0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5AAD5-A28D-CC60-8624-B7DCAA21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25</xdr:row>
      <xdr:rowOff>25400</xdr:rowOff>
    </xdr:from>
    <xdr:to>
      <xdr:col>31</xdr:col>
      <xdr:colOff>0</xdr:colOff>
      <xdr:row>35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556D3-7E13-05FB-815B-89FE9441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27</xdr:row>
      <xdr:rowOff>12700</xdr:rowOff>
    </xdr:from>
    <xdr:to>
      <xdr:col>32</xdr:col>
      <xdr:colOff>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58BC82-F6B7-50D7-34DB-702685B5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29</xdr:row>
      <xdr:rowOff>25400</xdr:rowOff>
    </xdr:from>
    <xdr:to>
      <xdr:col>33</xdr:col>
      <xdr:colOff>0</xdr:colOff>
      <xdr:row>39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F6B50C-25DA-3BB8-62E2-67F1C37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31</xdr:row>
      <xdr:rowOff>38100</xdr:rowOff>
    </xdr:from>
    <xdr:to>
      <xdr:col>34</xdr:col>
      <xdr:colOff>0</xdr:colOff>
      <xdr:row>41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0A3E5-2CFA-17DA-FD7F-855DF96C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51D6-ABDF-BE4C-829C-8097157FCBD3}">
  <dimension ref="A1:AD68"/>
  <sheetViews>
    <sheetView topLeftCell="K1" workbookViewId="0">
      <selection activeCell="K7" sqref="K7"/>
    </sheetView>
  </sheetViews>
  <sheetFormatPr baseColWidth="10" defaultRowHeight="15" x14ac:dyDescent="0.2"/>
  <cols>
    <col min="1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4" width="15.33203125" bestFit="1" customWidth="1"/>
    <col min="15" max="18" width="15.83203125" bestFit="1" customWidth="1"/>
    <col min="19" max="22" width="15.33203125" bestFit="1" customWidth="1"/>
    <col min="23" max="26" width="15.83203125" bestFit="1" customWidth="1"/>
    <col min="27" max="29" width="10.6640625" bestFit="1" customWidth="1"/>
    <col min="30" max="30" width="12.1640625" bestFit="1" customWidth="1"/>
  </cols>
  <sheetData>
    <row r="1" spans="1:30" ht="3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</row>
    <row r="2" spans="1:30" ht="102" x14ac:dyDescent="0.2">
      <c r="A2" s="17" t="s">
        <v>30</v>
      </c>
      <c r="B2" s="17" t="s">
        <v>31</v>
      </c>
      <c r="C2" s="17" t="s">
        <v>32</v>
      </c>
      <c r="D2" s="17" t="s">
        <v>3</v>
      </c>
      <c r="E2" s="17" t="s">
        <v>4</v>
      </c>
      <c r="F2" s="17" t="s">
        <v>5</v>
      </c>
      <c r="G2" s="17" t="s">
        <v>33</v>
      </c>
      <c r="H2" s="17" t="s">
        <v>34</v>
      </c>
      <c r="I2" s="17" t="s">
        <v>35</v>
      </c>
      <c r="J2" s="17" t="s">
        <v>36</v>
      </c>
      <c r="K2" s="17" t="s">
        <v>209</v>
      </c>
      <c r="L2" s="17" t="s">
        <v>210</v>
      </c>
      <c r="M2" s="17" t="s">
        <v>211</v>
      </c>
      <c r="N2" s="17" t="s">
        <v>212</v>
      </c>
      <c r="O2" s="17" t="s">
        <v>213</v>
      </c>
      <c r="P2" s="17" t="s">
        <v>214</v>
      </c>
      <c r="Q2" s="17" t="s">
        <v>215</v>
      </c>
      <c r="R2" s="17" t="s">
        <v>216</v>
      </c>
      <c r="S2" s="17" t="s">
        <v>217</v>
      </c>
      <c r="T2" s="17" t="s">
        <v>218</v>
      </c>
      <c r="U2" s="17" t="s">
        <v>219</v>
      </c>
      <c r="V2" s="17" t="s">
        <v>220</v>
      </c>
      <c r="W2" s="17" t="s">
        <v>221</v>
      </c>
      <c r="X2" s="17" t="s">
        <v>222</v>
      </c>
      <c r="Y2" s="17" t="s">
        <v>223</v>
      </c>
      <c r="Z2" s="17" t="s">
        <v>224</v>
      </c>
      <c r="AA2" s="17" t="s">
        <v>202</v>
      </c>
      <c r="AB2" s="17" t="s">
        <v>203</v>
      </c>
      <c r="AC2" s="17" t="s">
        <v>204</v>
      </c>
      <c r="AD2" s="17" t="s">
        <v>205</v>
      </c>
    </row>
    <row r="3" spans="1:30" ht="32" x14ac:dyDescent="0.2">
      <c r="A3" s="14">
        <v>45242.999421296299</v>
      </c>
      <c r="B3" s="14">
        <v>45243.00167824074</v>
      </c>
      <c r="C3" s="1" t="s">
        <v>168</v>
      </c>
      <c r="D3" s="4">
        <v>100</v>
      </c>
      <c r="E3" s="4">
        <v>195</v>
      </c>
      <c r="F3" s="1" t="s">
        <v>206</v>
      </c>
      <c r="G3" s="14">
        <v>45243.001707800926</v>
      </c>
      <c r="H3" s="1" t="s">
        <v>37</v>
      </c>
      <c r="I3" s="1" t="s">
        <v>38</v>
      </c>
      <c r="J3" s="1" t="s">
        <v>39</v>
      </c>
      <c r="K3" s="1" t="s">
        <v>169</v>
      </c>
      <c r="L3" s="1" t="s">
        <v>170</v>
      </c>
      <c r="M3" s="1" t="s">
        <v>171</v>
      </c>
      <c r="N3" s="1" t="s">
        <v>171</v>
      </c>
      <c r="O3" s="1" t="s">
        <v>172</v>
      </c>
      <c r="P3" s="1" t="s">
        <v>170</v>
      </c>
      <c r="Q3" s="1" t="s">
        <v>169</v>
      </c>
      <c r="R3" s="1" t="s">
        <v>170</v>
      </c>
      <c r="S3" s="1" t="s">
        <v>173</v>
      </c>
      <c r="T3" s="1" t="s">
        <v>173</v>
      </c>
      <c r="U3" s="1" t="s">
        <v>173</v>
      </c>
      <c r="V3" s="1" t="s">
        <v>173</v>
      </c>
      <c r="W3" s="1" t="s">
        <v>173</v>
      </c>
      <c r="X3" s="1" t="s">
        <v>173</v>
      </c>
      <c r="Y3" s="1" t="s">
        <v>173</v>
      </c>
      <c r="Z3" s="1" t="s">
        <v>173</v>
      </c>
      <c r="AA3" s="1" t="s">
        <v>174</v>
      </c>
      <c r="AB3" s="1" t="s">
        <v>175</v>
      </c>
      <c r="AC3" s="1" t="s">
        <v>176</v>
      </c>
      <c r="AD3" s="1" t="s">
        <v>177</v>
      </c>
    </row>
    <row r="4" spans="1:30" ht="32" x14ac:dyDescent="0.2">
      <c r="A4" s="14">
        <v>45243.039224537039</v>
      </c>
      <c r="B4" s="14">
        <v>45243.039965277778</v>
      </c>
      <c r="C4" s="1" t="s">
        <v>168</v>
      </c>
      <c r="D4" s="4">
        <v>100</v>
      </c>
      <c r="E4" s="4">
        <v>63</v>
      </c>
      <c r="F4" s="1" t="s">
        <v>206</v>
      </c>
      <c r="G4" s="14">
        <v>45243.039982337963</v>
      </c>
      <c r="H4" s="1" t="s">
        <v>41</v>
      </c>
      <c r="I4" s="1" t="s">
        <v>38</v>
      </c>
      <c r="J4" s="1" t="s">
        <v>39</v>
      </c>
      <c r="K4" s="1" t="s">
        <v>170</v>
      </c>
      <c r="L4" s="1" t="s">
        <v>171</v>
      </c>
      <c r="M4" s="1" t="s">
        <v>171</v>
      </c>
      <c r="N4" s="1" t="s">
        <v>171</v>
      </c>
      <c r="O4" s="1" t="s">
        <v>170</v>
      </c>
      <c r="P4" s="1" t="s">
        <v>171</v>
      </c>
      <c r="Q4" s="1" t="s">
        <v>170</v>
      </c>
      <c r="R4" s="1" t="s">
        <v>171</v>
      </c>
      <c r="S4" s="1" t="s">
        <v>170</v>
      </c>
      <c r="T4" s="1" t="s">
        <v>171</v>
      </c>
      <c r="U4" s="1" t="s">
        <v>171</v>
      </c>
      <c r="V4" s="1" t="s">
        <v>171</v>
      </c>
      <c r="W4" s="1" t="s">
        <v>170</v>
      </c>
      <c r="X4" s="1" t="s">
        <v>171</v>
      </c>
      <c r="Y4" s="1" t="s">
        <v>171</v>
      </c>
      <c r="Z4" s="1" t="s">
        <v>171</v>
      </c>
      <c r="AA4" s="1" t="s">
        <v>178</v>
      </c>
      <c r="AB4" s="1" t="s">
        <v>175</v>
      </c>
      <c r="AC4" s="1" t="s">
        <v>176</v>
      </c>
      <c r="AD4" s="1" t="s">
        <v>177</v>
      </c>
    </row>
    <row r="5" spans="1:30" ht="32" x14ac:dyDescent="0.2">
      <c r="A5" s="14">
        <v>45243.219826388886</v>
      </c>
      <c r="B5" s="14">
        <v>45243.222037037034</v>
      </c>
      <c r="C5" s="1" t="s">
        <v>168</v>
      </c>
      <c r="D5" s="4">
        <v>100</v>
      </c>
      <c r="E5" s="4">
        <v>191</v>
      </c>
      <c r="F5" s="1" t="s">
        <v>206</v>
      </c>
      <c r="G5" s="14">
        <v>45243.222056516206</v>
      </c>
      <c r="H5" s="1" t="s">
        <v>42</v>
      </c>
      <c r="I5" s="1" t="s">
        <v>38</v>
      </c>
      <c r="J5" s="1" t="s">
        <v>39</v>
      </c>
      <c r="K5" s="1" t="s">
        <v>171</v>
      </c>
      <c r="L5" s="1" t="s">
        <v>170</v>
      </c>
      <c r="M5" s="1" t="s">
        <v>171</v>
      </c>
      <c r="N5" s="1" t="s">
        <v>171</v>
      </c>
      <c r="O5" s="1" t="s">
        <v>169</v>
      </c>
      <c r="P5" s="1" t="s">
        <v>170</v>
      </c>
      <c r="Q5" s="1" t="s">
        <v>170</v>
      </c>
      <c r="R5" s="1" t="s">
        <v>170</v>
      </c>
      <c r="S5" s="1" t="s">
        <v>170</v>
      </c>
      <c r="T5" s="1" t="s">
        <v>170</v>
      </c>
      <c r="U5" s="1" t="s">
        <v>170</v>
      </c>
      <c r="V5" s="1" t="s">
        <v>170</v>
      </c>
      <c r="W5" s="1" t="s">
        <v>172</v>
      </c>
      <c r="X5" s="1" t="s">
        <v>172</v>
      </c>
      <c r="Y5" s="1" t="s">
        <v>171</v>
      </c>
      <c r="Z5" s="1" t="s">
        <v>170</v>
      </c>
      <c r="AA5" s="1" t="s">
        <v>178</v>
      </c>
      <c r="AB5" s="1" t="s">
        <v>175</v>
      </c>
      <c r="AC5" s="1" t="s">
        <v>179</v>
      </c>
      <c r="AD5" s="1" t="s">
        <v>177</v>
      </c>
    </row>
    <row r="6" spans="1:30" ht="32" x14ac:dyDescent="0.2">
      <c r="A6" s="14">
        <v>45243.247199074074</v>
      </c>
      <c r="B6" s="14">
        <v>45243.248888888891</v>
      </c>
      <c r="C6" s="1" t="s">
        <v>168</v>
      </c>
      <c r="D6" s="4">
        <v>100</v>
      </c>
      <c r="E6" s="4">
        <v>145</v>
      </c>
      <c r="F6" s="1" t="s">
        <v>206</v>
      </c>
      <c r="G6" s="14">
        <v>45243.248903159722</v>
      </c>
      <c r="H6" s="1" t="s">
        <v>44</v>
      </c>
      <c r="I6" s="1" t="s">
        <v>38</v>
      </c>
      <c r="J6" s="1" t="s">
        <v>39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170</v>
      </c>
      <c r="P6" s="1" t="s">
        <v>170</v>
      </c>
      <c r="Q6" s="1" t="s">
        <v>170</v>
      </c>
      <c r="R6" s="1" t="s">
        <v>170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171</v>
      </c>
      <c r="X6" s="1" t="s">
        <v>170</v>
      </c>
      <c r="Y6" s="1" t="s">
        <v>170</v>
      </c>
      <c r="Z6" s="1" t="s">
        <v>170</v>
      </c>
      <c r="AA6" s="1" t="s">
        <v>180</v>
      </c>
      <c r="AB6" s="1" t="s">
        <v>175</v>
      </c>
      <c r="AC6" s="1" t="s">
        <v>179</v>
      </c>
      <c r="AD6" s="1" t="s">
        <v>177</v>
      </c>
    </row>
    <row r="7" spans="1:30" ht="32" x14ac:dyDescent="0.2">
      <c r="A7" s="14">
        <v>45243.269097222219</v>
      </c>
      <c r="B7" s="14">
        <v>45243.271203703705</v>
      </c>
      <c r="C7" s="1" t="s">
        <v>168</v>
      </c>
      <c r="D7" s="4">
        <v>100</v>
      </c>
      <c r="E7" s="4">
        <v>181</v>
      </c>
      <c r="F7" s="1" t="s">
        <v>206</v>
      </c>
      <c r="G7" s="14">
        <v>45243.271214560184</v>
      </c>
      <c r="H7" s="1" t="s">
        <v>45</v>
      </c>
      <c r="I7" s="1" t="s">
        <v>38</v>
      </c>
      <c r="J7" s="1" t="s">
        <v>39</v>
      </c>
      <c r="K7" s="1" t="s">
        <v>173</v>
      </c>
      <c r="L7" s="1" t="s">
        <v>173</v>
      </c>
      <c r="M7" s="1" t="s">
        <v>171</v>
      </c>
      <c r="N7" s="1" t="s">
        <v>171</v>
      </c>
      <c r="O7" s="1" t="s">
        <v>171</v>
      </c>
      <c r="P7" s="1" t="s">
        <v>170</v>
      </c>
      <c r="Q7" s="1" t="s">
        <v>169</v>
      </c>
      <c r="R7" s="1" t="s">
        <v>169</v>
      </c>
      <c r="S7" s="1" t="s">
        <v>173</v>
      </c>
      <c r="T7" s="1" t="s">
        <v>171</v>
      </c>
      <c r="U7" s="1" t="s">
        <v>170</v>
      </c>
      <c r="V7" s="1" t="s">
        <v>171</v>
      </c>
      <c r="W7" s="1" t="s">
        <v>171</v>
      </c>
      <c r="X7" s="1" t="s">
        <v>171</v>
      </c>
      <c r="Y7" s="1" t="s">
        <v>172</v>
      </c>
      <c r="Z7" s="1" t="s">
        <v>170</v>
      </c>
      <c r="AA7" s="1" t="s">
        <v>178</v>
      </c>
      <c r="AB7" s="1" t="s">
        <v>181</v>
      </c>
      <c r="AC7" s="1" t="s">
        <v>176</v>
      </c>
      <c r="AD7" s="1" t="s">
        <v>182</v>
      </c>
    </row>
    <row r="8" spans="1:30" ht="32" x14ac:dyDescent="0.2">
      <c r="A8" s="14">
        <v>45243.380671296298</v>
      </c>
      <c r="B8" s="14">
        <v>45243.383483796293</v>
      </c>
      <c r="C8" s="1" t="s">
        <v>168</v>
      </c>
      <c r="D8" s="4">
        <v>100</v>
      </c>
      <c r="E8" s="4">
        <v>243</v>
      </c>
      <c r="F8" s="1" t="s">
        <v>206</v>
      </c>
      <c r="G8" s="14">
        <v>45243.38350650463</v>
      </c>
      <c r="H8" s="1" t="s">
        <v>46</v>
      </c>
      <c r="I8" s="1" t="s">
        <v>38</v>
      </c>
      <c r="J8" s="1" t="s">
        <v>39</v>
      </c>
      <c r="K8" s="1" t="s">
        <v>170</v>
      </c>
      <c r="L8" s="1" t="s">
        <v>169</v>
      </c>
      <c r="M8" s="1" t="s">
        <v>169</v>
      </c>
      <c r="N8" s="1" t="s">
        <v>173</v>
      </c>
      <c r="O8" s="1" t="s">
        <v>173</v>
      </c>
      <c r="P8" s="1" t="s">
        <v>173</v>
      </c>
      <c r="Q8" s="1" t="s">
        <v>173</v>
      </c>
      <c r="R8" s="1" t="s">
        <v>171</v>
      </c>
      <c r="S8" s="1" t="s">
        <v>171</v>
      </c>
      <c r="T8" s="1" t="s">
        <v>170</v>
      </c>
      <c r="U8" s="1" t="s">
        <v>170</v>
      </c>
      <c r="V8" s="1" t="s">
        <v>169</v>
      </c>
      <c r="W8" s="1" t="s">
        <v>170</v>
      </c>
      <c r="X8" s="1" t="s">
        <v>170</v>
      </c>
      <c r="Y8" s="1" t="s">
        <v>169</v>
      </c>
      <c r="Z8" s="1" t="s">
        <v>172</v>
      </c>
      <c r="AA8" s="1" t="s">
        <v>174</v>
      </c>
      <c r="AB8" s="1" t="s">
        <v>181</v>
      </c>
      <c r="AC8" s="1" t="s">
        <v>177</v>
      </c>
      <c r="AD8" s="1" t="s">
        <v>177</v>
      </c>
    </row>
    <row r="9" spans="1:30" ht="32" x14ac:dyDescent="0.2">
      <c r="A9" s="14">
        <v>45243.347418981481</v>
      </c>
      <c r="B9" s="14">
        <v>45243.41300925926</v>
      </c>
      <c r="C9" s="1" t="s">
        <v>168</v>
      </c>
      <c r="D9" s="4">
        <v>100</v>
      </c>
      <c r="E9" s="4">
        <v>5667</v>
      </c>
      <c r="F9" s="1" t="s">
        <v>206</v>
      </c>
      <c r="G9" s="14">
        <v>45243.413019155094</v>
      </c>
      <c r="H9" s="1" t="s">
        <v>48</v>
      </c>
      <c r="I9" s="1" t="s">
        <v>38</v>
      </c>
      <c r="J9" s="1" t="s">
        <v>39</v>
      </c>
      <c r="K9" s="1" t="s">
        <v>173</v>
      </c>
      <c r="L9" s="1" t="s">
        <v>173</v>
      </c>
      <c r="M9" s="1" t="s">
        <v>173</v>
      </c>
      <c r="N9" s="1" t="s">
        <v>173</v>
      </c>
      <c r="O9" s="1" t="s">
        <v>171</v>
      </c>
      <c r="P9" s="1" t="s">
        <v>171</v>
      </c>
      <c r="Q9" s="1" t="s">
        <v>172</v>
      </c>
      <c r="R9" s="1" t="s">
        <v>169</v>
      </c>
      <c r="S9" s="1" t="s">
        <v>173</v>
      </c>
      <c r="T9" s="1" t="s">
        <v>173</v>
      </c>
      <c r="U9" s="1" t="s">
        <v>173</v>
      </c>
      <c r="V9" s="1" t="s">
        <v>173</v>
      </c>
      <c r="W9" s="1" t="s">
        <v>171</v>
      </c>
      <c r="X9" s="1" t="s">
        <v>171</v>
      </c>
      <c r="Y9" s="1" t="s">
        <v>170</v>
      </c>
      <c r="Z9" s="1" t="s">
        <v>170</v>
      </c>
      <c r="AA9" s="1" t="s">
        <v>183</v>
      </c>
      <c r="AB9" s="1" t="s">
        <v>175</v>
      </c>
      <c r="AC9" s="1" t="s">
        <v>179</v>
      </c>
      <c r="AD9" s="1" t="s">
        <v>184</v>
      </c>
    </row>
    <row r="10" spans="1:30" ht="32" x14ac:dyDescent="0.2">
      <c r="A10" s="14">
        <v>45243.444050925929</v>
      </c>
      <c r="B10" s="14">
        <v>45243.44458333333</v>
      </c>
      <c r="C10" s="1" t="s">
        <v>168</v>
      </c>
      <c r="D10" s="4">
        <v>100</v>
      </c>
      <c r="E10" s="4">
        <v>46</v>
      </c>
      <c r="F10" s="1" t="s">
        <v>206</v>
      </c>
      <c r="G10" s="14">
        <v>45243.444598958333</v>
      </c>
      <c r="H10" s="1" t="s">
        <v>49</v>
      </c>
      <c r="I10" s="1" t="s">
        <v>38</v>
      </c>
      <c r="J10" s="1" t="s">
        <v>39</v>
      </c>
      <c r="K10" s="1" t="s">
        <v>172</v>
      </c>
      <c r="L10" s="1" t="s">
        <v>169</v>
      </c>
      <c r="M10" s="1" t="s">
        <v>172</v>
      </c>
      <c r="N10" s="1" t="s">
        <v>172</v>
      </c>
      <c r="O10" s="1" t="s">
        <v>169</v>
      </c>
      <c r="P10" s="1" t="s">
        <v>169</v>
      </c>
      <c r="Q10" s="1" t="s">
        <v>169</v>
      </c>
      <c r="R10" s="1" t="s">
        <v>169</v>
      </c>
      <c r="S10" s="1" t="s">
        <v>172</v>
      </c>
      <c r="T10" s="1" t="s">
        <v>169</v>
      </c>
      <c r="U10" s="1" t="s">
        <v>169</v>
      </c>
      <c r="V10" s="1" t="s">
        <v>169</v>
      </c>
      <c r="W10" s="1" t="s">
        <v>170</v>
      </c>
      <c r="X10" s="1" t="s">
        <v>169</v>
      </c>
      <c r="Y10" s="1" t="s">
        <v>170</v>
      </c>
      <c r="Z10" s="1" t="s">
        <v>172</v>
      </c>
      <c r="AA10" s="1" t="s">
        <v>178</v>
      </c>
      <c r="AB10" s="1" t="s">
        <v>175</v>
      </c>
      <c r="AC10" s="1" t="s">
        <v>179</v>
      </c>
      <c r="AD10" s="1" t="s">
        <v>184</v>
      </c>
    </row>
    <row r="11" spans="1:30" ht="32" x14ac:dyDescent="0.2">
      <c r="A11" s="14">
        <v>45243.458738425928</v>
      </c>
      <c r="B11" s="14">
        <v>45243.459618055553</v>
      </c>
      <c r="C11" s="1" t="s">
        <v>168</v>
      </c>
      <c r="D11" s="4">
        <v>100</v>
      </c>
      <c r="E11" s="4">
        <v>76</v>
      </c>
      <c r="F11" s="1" t="s">
        <v>206</v>
      </c>
      <c r="G11" s="14">
        <v>45243.459638402775</v>
      </c>
      <c r="H11" s="1" t="s">
        <v>50</v>
      </c>
      <c r="I11" s="1" t="s">
        <v>38</v>
      </c>
      <c r="J11" s="1" t="s">
        <v>39</v>
      </c>
      <c r="K11" s="1" t="s">
        <v>171</v>
      </c>
      <c r="L11" s="1" t="s">
        <v>171</v>
      </c>
      <c r="M11" s="1" t="s">
        <v>171</v>
      </c>
      <c r="N11" s="1" t="s">
        <v>171</v>
      </c>
      <c r="O11" s="1" t="s">
        <v>171</v>
      </c>
      <c r="P11" s="1" t="s">
        <v>171</v>
      </c>
      <c r="Q11" s="1" t="s">
        <v>171</v>
      </c>
      <c r="R11" s="1" t="s">
        <v>171</v>
      </c>
      <c r="S11" s="1" t="s">
        <v>171</v>
      </c>
      <c r="T11" s="1" t="s">
        <v>171</v>
      </c>
      <c r="U11" s="1" t="s">
        <v>171</v>
      </c>
      <c r="V11" s="1" t="s">
        <v>171</v>
      </c>
      <c r="W11" s="1" t="s">
        <v>171</v>
      </c>
      <c r="X11" s="1" t="s">
        <v>171</v>
      </c>
      <c r="Y11" s="1" t="s">
        <v>171</v>
      </c>
      <c r="Z11" s="1" t="s">
        <v>171</v>
      </c>
      <c r="AA11" s="1" t="s">
        <v>180</v>
      </c>
      <c r="AB11" s="1" t="s">
        <v>175</v>
      </c>
      <c r="AC11" s="1" t="s">
        <v>179</v>
      </c>
      <c r="AD11" s="1" t="s">
        <v>184</v>
      </c>
    </row>
    <row r="12" spans="1:30" ht="32" x14ac:dyDescent="0.2">
      <c r="A12" s="14">
        <v>45243.583611111113</v>
      </c>
      <c r="B12" s="14">
        <v>45243.584340277775</v>
      </c>
      <c r="C12" s="1" t="s">
        <v>168</v>
      </c>
      <c r="D12" s="4">
        <v>100</v>
      </c>
      <c r="E12" s="4">
        <v>62</v>
      </c>
      <c r="F12" s="1" t="s">
        <v>206</v>
      </c>
      <c r="G12" s="14">
        <v>45243.584355636573</v>
      </c>
      <c r="H12" s="1" t="s">
        <v>51</v>
      </c>
      <c r="I12" s="1" t="s">
        <v>38</v>
      </c>
      <c r="J12" s="1" t="s">
        <v>39</v>
      </c>
      <c r="K12" s="1" t="s">
        <v>170</v>
      </c>
      <c r="L12" s="1" t="s">
        <v>169</v>
      </c>
      <c r="M12" s="1" t="s">
        <v>170</v>
      </c>
      <c r="N12" s="1" t="s">
        <v>171</v>
      </c>
      <c r="O12" s="1" t="s">
        <v>170</v>
      </c>
      <c r="P12" s="1" t="s">
        <v>171</v>
      </c>
      <c r="Q12" s="1" t="s">
        <v>171</v>
      </c>
      <c r="R12" s="1" t="s">
        <v>173</v>
      </c>
      <c r="S12" s="1" t="s">
        <v>170</v>
      </c>
      <c r="T12" s="1" t="s">
        <v>171</v>
      </c>
      <c r="U12" s="1" t="s">
        <v>170</v>
      </c>
      <c r="V12" s="1" t="s">
        <v>172</v>
      </c>
      <c r="W12" s="1" t="s">
        <v>170</v>
      </c>
      <c r="X12" s="1" t="s">
        <v>173</v>
      </c>
      <c r="Y12" s="1" t="s">
        <v>169</v>
      </c>
      <c r="Z12" s="1" t="s">
        <v>171</v>
      </c>
      <c r="AA12" s="1" t="s">
        <v>178</v>
      </c>
      <c r="AB12" s="1" t="s">
        <v>181</v>
      </c>
      <c r="AC12" s="1" t="s">
        <v>176</v>
      </c>
      <c r="AD12" s="1" t="s">
        <v>185</v>
      </c>
    </row>
    <row r="13" spans="1:30" ht="32" x14ac:dyDescent="0.2">
      <c r="A13" s="14">
        <v>45243.596921296295</v>
      </c>
      <c r="B13" s="14">
        <v>45243.598946759259</v>
      </c>
      <c r="C13" s="1" t="s">
        <v>168</v>
      </c>
      <c r="D13" s="4">
        <v>100</v>
      </c>
      <c r="E13" s="4">
        <v>174</v>
      </c>
      <c r="F13" s="1" t="s">
        <v>206</v>
      </c>
      <c r="G13" s="14">
        <v>45243.598958263887</v>
      </c>
      <c r="H13" s="1" t="s">
        <v>52</v>
      </c>
      <c r="I13" s="1" t="s">
        <v>38</v>
      </c>
      <c r="J13" s="1" t="s">
        <v>39</v>
      </c>
      <c r="K13" s="1" t="s">
        <v>173</v>
      </c>
      <c r="L13" s="1" t="s">
        <v>173</v>
      </c>
      <c r="M13" s="1" t="s">
        <v>173</v>
      </c>
      <c r="N13" s="1" t="s">
        <v>173</v>
      </c>
      <c r="O13" s="1" t="s">
        <v>173</v>
      </c>
      <c r="P13" s="1" t="s">
        <v>173</v>
      </c>
      <c r="Q13" s="1" t="s">
        <v>173</v>
      </c>
      <c r="R13" s="1" t="s">
        <v>173</v>
      </c>
      <c r="S13" s="1" t="s">
        <v>171</v>
      </c>
      <c r="T13" s="1" t="s">
        <v>171</v>
      </c>
      <c r="U13" s="1" t="s">
        <v>171</v>
      </c>
      <c r="V13" s="1" t="s">
        <v>170</v>
      </c>
      <c r="W13" s="1" t="s">
        <v>170</v>
      </c>
      <c r="X13" s="1" t="s">
        <v>170</v>
      </c>
      <c r="Y13" s="1" t="s">
        <v>169</v>
      </c>
      <c r="Z13" s="1" t="s">
        <v>170</v>
      </c>
      <c r="AA13" s="1" t="s">
        <v>178</v>
      </c>
      <c r="AB13" s="1" t="s">
        <v>181</v>
      </c>
      <c r="AC13" s="1" t="s">
        <v>176</v>
      </c>
      <c r="AD13" s="1" t="s">
        <v>182</v>
      </c>
    </row>
    <row r="14" spans="1:30" ht="32" x14ac:dyDescent="0.2">
      <c r="A14" s="14">
        <v>45243.615486111114</v>
      </c>
      <c r="B14" s="14">
        <v>45243.617002314815</v>
      </c>
      <c r="C14" s="1" t="s">
        <v>168</v>
      </c>
      <c r="D14" s="4">
        <v>100</v>
      </c>
      <c r="E14" s="4">
        <v>131</v>
      </c>
      <c r="F14" s="1" t="s">
        <v>206</v>
      </c>
      <c r="G14" s="14">
        <v>45243.617020046295</v>
      </c>
      <c r="H14" s="1" t="s">
        <v>53</v>
      </c>
      <c r="I14" s="1" t="s">
        <v>38</v>
      </c>
      <c r="J14" s="1" t="s">
        <v>39</v>
      </c>
      <c r="K14" s="1" t="s">
        <v>171</v>
      </c>
      <c r="L14" s="1" t="s">
        <v>171</v>
      </c>
      <c r="M14" s="1" t="s">
        <v>171</v>
      </c>
      <c r="N14" s="1" t="s">
        <v>171</v>
      </c>
      <c r="O14" s="1" t="s">
        <v>171</v>
      </c>
      <c r="P14" s="1" t="s">
        <v>171</v>
      </c>
      <c r="Q14" s="1" t="s">
        <v>171</v>
      </c>
      <c r="R14" s="1" t="s">
        <v>171</v>
      </c>
      <c r="S14" s="1" t="s">
        <v>171</v>
      </c>
      <c r="T14" s="1" t="s">
        <v>171</v>
      </c>
      <c r="U14" s="1" t="s">
        <v>171</v>
      </c>
      <c r="V14" s="1" t="s">
        <v>171</v>
      </c>
      <c r="W14" s="1" t="s">
        <v>170</v>
      </c>
      <c r="X14" s="1" t="s">
        <v>169</v>
      </c>
      <c r="Y14" s="1" t="s">
        <v>170</v>
      </c>
      <c r="Z14" s="1" t="s">
        <v>169</v>
      </c>
      <c r="AA14" s="1" t="s">
        <v>180</v>
      </c>
      <c r="AB14" s="1" t="s">
        <v>181</v>
      </c>
      <c r="AC14" s="1" t="s">
        <v>179</v>
      </c>
      <c r="AD14" s="1" t="s">
        <v>185</v>
      </c>
    </row>
    <row r="15" spans="1:30" ht="32" x14ac:dyDescent="0.2">
      <c r="A15" s="14">
        <v>45243.706736111111</v>
      </c>
      <c r="B15" s="14">
        <v>45243.71</v>
      </c>
      <c r="C15" s="1" t="s">
        <v>168</v>
      </c>
      <c r="D15" s="4">
        <v>100</v>
      </c>
      <c r="E15" s="4">
        <v>282</v>
      </c>
      <c r="F15" s="1" t="s">
        <v>206</v>
      </c>
      <c r="G15" s="14">
        <v>45243.710016574078</v>
      </c>
      <c r="H15" s="1" t="s">
        <v>54</v>
      </c>
      <c r="I15" s="1" t="s">
        <v>38</v>
      </c>
      <c r="J15" s="1" t="s">
        <v>39</v>
      </c>
      <c r="K15" s="1" t="s">
        <v>170</v>
      </c>
      <c r="L15" s="1" t="s">
        <v>171</v>
      </c>
      <c r="M15" s="1" t="s">
        <v>169</v>
      </c>
      <c r="N15" s="1" t="s">
        <v>170</v>
      </c>
      <c r="O15" s="1" t="s">
        <v>171</v>
      </c>
      <c r="P15" s="1" t="s">
        <v>171</v>
      </c>
      <c r="Q15" s="1" t="s">
        <v>170</v>
      </c>
      <c r="R15" s="1" t="s">
        <v>171</v>
      </c>
      <c r="S15" s="1" t="s">
        <v>172</v>
      </c>
      <c r="T15" s="1" t="s">
        <v>171</v>
      </c>
      <c r="U15" s="1" t="s">
        <v>169</v>
      </c>
      <c r="V15" s="1" t="s">
        <v>171</v>
      </c>
      <c r="W15" s="1" t="s">
        <v>171</v>
      </c>
      <c r="X15" s="1" t="s">
        <v>171</v>
      </c>
      <c r="Y15" s="1" t="s">
        <v>171</v>
      </c>
      <c r="Z15" s="1" t="s">
        <v>171</v>
      </c>
      <c r="AA15" s="1" t="s">
        <v>180</v>
      </c>
      <c r="AB15" s="1" t="s">
        <v>175</v>
      </c>
      <c r="AC15" s="1" t="s">
        <v>176</v>
      </c>
      <c r="AD15" s="1" t="s">
        <v>185</v>
      </c>
    </row>
    <row r="16" spans="1:30" ht="32" x14ac:dyDescent="0.2">
      <c r="A16" s="14">
        <v>45243.721655092595</v>
      </c>
      <c r="B16" s="14">
        <v>45243.726342592592</v>
      </c>
      <c r="C16" s="1" t="s">
        <v>168</v>
      </c>
      <c r="D16" s="4">
        <v>100</v>
      </c>
      <c r="E16" s="4">
        <v>405</v>
      </c>
      <c r="F16" s="1" t="s">
        <v>206</v>
      </c>
      <c r="G16" s="14">
        <v>45243.726354930557</v>
      </c>
      <c r="H16" s="1" t="s">
        <v>55</v>
      </c>
      <c r="I16" s="1" t="s">
        <v>38</v>
      </c>
      <c r="J16" s="1" t="s">
        <v>39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170</v>
      </c>
      <c r="T16" s="1" t="s">
        <v>170</v>
      </c>
      <c r="U16" s="1" t="s">
        <v>170</v>
      </c>
      <c r="V16" s="1" t="s">
        <v>170</v>
      </c>
      <c r="W16" s="1" t="s">
        <v>169</v>
      </c>
      <c r="X16" s="1" t="s">
        <v>169</v>
      </c>
      <c r="Y16" s="1" t="s">
        <v>170</v>
      </c>
      <c r="Z16" s="1" t="s">
        <v>169</v>
      </c>
      <c r="AA16" s="1" t="s">
        <v>186</v>
      </c>
      <c r="AB16" s="1" t="s">
        <v>175</v>
      </c>
      <c r="AC16" s="1" t="s">
        <v>176</v>
      </c>
      <c r="AD16" s="1" t="s">
        <v>177</v>
      </c>
    </row>
    <row r="17" spans="1:30" ht="32" x14ac:dyDescent="0.2">
      <c r="A17" s="14">
        <v>45243.719942129632</v>
      </c>
      <c r="B17" s="14">
        <v>45243.727708333332</v>
      </c>
      <c r="C17" s="1" t="s">
        <v>168</v>
      </c>
      <c r="D17" s="4">
        <v>100</v>
      </c>
      <c r="E17" s="4">
        <v>670</v>
      </c>
      <c r="F17" s="1" t="s">
        <v>206</v>
      </c>
      <c r="G17" s="14">
        <v>45243.727717048612</v>
      </c>
      <c r="H17" s="1" t="s">
        <v>56</v>
      </c>
      <c r="I17" s="1" t="s">
        <v>38</v>
      </c>
      <c r="J17" s="1" t="s">
        <v>39</v>
      </c>
      <c r="K17" s="1" t="s">
        <v>171</v>
      </c>
      <c r="L17" s="1" t="s">
        <v>171</v>
      </c>
      <c r="M17" s="1" t="s">
        <v>171</v>
      </c>
      <c r="N17" s="1" t="s">
        <v>171</v>
      </c>
      <c r="O17" s="1" t="s">
        <v>170</v>
      </c>
      <c r="P17" s="1" t="s">
        <v>171</v>
      </c>
      <c r="Q17" s="1" t="s">
        <v>170</v>
      </c>
      <c r="R17" s="1" t="s">
        <v>170</v>
      </c>
      <c r="S17" s="1" t="s">
        <v>170</v>
      </c>
      <c r="T17" s="1" t="s">
        <v>170</v>
      </c>
      <c r="U17" s="1" t="s">
        <v>170</v>
      </c>
      <c r="V17" s="1" t="s">
        <v>169</v>
      </c>
      <c r="W17" s="1" t="s">
        <v>169</v>
      </c>
      <c r="X17" s="1" t="s">
        <v>170</v>
      </c>
      <c r="Y17" s="1" t="s">
        <v>169</v>
      </c>
      <c r="Z17" s="1" t="s">
        <v>169</v>
      </c>
      <c r="AA17" s="1" t="s">
        <v>187</v>
      </c>
      <c r="AB17" s="1" t="s">
        <v>175</v>
      </c>
      <c r="AC17" s="1" t="s">
        <v>176</v>
      </c>
      <c r="AD17" s="1" t="s">
        <v>177</v>
      </c>
    </row>
    <row r="18" spans="1:30" ht="32" x14ac:dyDescent="0.2">
      <c r="A18" s="14">
        <v>45243.740682870368</v>
      </c>
      <c r="B18" s="14">
        <v>45243.742754629631</v>
      </c>
      <c r="C18" s="1" t="s">
        <v>168</v>
      </c>
      <c r="D18" s="4">
        <v>100</v>
      </c>
      <c r="E18" s="4">
        <v>179</v>
      </c>
      <c r="F18" s="1" t="s">
        <v>206</v>
      </c>
      <c r="G18" s="14">
        <v>45243.742768483797</v>
      </c>
      <c r="H18" s="1" t="s">
        <v>57</v>
      </c>
      <c r="I18" s="1" t="s">
        <v>38</v>
      </c>
      <c r="J18" s="1" t="s">
        <v>39</v>
      </c>
      <c r="K18" s="1" t="s">
        <v>171</v>
      </c>
      <c r="L18" s="1" t="s">
        <v>171</v>
      </c>
      <c r="M18" s="1" t="s">
        <v>171</v>
      </c>
      <c r="N18" s="1" t="s">
        <v>171</v>
      </c>
      <c r="O18" s="1" t="s">
        <v>169</v>
      </c>
      <c r="P18" s="1" t="s">
        <v>171</v>
      </c>
      <c r="Q18" s="1" t="s">
        <v>169</v>
      </c>
      <c r="R18" s="1" t="s">
        <v>170</v>
      </c>
      <c r="S18" s="1" t="s">
        <v>171</v>
      </c>
      <c r="T18" s="1" t="s">
        <v>171</v>
      </c>
      <c r="U18" s="1" t="s">
        <v>171</v>
      </c>
      <c r="V18" s="1" t="s">
        <v>171</v>
      </c>
      <c r="W18" s="1" t="s">
        <v>170</v>
      </c>
      <c r="X18" s="1" t="s">
        <v>171</v>
      </c>
      <c r="Y18" s="1" t="s">
        <v>169</v>
      </c>
      <c r="Z18" s="1" t="s">
        <v>170</v>
      </c>
      <c r="AA18" s="1" t="s">
        <v>178</v>
      </c>
      <c r="AB18" s="1" t="s">
        <v>175</v>
      </c>
      <c r="AC18" s="1" t="s">
        <v>179</v>
      </c>
      <c r="AD18" s="1" t="s">
        <v>177</v>
      </c>
    </row>
    <row r="19" spans="1:30" ht="32" x14ac:dyDescent="0.2">
      <c r="A19" s="14">
        <v>45243.776979166665</v>
      </c>
      <c r="B19" s="14">
        <v>45243.77915509259</v>
      </c>
      <c r="C19" s="1" t="s">
        <v>168</v>
      </c>
      <c r="D19" s="4">
        <v>100</v>
      </c>
      <c r="E19" s="4">
        <v>188</v>
      </c>
      <c r="F19" s="1" t="s">
        <v>206</v>
      </c>
      <c r="G19" s="14">
        <v>45243.779176574077</v>
      </c>
      <c r="H19" s="1" t="s">
        <v>58</v>
      </c>
      <c r="I19" s="1" t="s">
        <v>38</v>
      </c>
      <c r="J19" s="1" t="s">
        <v>39</v>
      </c>
      <c r="K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  <c r="P19" s="1" t="s">
        <v>173</v>
      </c>
      <c r="Q19" s="1" t="s">
        <v>173</v>
      </c>
      <c r="R19" s="1" t="s">
        <v>173</v>
      </c>
      <c r="S19" s="1" t="s">
        <v>173</v>
      </c>
      <c r="T19" s="1" t="s">
        <v>173</v>
      </c>
      <c r="U19" s="1" t="s">
        <v>171</v>
      </c>
      <c r="V19" s="1" t="s">
        <v>170</v>
      </c>
      <c r="W19" s="1" t="s">
        <v>169</v>
      </c>
      <c r="X19" s="1" t="s">
        <v>170</v>
      </c>
      <c r="Y19" s="1" t="s">
        <v>172</v>
      </c>
      <c r="Z19" s="1" t="s">
        <v>172</v>
      </c>
      <c r="AA19" s="1" t="s">
        <v>178</v>
      </c>
      <c r="AB19" s="1" t="s">
        <v>188</v>
      </c>
      <c r="AC19" s="1" t="s">
        <v>176</v>
      </c>
      <c r="AD19" s="1" t="s">
        <v>189</v>
      </c>
    </row>
    <row r="20" spans="1:30" ht="32" x14ac:dyDescent="0.2">
      <c r="A20" s="14">
        <v>45243.805717592593</v>
      </c>
      <c r="B20" s="14">
        <v>45243.807002314818</v>
      </c>
      <c r="C20" s="1" t="s">
        <v>168</v>
      </c>
      <c r="D20" s="4">
        <v>100</v>
      </c>
      <c r="E20" s="4">
        <v>110</v>
      </c>
      <c r="F20" s="1" t="s">
        <v>206</v>
      </c>
      <c r="G20" s="14">
        <v>45243.807014976854</v>
      </c>
      <c r="H20" s="1" t="s">
        <v>59</v>
      </c>
      <c r="I20" s="1" t="s">
        <v>38</v>
      </c>
      <c r="J20" s="1" t="s">
        <v>39</v>
      </c>
      <c r="K20" s="1" t="s">
        <v>171</v>
      </c>
      <c r="L20" s="1" t="s">
        <v>171</v>
      </c>
      <c r="M20" s="1" t="s">
        <v>171</v>
      </c>
      <c r="N20" s="1" t="s">
        <v>171</v>
      </c>
      <c r="O20" s="1" t="s">
        <v>170</v>
      </c>
      <c r="P20" s="1" t="s">
        <v>170</v>
      </c>
      <c r="Q20" s="1" t="s">
        <v>170</v>
      </c>
      <c r="R20" s="1" t="s">
        <v>170</v>
      </c>
      <c r="S20" s="1" t="s">
        <v>171</v>
      </c>
      <c r="T20" s="1" t="s">
        <v>171</v>
      </c>
      <c r="U20" s="1" t="s">
        <v>171</v>
      </c>
      <c r="V20" s="1" t="s">
        <v>171</v>
      </c>
      <c r="W20" s="1" t="s">
        <v>170</v>
      </c>
      <c r="X20" s="1" t="s">
        <v>170</v>
      </c>
      <c r="Y20" s="1" t="s">
        <v>170</v>
      </c>
      <c r="Z20" s="1" t="s">
        <v>171</v>
      </c>
      <c r="AA20" s="1" t="s">
        <v>178</v>
      </c>
      <c r="AB20" s="1" t="s">
        <v>175</v>
      </c>
      <c r="AC20" s="1" t="s">
        <v>176</v>
      </c>
      <c r="AD20" s="1" t="s">
        <v>190</v>
      </c>
    </row>
    <row r="21" spans="1:30" ht="32" x14ac:dyDescent="0.2">
      <c r="A21" s="14">
        <v>45243.846215277779</v>
      </c>
      <c r="B21" s="14">
        <v>45243.847268518519</v>
      </c>
      <c r="C21" s="1" t="s">
        <v>168</v>
      </c>
      <c r="D21" s="4">
        <v>100</v>
      </c>
      <c r="E21" s="4">
        <v>90</v>
      </c>
      <c r="F21" s="1" t="s">
        <v>206</v>
      </c>
      <c r="G21" s="14">
        <v>45243.84727662037</v>
      </c>
      <c r="H21" s="1" t="s">
        <v>60</v>
      </c>
      <c r="I21" s="1" t="s">
        <v>38</v>
      </c>
      <c r="J21" s="1" t="s">
        <v>39</v>
      </c>
      <c r="K21" s="1" t="s">
        <v>170</v>
      </c>
      <c r="L21" s="1" t="s">
        <v>172</v>
      </c>
      <c r="M21" s="1" t="s">
        <v>169</v>
      </c>
      <c r="N21" s="1" t="s">
        <v>172</v>
      </c>
      <c r="O21" s="1" t="s">
        <v>171</v>
      </c>
      <c r="P21" s="1" t="s">
        <v>171</v>
      </c>
      <c r="Q21" s="1" t="s">
        <v>169</v>
      </c>
      <c r="R21" s="1" t="s">
        <v>169</v>
      </c>
      <c r="S21" s="1" t="s">
        <v>169</v>
      </c>
      <c r="T21" s="1" t="s">
        <v>172</v>
      </c>
      <c r="U21" s="1" t="s">
        <v>170</v>
      </c>
      <c r="V21" s="1" t="s">
        <v>170</v>
      </c>
      <c r="W21" s="1" t="s">
        <v>169</v>
      </c>
      <c r="X21" s="1" t="s">
        <v>173</v>
      </c>
      <c r="Y21" s="1" t="s">
        <v>169</v>
      </c>
      <c r="Z21" s="1" t="s">
        <v>169</v>
      </c>
      <c r="AA21" s="1" t="s">
        <v>180</v>
      </c>
      <c r="AB21" s="1" t="s">
        <v>175</v>
      </c>
      <c r="AC21" s="1" t="s">
        <v>179</v>
      </c>
      <c r="AD21" s="1" t="s">
        <v>177</v>
      </c>
    </row>
    <row r="22" spans="1:30" ht="32" x14ac:dyDescent="0.2">
      <c r="A22" s="14">
        <v>45243.862002314818</v>
      </c>
      <c r="B22" s="14">
        <v>45243.86309027778</v>
      </c>
      <c r="C22" s="1" t="s">
        <v>168</v>
      </c>
      <c r="D22" s="4">
        <v>100</v>
      </c>
      <c r="E22" s="4">
        <v>93</v>
      </c>
      <c r="F22" s="1" t="s">
        <v>206</v>
      </c>
      <c r="G22" s="14">
        <v>45243.863099918985</v>
      </c>
      <c r="H22" s="1" t="s">
        <v>61</v>
      </c>
      <c r="I22" s="1" t="s">
        <v>38</v>
      </c>
      <c r="J22" s="1" t="s">
        <v>39</v>
      </c>
      <c r="K22" s="1" t="s">
        <v>171</v>
      </c>
      <c r="L22" s="1" t="s">
        <v>173</v>
      </c>
      <c r="M22" s="1" t="s">
        <v>169</v>
      </c>
      <c r="N22" s="1" t="s">
        <v>170</v>
      </c>
      <c r="O22" s="1" t="s">
        <v>171</v>
      </c>
      <c r="P22" s="1" t="s">
        <v>170</v>
      </c>
      <c r="Q22" s="1" t="s">
        <v>173</v>
      </c>
      <c r="R22" s="1" t="s">
        <v>173</v>
      </c>
      <c r="S22" s="1" t="s">
        <v>173</v>
      </c>
      <c r="T22" s="1" t="s">
        <v>169</v>
      </c>
      <c r="U22" s="1" t="s">
        <v>169</v>
      </c>
      <c r="V22" s="1" t="s">
        <v>173</v>
      </c>
      <c r="W22" s="1" t="s">
        <v>172</v>
      </c>
      <c r="X22" s="1" t="s">
        <v>173</v>
      </c>
      <c r="Y22" s="1" t="s">
        <v>173</v>
      </c>
      <c r="Z22" s="1" t="s">
        <v>170</v>
      </c>
      <c r="AA22" s="1" t="s">
        <v>178</v>
      </c>
      <c r="AB22" s="1" t="s">
        <v>181</v>
      </c>
      <c r="AC22" s="1" t="s">
        <v>179</v>
      </c>
      <c r="AD22" s="1" t="s">
        <v>185</v>
      </c>
    </row>
    <row r="23" spans="1:30" ht="32" x14ac:dyDescent="0.2">
      <c r="A23" s="14">
        <v>45244.162974537037</v>
      </c>
      <c r="B23" s="14">
        <v>45244.164571759262</v>
      </c>
      <c r="C23" s="1" t="s">
        <v>168</v>
      </c>
      <c r="D23" s="4">
        <v>100</v>
      </c>
      <c r="E23" s="4">
        <v>137</v>
      </c>
      <c r="F23" s="1" t="s">
        <v>206</v>
      </c>
      <c r="G23" s="14">
        <v>45244.164590949076</v>
      </c>
      <c r="H23" s="1" t="s">
        <v>62</v>
      </c>
      <c r="I23" s="1" t="s">
        <v>38</v>
      </c>
      <c r="J23" s="1" t="s">
        <v>39</v>
      </c>
      <c r="K23" s="1" t="s">
        <v>171</v>
      </c>
      <c r="L23" s="1" t="s">
        <v>173</v>
      </c>
      <c r="M23" s="1" t="s">
        <v>169</v>
      </c>
      <c r="N23" s="1" t="s">
        <v>171</v>
      </c>
      <c r="O23" s="1" t="s">
        <v>169</v>
      </c>
      <c r="P23" s="1" t="s">
        <v>171</v>
      </c>
      <c r="Q23" s="1" t="s">
        <v>169</v>
      </c>
      <c r="R23" s="1" t="s">
        <v>169</v>
      </c>
      <c r="S23" s="1" t="s">
        <v>171</v>
      </c>
      <c r="T23" s="1" t="s">
        <v>169</v>
      </c>
      <c r="U23" s="1" t="s">
        <v>170</v>
      </c>
      <c r="V23" s="1" t="s">
        <v>171</v>
      </c>
      <c r="W23" s="1" t="s">
        <v>172</v>
      </c>
      <c r="X23" s="1" t="s">
        <v>169</v>
      </c>
      <c r="Y23" s="1" t="s">
        <v>172</v>
      </c>
      <c r="Z23" s="1" t="s">
        <v>170</v>
      </c>
      <c r="AA23" s="1" t="s">
        <v>178</v>
      </c>
      <c r="AB23" s="1" t="s">
        <v>175</v>
      </c>
      <c r="AC23" s="1" t="s">
        <v>179</v>
      </c>
      <c r="AD23" s="1" t="s">
        <v>185</v>
      </c>
    </row>
    <row r="24" spans="1:30" ht="32" x14ac:dyDescent="0.2">
      <c r="A24" s="14">
        <v>45244.233958333331</v>
      </c>
      <c r="B24" s="14">
        <v>45244.234282407408</v>
      </c>
      <c r="C24" s="1" t="s">
        <v>168</v>
      </c>
      <c r="D24" s="4">
        <v>100</v>
      </c>
      <c r="E24" s="4">
        <v>28</v>
      </c>
      <c r="F24" s="1" t="s">
        <v>206</v>
      </c>
      <c r="G24" s="14">
        <v>45244.234301481483</v>
      </c>
      <c r="H24" s="1" t="s">
        <v>63</v>
      </c>
      <c r="I24" s="1" t="s">
        <v>38</v>
      </c>
      <c r="J24" s="1" t="s">
        <v>39</v>
      </c>
      <c r="K24" s="1" t="s">
        <v>170</v>
      </c>
      <c r="L24" s="1" t="s">
        <v>169</v>
      </c>
      <c r="M24" s="1" t="s">
        <v>172</v>
      </c>
      <c r="N24" s="1" t="s">
        <v>169</v>
      </c>
      <c r="O24" s="1" t="s">
        <v>169</v>
      </c>
      <c r="P24" s="1" t="s">
        <v>170</v>
      </c>
      <c r="Q24" s="1" t="s">
        <v>170</v>
      </c>
      <c r="R24" s="1" t="s">
        <v>169</v>
      </c>
      <c r="S24" s="1" t="s">
        <v>170</v>
      </c>
      <c r="T24" s="1" t="s">
        <v>169</v>
      </c>
      <c r="U24" s="1" t="s">
        <v>172</v>
      </c>
      <c r="V24" s="1" t="s">
        <v>172</v>
      </c>
      <c r="W24" s="1" t="s">
        <v>171</v>
      </c>
      <c r="X24" s="1" t="s">
        <v>170</v>
      </c>
      <c r="Y24" s="1" t="s">
        <v>169</v>
      </c>
      <c r="Z24" s="1" t="s">
        <v>171</v>
      </c>
      <c r="AA24" s="1" t="s">
        <v>180</v>
      </c>
      <c r="AB24" s="1" t="s">
        <v>181</v>
      </c>
      <c r="AC24" s="1" t="s">
        <v>176</v>
      </c>
      <c r="AD24" s="1" t="s">
        <v>182</v>
      </c>
    </row>
    <row r="25" spans="1:30" ht="32" x14ac:dyDescent="0.2">
      <c r="A25" s="14">
        <v>45244.288738425923</v>
      </c>
      <c r="B25" s="14">
        <v>45244.330590277779</v>
      </c>
      <c r="C25" s="1" t="s">
        <v>168</v>
      </c>
      <c r="D25" s="4">
        <v>100</v>
      </c>
      <c r="E25" s="4">
        <v>3615</v>
      </c>
      <c r="F25" s="1" t="s">
        <v>206</v>
      </c>
      <c r="G25" s="14">
        <v>45244.330604432871</v>
      </c>
      <c r="H25" s="1" t="s">
        <v>64</v>
      </c>
      <c r="I25" s="1" t="s">
        <v>38</v>
      </c>
      <c r="J25" s="1" t="s">
        <v>39</v>
      </c>
      <c r="K25" s="1" t="s">
        <v>173</v>
      </c>
      <c r="L25" s="1" t="s">
        <v>173</v>
      </c>
      <c r="M25" s="1" t="s">
        <v>173</v>
      </c>
      <c r="N25" s="1" t="s">
        <v>173</v>
      </c>
      <c r="O25" s="1" t="s">
        <v>170</v>
      </c>
      <c r="P25" s="1" t="s">
        <v>171</v>
      </c>
      <c r="Q25" s="1" t="s">
        <v>169</v>
      </c>
      <c r="R25" s="1" t="s">
        <v>170</v>
      </c>
      <c r="S25" s="1" t="s">
        <v>173</v>
      </c>
      <c r="T25" s="1" t="s">
        <v>173</v>
      </c>
      <c r="U25" s="1" t="s">
        <v>173</v>
      </c>
      <c r="V25" s="1" t="s">
        <v>173</v>
      </c>
      <c r="W25" s="1" t="s">
        <v>169</v>
      </c>
      <c r="X25" s="1" t="s">
        <v>170</v>
      </c>
      <c r="Y25" s="1" t="s">
        <v>172</v>
      </c>
      <c r="Z25" s="1" t="s">
        <v>169</v>
      </c>
      <c r="AA25" s="1" t="s">
        <v>180</v>
      </c>
      <c r="AB25" s="1" t="s">
        <v>175</v>
      </c>
      <c r="AC25" s="1" t="s">
        <v>176</v>
      </c>
      <c r="AD25" s="1" t="s">
        <v>182</v>
      </c>
    </row>
    <row r="26" spans="1:30" ht="32" x14ac:dyDescent="0.2">
      <c r="A26" s="14">
        <v>45244.437604166669</v>
      </c>
      <c r="B26" s="14">
        <v>45244.439641203702</v>
      </c>
      <c r="C26" s="1" t="s">
        <v>168</v>
      </c>
      <c r="D26" s="4">
        <v>100</v>
      </c>
      <c r="E26" s="4">
        <v>176</v>
      </c>
      <c r="F26" s="1" t="s">
        <v>206</v>
      </c>
      <c r="G26" s="14">
        <v>45244.439654097223</v>
      </c>
      <c r="H26" s="1" t="s">
        <v>65</v>
      </c>
      <c r="I26" s="1" t="s">
        <v>38</v>
      </c>
      <c r="J26" s="1" t="s">
        <v>39</v>
      </c>
      <c r="K26" s="1" t="s">
        <v>171</v>
      </c>
      <c r="L26" s="1" t="s">
        <v>169</v>
      </c>
      <c r="M26" s="1" t="s">
        <v>173</v>
      </c>
      <c r="N26" s="1" t="s">
        <v>170</v>
      </c>
      <c r="O26" s="1" t="s">
        <v>169</v>
      </c>
      <c r="P26" s="1" t="s">
        <v>173</v>
      </c>
      <c r="Q26" s="1" t="s">
        <v>171</v>
      </c>
      <c r="R26" s="1" t="s">
        <v>170</v>
      </c>
      <c r="S26" s="1" t="s">
        <v>173</v>
      </c>
      <c r="T26" s="1" t="s">
        <v>172</v>
      </c>
      <c r="U26" s="1" t="s">
        <v>173</v>
      </c>
      <c r="V26" s="1" t="s">
        <v>169</v>
      </c>
      <c r="W26" s="1" t="s">
        <v>171</v>
      </c>
      <c r="X26" s="1" t="s">
        <v>171</v>
      </c>
      <c r="Y26" s="1" t="s">
        <v>172</v>
      </c>
      <c r="Z26" s="1" t="s">
        <v>173</v>
      </c>
      <c r="AA26" s="1" t="s">
        <v>178</v>
      </c>
      <c r="AB26" s="1" t="s">
        <v>181</v>
      </c>
      <c r="AC26" s="1" t="s">
        <v>176</v>
      </c>
      <c r="AD26" s="1" t="s">
        <v>189</v>
      </c>
    </row>
    <row r="27" spans="1:30" ht="32" x14ac:dyDescent="0.2">
      <c r="A27" s="14">
        <v>45244.723854166667</v>
      </c>
      <c r="B27" s="14">
        <v>45244.724444444444</v>
      </c>
      <c r="C27" s="1" t="s">
        <v>168</v>
      </c>
      <c r="D27" s="4">
        <v>100</v>
      </c>
      <c r="E27" s="4">
        <v>51</v>
      </c>
      <c r="F27" s="1" t="s">
        <v>206</v>
      </c>
      <c r="G27" s="14">
        <v>45244.724464039355</v>
      </c>
      <c r="H27" s="1" t="s">
        <v>66</v>
      </c>
      <c r="I27" s="1" t="s">
        <v>38</v>
      </c>
      <c r="J27" s="1" t="s">
        <v>39</v>
      </c>
      <c r="K27" s="1" t="s">
        <v>170</v>
      </c>
      <c r="L27" s="1" t="s">
        <v>170</v>
      </c>
      <c r="M27" s="1" t="s">
        <v>170</v>
      </c>
      <c r="N27" s="1" t="s">
        <v>169</v>
      </c>
      <c r="O27" s="1" t="s">
        <v>170</v>
      </c>
      <c r="P27" s="1" t="s">
        <v>170</v>
      </c>
      <c r="Q27" s="1" t="s">
        <v>171</v>
      </c>
      <c r="R27" s="1" t="s">
        <v>170</v>
      </c>
      <c r="S27" s="1" t="s">
        <v>171</v>
      </c>
      <c r="T27" s="1" t="s">
        <v>170</v>
      </c>
      <c r="U27" s="1" t="s">
        <v>170</v>
      </c>
      <c r="V27" s="1" t="s">
        <v>171</v>
      </c>
      <c r="W27" s="1" t="s">
        <v>171</v>
      </c>
      <c r="X27" s="1" t="s">
        <v>170</v>
      </c>
      <c r="Y27" s="1" t="s">
        <v>170</v>
      </c>
      <c r="Z27" s="1" t="s">
        <v>170</v>
      </c>
      <c r="AA27" s="1" t="s">
        <v>178</v>
      </c>
      <c r="AB27" s="1" t="s">
        <v>175</v>
      </c>
      <c r="AC27" s="1" t="s">
        <v>191</v>
      </c>
      <c r="AD27" s="1" t="s">
        <v>185</v>
      </c>
    </row>
    <row r="28" spans="1:30" ht="32" x14ac:dyDescent="0.2">
      <c r="A28" s="14">
        <v>45244.771041666667</v>
      </c>
      <c r="B28" s="14">
        <v>45244.772835648146</v>
      </c>
      <c r="C28" s="1" t="s">
        <v>168</v>
      </c>
      <c r="D28" s="4">
        <v>100</v>
      </c>
      <c r="E28" s="4">
        <v>155</v>
      </c>
      <c r="F28" s="1" t="s">
        <v>206</v>
      </c>
      <c r="G28" s="14">
        <v>45244.772854108793</v>
      </c>
      <c r="H28" s="1" t="s">
        <v>68</v>
      </c>
      <c r="I28" s="1" t="s">
        <v>38</v>
      </c>
      <c r="J28" s="1" t="s">
        <v>39</v>
      </c>
      <c r="K28" s="1" t="s">
        <v>171</v>
      </c>
      <c r="L28" s="1" t="s">
        <v>171</v>
      </c>
      <c r="M28" s="1" t="s">
        <v>171</v>
      </c>
      <c r="N28" s="1" t="s">
        <v>171</v>
      </c>
      <c r="O28" s="1" t="s">
        <v>170</v>
      </c>
      <c r="P28" s="1" t="s">
        <v>171</v>
      </c>
      <c r="Q28" s="1" t="s">
        <v>170</v>
      </c>
      <c r="R28" s="1" t="s">
        <v>170</v>
      </c>
      <c r="S28" s="1" t="s">
        <v>173</v>
      </c>
      <c r="T28" s="1" t="s">
        <v>173</v>
      </c>
      <c r="U28" s="1" t="s">
        <v>173</v>
      </c>
      <c r="V28" s="1" t="s">
        <v>173</v>
      </c>
      <c r="W28" s="1" t="s">
        <v>173</v>
      </c>
      <c r="X28" s="1" t="s">
        <v>173</v>
      </c>
      <c r="Y28" s="1" t="s">
        <v>173</v>
      </c>
      <c r="Z28" s="1" t="s">
        <v>173</v>
      </c>
      <c r="AA28" s="1" t="s">
        <v>178</v>
      </c>
      <c r="AB28" s="1" t="s">
        <v>188</v>
      </c>
      <c r="AC28" s="1" t="s">
        <v>191</v>
      </c>
      <c r="AD28" s="1" t="s">
        <v>185</v>
      </c>
    </row>
    <row r="29" spans="1:30" ht="32" x14ac:dyDescent="0.2">
      <c r="A29" s="14">
        <v>45244.800740740742</v>
      </c>
      <c r="B29" s="14">
        <v>45244.801886574074</v>
      </c>
      <c r="C29" s="1" t="s">
        <v>168</v>
      </c>
      <c r="D29" s="4">
        <v>100</v>
      </c>
      <c r="E29" s="4">
        <v>99</v>
      </c>
      <c r="F29" s="1" t="s">
        <v>206</v>
      </c>
      <c r="G29" s="14">
        <v>45244.80190111111</v>
      </c>
      <c r="H29" s="1" t="s">
        <v>69</v>
      </c>
      <c r="I29" s="1" t="s">
        <v>38</v>
      </c>
      <c r="J29" s="1" t="s">
        <v>39</v>
      </c>
      <c r="K29" s="1" t="s">
        <v>171</v>
      </c>
      <c r="L29" s="1" t="s">
        <v>173</v>
      </c>
      <c r="M29" s="1" t="s">
        <v>170</v>
      </c>
      <c r="N29" s="1" t="s">
        <v>171</v>
      </c>
      <c r="O29" s="1" t="s">
        <v>170</v>
      </c>
      <c r="P29" s="1" t="s">
        <v>171</v>
      </c>
      <c r="Q29" s="1" t="s">
        <v>170</v>
      </c>
      <c r="R29" s="1" t="s">
        <v>171</v>
      </c>
      <c r="S29" s="1" t="s">
        <v>173</v>
      </c>
      <c r="T29" s="1" t="s">
        <v>170</v>
      </c>
      <c r="U29" s="1" t="s">
        <v>170</v>
      </c>
      <c r="V29" s="1" t="s">
        <v>173</v>
      </c>
      <c r="W29" s="1" t="s">
        <v>170</v>
      </c>
      <c r="X29" s="1" t="s">
        <v>171</v>
      </c>
      <c r="Y29" s="1" t="s">
        <v>170</v>
      </c>
      <c r="Z29" s="1" t="s">
        <v>170</v>
      </c>
      <c r="AA29" s="1" t="s">
        <v>178</v>
      </c>
      <c r="AB29" s="1" t="s">
        <v>181</v>
      </c>
      <c r="AC29" s="1" t="s">
        <v>179</v>
      </c>
      <c r="AD29" s="1" t="s">
        <v>190</v>
      </c>
    </row>
    <row r="30" spans="1:30" ht="32" x14ac:dyDescent="0.2">
      <c r="A30" s="14">
        <v>45244.801840277774</v>
      </c>
      <c r="B30" s="14">
        <v>45244.804826388892</v>
      </c>
      <c r="C30" s="1" t="s">
        <v>168</v>
      </c>
      <c r="D30" s="4">
        <v>100</v>
      </c>
      <c r="E30" s="4">
        <v>258</v>
      </c>
      <c r="F30" s="1" t="s">
        <v>206</v>
      </c>
      <c r="G30" s="14">
        <v>45244.804839571756</v>
      </c>
      <c r="H30" s="1" t="s">
        <v>70</v>
      </c>
      <c r="I30" s="1" t="s">
        <v>38</v>
      </c>
      <c r="J30" s="1" t="s">
        <v>39</v>
      </c>
      <c r="K30" s="1" t="s">
        <v>169</v>
      </c>
      <c r="L30" s="1" t="s">
        <v>173</v>
      </c>
      <c r="M30" s="1" t="s">
        <v>171</v>
      </c>
      <c r="N30" s="1" t="s">
        <v>171</v>
      </c>
      <c r="O30" s="1" t="s">
        <v>170</v>
      </c>
      <c r="P30" s="1" t="s">
        <v>172</v>
      </c>
      <c r="Q30" s="1" t="s">
        <v>172</v>
      </c>
      <c r="R30" s="1" t="s">
        <v>170</v>
      </c>
      <c r="S30" s="1" t="s">
        <v>171</v>
      </c>
      <c r="T30" s="1" t="s">
        <v>171</v>
      </c>
      <c r="U30" s="1" t="s">
        <v>171</v>
      </c>
      <c r="V30" s="1" t="s">
        <v>170</v>
      </c>
      <c r="W30" s="1" t="s">
        <v>170</v>
      </c>
      <c r="X30" s="1" t="s">
        <v>169</v>
      </c>
      <c r="Y30" s="1" t="s">
        <v>169</v>
      </c>
      <c r="Z30" s="1" t="s">
        <v>170</v>
      </c>
      <c r="AA30" s="1" t="s">
        <v>178</v>
      </c>
      <c r="AB30" s="1" t="s">
        <v>181</v>
      </c>
      <c r="AC30" s="1" t="s">
        <v>191</v>
      </c>
      <c r="AD30" s="1" t="s">
        <v>190</v>
      </c>
    </row>
    <row r="31" spans="1:30" ht="32" x14ac:dyDescent="0.2">
      <c r="A31" s="14">
        <v>45244.803622685184</v>
      </c>
      <c r="B31" s="14">
        <v>45244.806076388886</v>
      </c>
      <c r="C31" s="1" t="s">
        <v>168</v>
      </c>
      <c r="D31" s="4">
        <v>100</v>
      </c>
      <c r="E31" s="4">
        <v>211</v>
      </c>
      <c r="F31" s="1" t="s">
        <v>206</v>
      </c>
      <c r="G31" s="14">
        <v>45244.806087962963</v>
      </c>
      <c r="H31" s="1" t="s">
        <v>71</v>
      </c>
      <c r="I31" s="1" t="s">
        <v>38</v>
      </c>
      <c r="J31" s="1" t="s">
        <v>39</v>
      </c>
      <c r="K31" s="1" t="s">
        <v>173</v>
      </c>
      <c r="L31" s="1" t="s">
        <v>173</v>
      </c>
      <c r="M31" s="1" t="s">
        <v>170</v>
      </c>
      <c r="N31" s="1" t="s">
        <v>170</v>
      </c>
      <c r="O31" s="1" t="s">
        <v>170</v>
      </c>
      <c r="P31" s="1" t="s">
        <v>171</v>
      </c>
      <c r="Q31" s="1" t="s">
        <v>169</v>
      </c>
      <c r="R31" s="1" t="s">
        <v>169</v>
      </c>
      <c r="S31" s="1" t="s">
        <v>173</v>
      </c>
      <c r="T31" s="1" t="s">
        <v>173</v>
      </c>
      <c r="U31" s="1" t="s">
        <v>171</v>
      </c>
      <c r="V31" s="1" t="s">
        <v>171</v>
      </c>
      <c r="W31" s="1" t="s">
        <v>170</v>
      </c>
      <c r="X31" s="1" t="s">
        <v>171</v>
      </c>
      <c r="Y31" s="1" t="s">
        <v>171</v>
      </c>
      <c r="Z31" s="1" t="s">
        <v>171</v>
      </c>
      <c r="AA31" s="1" t="s">
        <v>180</v>
      </c>
      <c r="AB31" s="1" t="s">
        <v>175</v>
      </c>
      <c r="AC31" s="1" t="s">
        <v>176</v>
      </c>
      <c r="AD31" s="1" t="s">
        <v>182</v>
      </c>
    </row>
    <row r="32" spans="1:30" ht="32" x14ac:dyDescent="0.2">
      <c r="A32" s="14">
        <v>45244.805532407408</v>
      </c>
      <c r="B32" s="14">
        <v>45244.806111111109</v>
      </c>
      <c r="C32" s="1" t="s">
        <v>168</v>
      </c>
      <c r="D32" s="4">
        <v>100</v>
      </c>
      <c r="E32" s="4">
        <v>49</v>
      </c>
      <c r="F32" s="1" t="s">
        <v>206</v>
      </c>
      <c r="G32" s="14">
        <v>45244.806123275463</v>
      </c>
      <c r="H32" s="1" t="s">
        <v>72</v>
      </c>
      <c r="I32" s="1" t="s">
        <v>38</v>
      </c>
      <c r="J32" s="1" t="s">
        <v>39</v>
      </c>
      <c r="K32" s="1" t="s">
        <v>169</v>
      </c>
      <c r="L32" s="1" t="s">
        <v>169</v>
      </c>
      <c r="M32" s="1" t="s">
        <v>172</v>
      </c>
      <c r="N32" s="1" t="s">
        <v>169</v>
      </c>
      <c r="O32" s="1" t="s">
        <v>169</v>
      </c>
      <c r="P32" s="1" t="s">
        <v>170</v>
      </c>
      <c r="Q32" s="1" t="s">
        <v>169</v>
      </c>
      <c r="R32" s="1" t="s">
        <v>172</v>
      </c>
      <c r="S32" s="1" t="s">
        <v>169</v>
      </c>
      <c r="T32" s="1" t="s">
        <v>170</v>
      </c>
      <c r="U32" s="1" t="s">
        <v>170</v>
      </c>
      <c r="V32" s="1" t="s">
        <v>172</v>
      </c>
      <c r="W32" s="1" t="s">
        <v>169</v>
      </c>
      <c r="X32" s="1" t="s">
        <v>169</v>
      </c>
      <c r="Y32" s="1" t="s">
        <v>170</v>
      </c>
      <c r="Z32" s="1" t="s">
        <v>172</v>
      </c>
      <c r="AA32" s="1" t="s">
        <v>174</v>
      </c>
      <c r="AB32" s="1" t="s">
        <v>175</v>
      </c>
      <c r="AC32" s="1" t="s">
        <v>176</v>
      </c>
      <c r="AD32" s="1" t="s">
        <v>177</v>
      </c>
    </row>
    <row r="33" spans="1:30" ht="32" x14ac:dyDescent="0.2">
      <c r="A33" s="14">
        <v>45244.830312500002</v>
      </c>
      <c r="B33" s="14">
        <v>45244.835011574076</v>
      </c>
      <c r="C33" s="1" t="s">
        <v>168</v>
      </c>
      <c r="D33" s="4">
        <v>100</v>
      </c>
      <c r="E33" s="4">
        <v>405</v>
      </c>
      <c r="F33" s="1" t="s">
        <v>206</v>
      </c>
      <c r="G33" s="14">
        <v>45244.835027187502</v>
      </c>
      <c r="H33" s="1" t="s">
        <v>73</v>
      </c>
      <c r="I33" s="1" t="s">
        <v>38</v>
      </c>
      <c r="J33" s="1" t="s">
        <v>39</v>
      </c>
      <c r="K33" s="1" t="s">
        <v>172</v>
      </c>
      <c r="L33" s="1" t="s">
        <v>169</v>
      </c>
      <c r="M33" s="1" t="s">
        <v>170</v>
      </c>
      <c r="N33" s="1" t="s">
        <v>171</v>
      </c>
      <c r="O33" s="1" t="s">
        <v>172</v>
      </c>
      <c r="P33" s="1" t="s">
        <v>169</v>
      </c>
      <c r="Q33" s="1" t="s">
        <v>171</v>
      </c>
      <c r="R33" s="1" t="s">
        <v>170</v>
      </c>
      <c r="S33" s="1" t="s">
        <v>171</v>
      </c>
      <c r="T33" s="1" t="s">
        <v>173</v>
      </c>
      <c r="U33" s="1" t="s">
        <v>171</v>
      </c>
      <c r="V33" s="1" t="s">
        <v>171</v>
      </c>
      <c r="W33" s="1" t="s">
        <v>171</v>
      </c>
      <c r="X33" s="1" t="s">
        <v>171</v>
      </c>
      <c r="Y33" s="1" t="s">
        <v>171</v>
      </c>
      <c r="Z33" s="1" t="s">
        <v>173</v>
      </c>
      <c r="AA33" s="1" t="s">
        <v>178</v>
      </c>
      <c r="AB33" s="1" t="s">
        <v>175</v>
      </c>
      <c r="AC33" s="1" t="s">
        <v>176</v>
      </c>
      <c r="AD33" s="1" t="s">
        <v>177</v>
      </c>
    </row>
    <row r="34" spans="1:30" ht="32" x14ac:dyDescent="0.2">
      <c r="A34" s="14">
        <v>45244.83321759259</v>
      </c>
      <c r="B34" s="14">
        <v>45244.835370370369</v>
      </c>
      <c r="C34" s="1" t="s">
        <v>168</v>
      </c>
      <c r="D34" s="4">
        <v>100</v>
      </c>
      <c r="E34" s="4">
        <v>186</v>
      </c>
      <c r="F34" s="1" t="s">
        <v>206</v>
      </c>
      <c r="G34" s="14">
        <v>45244.835385706021</v>
      </c>
      <c r="H34" s="1" t="s">
        <v>74</v>
      </c>
      <c r="I34" s="1" t="s">
        <v>38</v>
      </c>
      <c r="J34" s="1" t="s">
        <v>39</v>
      </c>
      <c r="K34" s="1" t="s">
        <v>170</v>
      </c>
      <c r="L34" s="1" t="s">
        <v>170</v>
      </c>
      <c r="M34" s="1" t="s">
        <v>170</v>
      </c>
      <c r="N34" s="1" t="s">
        <v>170</v>
      </c>
      <c r="O34" s="1" t="s">
        <v>171</v>
      </c>
      <c r="P34" s="1" t="s">
        <v>171</v>
      </c>
      <c r="Q34" s="1" t="s">
        <v>171</v>
      </c>
      <c r="R34" s="1" t="s">
        <v>171</v>
      </c>
      <c r="S34" s="1" t="s">
        <v>170</v>
      </c>
      <c r="T34" s="1" t="s">
        <v>171</v>
      </c>
      <c r="U34" s="1" t="s">
        <v>170</v>
      </c>
      <c r="V34" s="1" t="s">
        <v>170</v>
      </c>
      <c r="W34" s="1" t="s">
        <v>170</v>
      </c>
      <c r="X34" s="1" t="s">
        <v>169</v>
      </c>
      <c r="Y34" s="1" t="s">
        <v>170</v>
      </c>
      <c r="Z34" s="1" t="s">
        <v>170</v>
      </c>
      <c r="AA34" s="1" t="s">
        <v>186</v>
      </c>
      <c r="AB34" s="1" t="s">
        <v>181</v>
      </c>
      <c r="AC34" s="1" t="s">
        <v>191</v>
      </c>
      <c r="AD34" s="1" t="s">
        <v>190</v>
      </c>
    </row>
    <row r="35" spans="1:30" ht="32" x14ac:dyDescent="0.2">
      <c r="A35" s="14">
        <v>45244.871111111112</v>
      </c>
      <c r="B35" s="14">
        <v>45244.873159722221</v>
      </c>
      <c r="C35" s="1" t="s">
        <v>168</v>
      </c>
      <c r="D35" s="4">
        <v>100</v>
      </c>
      <c r="E35" s="4">
        <v>176</v>
      </c>
      <c r="F35" s="1" t="s">
        <v>206</v>
      </c>
      <c r="G35" s="14">
        <v>45244.873171608793</v>
      </c>
      <c r="H35" s="1" t="s">
        <v>75</v>
      </c>
      <c r="I35" s="1" t="s">
        <v>38</v>
      </c>
      <c r="J35" s="1" t="s">
        <v>39</v>
      </c>
      <c r="K35" s="1" t="s">
        <v>170</v>
      </c>
      <c r="L35" s="1" t="s">
        <v>169</v>
      </c>
      <c r="M35" s="1" t="s">
        <v>169</v>
      </c>
      <c r="N35" s="1" t="s">
        <v>170</v>
      </c>
      <c r="O35" s="1" t="s">
        <v>170</v>
      </c>
      <c r="P35" s="1" t="s">
        <v>170</v>
      </c>
      <c r="Q35" s="1" t="s">
        <v>169</v>
      </c>
      <c r="R35" s="1" t="s">
        <v>169</v>
      </c>
      <c r="S35" s="1" t="s">
        <v>171</v>
      </c>
      <c r="T35" s="1" t="s">
        <v>171</v>
      </c>
      <c r="U35" s="1" t="s">
        <v>170</v>
      </c>
      <c r="V35" s="1" t="s">
        <v>171</v>
      </c>
      <c r="W35" s="1" t="s">
        <v>170</v>
      </c>
      <c r="X35" s="1" t="s">
        <v>171</v>
      </c>
      <c r="Y35" s="1" t="s">
        <v>170</v>
      </c>
      <c r="Z35" s="1" t="s">
        <v>170</v>
      </c>
      <c r="AA35" s="1" t="s">
        <v>178</v>
      </c>
      <c r="AB35" s="1" t="s">
        <v>175</v>
      </c>
      <c r="AC35" s="1" t="s">
        <v>176</v>
      </c>
      <c r="AD35" s="1" t="s">
        <v>185</v>
      </c>
    </row>
    <row r="36" spans="1:30" ht="48" x14ac:dyDescent="0.2">
      <c r="A36" s="14">
        <v>45244.879560185182</v>
      </c>
      <c r="B36" s="14">
        <v>45244.880243055559</v>
      </c>
      <c r="C36" s="1" t="s">
        <v>168</v>
      </c>
      <c r="D36" s="4">
        <v>100</v>
      </c>
      <c r="E36" s="4">
        <v>58</v>
      </c>
      <c r="F36" s="1" t="s">
        <v>206</v>
      </c>
      <c r="G36" s="14">
        <v>45244.880261678241</v>
      </c>
      <c r="H36" s="1" t="s">
        <v>76</v>
      </c>
      <c r="I36" s="1" t="s">
        <v>38</v>
      </c>
      <c r="J36" s="1" t="s">
        <v>39</v>
      </c>
      <c r="K36" s="1" t="s">
        <v>170</v>
      </c>
      <c r="L36" s="1" t="s">
        <v>173</v>
      </c>
      <c r="M36" s="1" t="s">
        <v>172</v>
      </c>
      <c r="N36" s="1" t="s">
        <v>170</v>
      </c>
      <c r="O36" s="1" t="s">
        <v>169</v>
      </c>
      <c r="P36" s="1" t="s">
        <v>170</v>
      </c>
      <c r="Q36" s="1" t="s">
        <v>172</v>
      </c>
      <c r="R36" s="1" t="s">
        <v>169</v>
      </c>
      <c r="S36" s="1" t="s">
        <v>172</v>
      </c>
      <c r="T36" s="1" t="s">
        <v>169</v>
      </c>
      <c r="U36" s="1" t="s">
        <v>172</v>
      </c>
      <c r="V36" s="1" t="s">
        <v>169</v>
      </c>
      <c r="W36" s="1" t="s">
        <v>169</v>
      </c>
      <c r="X36" s="1" t="s">
        <v>171</v>
      </c>
      <c r="Y36" s="1" t="s">
        <v>171</v>
      </c>
      <c r="Z36" s="1" t="s">
        <v>171</v>
      </c>
      <c r="AA36" s="1" t="s">
        <v>187</v>
      </c>
      <c r="AB36" s="1" t="s">
        <v>181</v>
      </c>
      <c r="AC36" s="1" t="s">
        <v>192</v>
      </c>
      <c r="AD36" s="1" t="s">
        <v>185</v>
      </c>
    </row>
    <row r="37" spans="1:30" ht="32" x14ac:dyDescent="0.2">
      <c r="A37" s="14">
        <v>45244.949212962965</v>
      </c>
      <c r="B37" s="14">
        <v>45244.949988425928</v>
      </c>
      <c r="C37" s="1" t="s">
        <v>168</v>
      </c>
      <c r="D37" s="4">
        <v>100</v>
      </c>
      <c r="E37" s="4">
        <v>67</v>
      </c>
      <c r="F37" s="1" t="s">
        <v>206</v>
      </c>
      <c r="G37" s="14">
        <v>45244.950008136577</v>
      </c>
      <c r="H37" s="1" t="s">
        <v>78</v>
      </c>
      <c r="I37" s="1" t="s">
        <v>38</v>
      </c>
      <c r="J37" s="1" t="s">
        <v>39</v>
      </c>
      <c r="K37" s="1" t="s">
        <v>173</v>
      </c>
      <c r="L37" s="1" t="s">
        <v>173</v>
      </c>
      <c r="M37" s="1" t="s">
        <v>173</v>
      </c>
      <c r="N37" s="1" t="s">
        <v>173</v>
      </c>
      <c r="O37" s="1" t="s">
        <v>173</v>
      </c>
      <c r="P37" s="1" t="s">
        <v>173</v>
      </c>
      <c r="Q37" s="1" t="s">
        <v>173</v>
      </c>
      <c r="R37" s="1" t="s">
        <v>173</v>
      </c>
      <c r="S37" s="1" t="s">
        <v>173</v>
      </c>
      <c r="T37" s="1" t="s">
        <v>173</v>
      </c>
      <c r="U37" s="1" t="s">
        <v>173</v>
      </c>
      <c r="V37" s="1" t="s">
        <v>173</v>
      </c>
      <c r="W37" s="1" t="s">
        <v>173</v>
      </c>
      <c r="X37" s="1" t="s">
        <v>173</v>
      </c>
      <c r="Y37" s="1" t="s">
        <v>173</v>
      </c>
      <c r="Z37" s="1" t="s">
        <v>173</v>
      </c>
      <c r="AA37" s="1" t="s">
        <v>178</v>
      </c>
      <c r="AB37" s="1" t="s">
        <v>181</v>
      </c>
      <c r="AC37" s="1" t="s">
        <v>176</v>
      </c>
      <c r="AD37" s="1" t="s">
        <v>190</v>
      </c>
    </row>
    <row r="38" spans="1:30" ht="32" x14ac:dyDescent="0.2">
      <c r="A38" s="14">
        <v>45245.224421296298</v>
      </c>
      <c r="B38" s="14">
        <v>45245.226284722223</v>
      </c>
      <c r="C38" s="1" t="s">
        <v>168</v>
      </c>
      <c r="D38" s="4">
        <v>100</v>
      </c>
      <c r="E38" s="4">
        <v>160</v>
      </c>
      <c r="F38" s="1" t="s">
        <v>206</v>
      </c>
      <c r="G38" s="14">
        <v>45245.226300648152</v>
      </c>
      <c r="H38" s="1" t="s">
        <v>79</v>
      </c>
      <c r="I38" s="1" t="s">
        <v>38</v>
      </c>
      <c r="J38" s="1" t="s">
        <v>39</v>
      </c>
      <c r="K38" s="1" t="s">
        <v>169</v>
      </c>
      <c r="L38" s="1" t="s">
        <v>169</v>
      </c>
      <c r="M38" s="1" t="s">
        <v>169</v>
      </c>
      <c r="N38" s="1" t="s">
        <v>169</v>
      </c>
      <c r="O38" s="1" t="s">
        <v>169</v>
      </c>
      <c r="P38" s="1" t="s">
        <v>169</v>
      </c>
      <c r="Q38" s="1" t="s">
        <v>169</v>
      </c>
      <c r="R38" s="1" t="s">
        <v>169</v>
      </c>
      <c r="S38" s="1" t="s">
        <v>170</v>
      </c>
      <c r="T38" s="1" t="s">
        <v>170</v>
      </c>
      <c r="U38" s="1" t="s">
        <v>171</v>
      </c>
      <c r="V38" s="1" t="s">
        <v>170</v>
      </c>
      <c r="W38" s="1" t="s">
        <v>170</v>
      </c>
      <c r="X38" s="1" t="s">
        <v>169</v>
      </c>
      <c r="Y38" s="1" t="s">
        <v>170</v>
      </c>
      <c r="Z38" s="1" t="s">
        <v>170</v>
      </c>
      <c r="AA38" s="1" t="s">
        <v>187</v>
      </c>
      <c r="AB38" s="1" t="s">
        <v>181</v>
      </c>
      <c r="AC38" s="1" t="s">
        <v>179</v>
      </c>
      <c r="AD38" s="1" t="s">
        <v>190</v>
      </c>
    </row>
    <row r="39" spans="1:30" ht="48" x14ac:dyDescent="0.2">
      <c r="A39" s="14">
        <v>45245.230231481481</v>
      </c>
      <c r="B39" s="14">
        <v>45245.238333333335</v>
      </c>
      <c r="C39" s="1" t="s">
        <v>168</v>
      </c>
      <c r="D39" s="4">
        <v>100</v>
      </c>
      <c r="E39" s="4">
        <v>700</v>
      </c>
      <c r="F39" s="1" t="s">
        <v>206</v>
      </c>
      <c r="G39" s="14">
        <v>45245.238354201392</v>
      </c>
      <c r="H39" s="1" t="s">
        <v>80</v>
      </c>
      <c r="I39" s="1" t="s">
        <v>38</v>
      </c>
      <c r="J39" s="1" t="s">
        <v>39</v>
      </c>
      <c r="K39" s="1" t="s">
        <v>170</v>
      </c>
      <c r="L39" s="1" t="s">
        <v>170</v>
      </c>
      <c r="M39" s="1" t="s">
        <v>170</v>
      </c>
      <c r="N39" s="1" t="s">
        <v>171</v>
      </c>
      <c r="O39" s="1" t="s">
        <v>169</v>
      </c>
      <c r="P39" s="1" t="s">
        <v>169</v>
      </c>
      <c r="Q39" s="1" t="s">
        <v>169</v>
      </c>
      <c r="R39" s="1" t="s">
        <v>169</v>
      </c>
      <c r="S39" s="1" t="s">
        <v>171</v>
      </c>
      <c r="T39" s="1" t="s">
        <v>171</v>
      </c>
      <c r="U39" s="1" t="s">
        <v>170</v>
      </c>
      <c r="V39" s="1" t="s">
        <v>170</v>
      </c>
      <c r="W39" s="1" t="s">
        <v>170</v>
      </c>
      <c r="X39" s="1" t="s">
        <v>171</v>
      </c>
      <c r="Y39" s="1" t="s">
        <v>170</v>
      </c>
      <c r="Z39" s="1" t="s">
        <v>170</v>
      </c>
      <c r="AA39" s="1" t="s">
        <v>178</v>
      </c>
      <c r="AB39" s="1" t="s">
        <v>175</v>
      </c>
      <c r="AC39" s="1" t="s">
        <v>192</v>
      </c>
      <c r="AD39" s="1" t="s">
        <v>177</v>
      </c>
    </row>
    <row r="40" spans="1:30" ht="32" x14ac:dyDescent="0.2">
      <c r="A40" s="14">
        <v>45245.35015046296</v>
      </c>
      <c r="B40" s="14">
        <v>45245.350624999999</v>
      </c>
      <c r="C40" s="1" t="s">
        <v>168</v>
      </c>
      <c r="D40" s="4">
        <v>100</v>
      </c>
      <c r="E40" s="4">
        <v>41</v>
      </c>
      <c r="F40" s="1" t="s">
        <v>206</v>
      </c>
      <c r="G40" s="14">
        <v>45245.350641192126</v>
      </c>
      <c r="H40" s="1" t="s">
        <v>81</v>
      </c>
      <c r="I40" s="1" t="s">
        <v>38</v>
      </c>
      <c r="J40" s="1" t="s">
        <v>39</v>
      </c>
      <c r="K40" s="1" t="s">
        <v>170</v>
      </c>
      <c r="L40" s="1" t="s">
        <v>170</v>
      </c>
      <c r="M40" s="1" t="s">
        <v>169</v>
      </c>
      <c r="N40" s="1" t="s">
        <v>170</v>
      </c>
      <c r="O40" s="1" t="s">
        <v>169</v>
      </c>
      <c r="P40" s="1" t="s">
        <v>170</v>
      </c>
      <c r="Q40" s="1" t="s">
        <v>169</v>
      </c>
      <c r="R40" s="1" t="s">
        <v>171</v>
      </c>
      <c r="S40" s="1" t="s">
        <v>171</v>
      </c>
      <c r="T40" s="1" t="s">
        <v>172</v>
      </c>
      <c r="U40" s="1" t="s">
        <v>169</v>
      </c>
      <c r="V40" s="1" t="s">
        <v>169</v>
      </c>
      <c r="W40" s="1" t="s">
        <v>170</v>
      </c>
      <c r="X40" s="1" t="s">
        <v>172</v>
      </c>
      <c r="Y40" s="1" t="s">
        <v>170</v>
      </c>
      <c r="Z40" s="1" t="s">
        <v>169</v>
      </c>
      <c r="AA40" s="1" t="s">
        <v>178</v>
      </c>
      <c r="AB40" s="1" t="s">
        <v>175</v>
      </c>
      <c r="AC40" s="1" t="s">
        <v>179</v>
      </c>
      <c r="AD40" s="1" t="s">
        <v>182</v>
      </c>
    </row>
    <row r="41" spans="1:30" ht="32" x14ac:dyDescent="0.2">
      <c r="A41" s="14">
        <v>45245.45484953704</v>
      </c>
      <c r="B41" s="14">
        <v>45245.458032407405</v>
      </c>
      <c r="C41" s="1" t="s">
        <v>168</v>
      </c>
      <c r="D41" s="4">
        <v>100</v>
      </c>
      <c r="E41" s="4">
        <v>275</v>
      </c>
      <c r="F41" s="1" t="s">
        <v>206</v>
      </c>
      <c r="G41" s="14">
        <v>45245.458053055554</v>
      </c>
      <c r="H41" s="1" t="s">
        <v>82</v>
      </c>
      <c r="I41" s="1" t="s">
        <v>38</v>
      </c>
      <c r="J41" s="1" t="s">
        <v>39</v>
      </c>
      <c r="K41" s="1" t="s">
        <v>169</v>
      </c>
      <c r="L41" s="1" t="s">
        <v>170</v>
      </c>
      <c r="M41" s="1" t="s">
        <v>170</v>
      </c>
      <c r="N41" s="1" t="s">
        <v>170</v>
      </c>
      <c r="O41" s="1" t="s">
        <v>169</v>
      </c>
      <c r="P41" s="1" t="s">
        <v>169</v>
      </c>
      <c r="Q41" s="1" t="s">
        <v>170</v>
      </c>
      <c r="R41" s="1" t="s">
        <v>170</v>
      </c>
      <c r="S41" s="1" t="s">
        <v>172</v>
      </c>
      <c r="T41" s="1" t="s">
        <v>172</v>
      </c>
      <c r="U41" s="1" t="s">
        <v>170</v>
      </c>
      <c r="V41" s="1" t="s">
        <v>170</v>
      </c>
      <c r="W41" s="1" t="s">
        <v>169</v>
      </c>
      <c r="X41" s="1" t="s">
        <v>169</v>
      </c>
      <c r="Y41" s="1" t="s">
        <v>169</v>
      </c>
      <c r="Z41" s="1" t="s">
        <v>171</v>
      </c>
      <c r="AA41" s="1" t="s">
        <v>178</v>
      </c>
      <c r="AB41" s="1" t="s">
        <v>175</v>
      </c>
      <c r="AC41" s="1" t="s">
        <v>176</v>
      </c>
      <c r="AD41" s="1" t="s">
        <v>185</v>
      </c>
    </row>
    <row r="42" spans="1:30" ht="32" x14ac:dyDescent="0.2">
      <c r="A42" s="14">
        <v>45245.643217592595</v>
      </c>
      <c r="B42" s="14">
        <v>45245.647847222222</v>
      </c>
      <c r="C42" s="1" t="s">
        <v>168</v>
      </c>
      <c r="D42" s="4">
        <v>100</v>
      </c>
      <c r="E42" s="4">
        <v>399</v>
      </c>
      <c r="F42" s="1" t="s">
        <v>206</v>
      </c>
      <c r="G42" s="14">
        <v>45245.64786016204</v>
      </c>
      <c r="H42" s="1" t="s">
        <v>83</v>
      </c>
      <c r="I42" s="1" t="s">
        <v>38</v>
      </c>
      <c r="J42" s="1" t="s">
        <v>39</v>
      </c>
      <c r="K42" s="1" t="s">
        <v>173</v>
      </c>
      <c r="L42" s="1" t="s">
        <v>173</v>
      </c>
      <c r="M42" s="1" t="s">
        <v>171</v>
      </c>
      <c r="N42" s="1" t="s">
        <v>173</v>
      </c>
      <c r="O42" s="1" t="s">
        <v>173</v>
      </c>
      <c r="P42" s="1" t="s">
        <v>173</v>
      </c>
      <c r="Q42" s="1" t="s">
        <v>173</v>
      </c>
      <c r="R42" s="1" t="s">
        <v>173</v>
      </c>
      <c r="S42" s="1" t="s">
        <v>171</v>
      </c>
      <c r="T42" s="1" t="s">
        <v>171</v>
      </c>
      <c r="U42" s="1" t="s">
        <v>170</v>
      </c>
      <c r="V42" s="1" t="s">
        <v>170</v>
      </c>
      <c r="W42" s="1" t="s">
        <v>171</v>
      </c>
      <c r="X42" s="1" t="s">
        <v>171</v>
      </c>
      <c r="Y42" s="1" t="s">
        <v>169</v>
      </c>
      <c r="Z42" s="1" t="s">
        <v>169</v>
      </c>
      <c r="AA42" s="1" t="s">
        <v>174</v>
      </c>
      <c r="AB42" s="1" t="s">
        <v>181</v>
      </c>
      <c r="AC42" s="1" t="s">
        <v>176</v>
      </c>
      <c r="AD42" s="1" t="s">
        <v>184</v>
      </c>
    </row>
    <row r="43" spans="1:30" ht="32" x14ac:dyDescent="0.2">
      <c r="A43" s="14">
        <v>45246.449328703704</v>
      </c>
      <c r="B43" s="14">
        <v>45246.449953703705</v>
      </c>
      <c r="C43" s="1" t="s">
        <v>168</v>
      </c>
      <c r="D43" s="4">
        <v>100</v>
      </c>
      <c r="E43" s="4">
        <v>54</v>
      </c>
      <c r="F43" s="1" t="s">
        <v>206</v>
      </c>
      <c r="G43" s="14">
        <v>45246.449967256944</v>
      </c>
      <c r="H43" s="1" t="s">
        <v>84</v>
      </c>
      <c r="I43" s="1" t="s">
        <v>38</v>
      </c>
      <c r="J43" s="1" t="s">
        <v>39</v>
      </c>
      <c r="K43" s="1" t="s">
        <v>169</v>
      </c>
      <c r="L43" s="1" t="s">
        <v>170</v>
      </c>
      <c r="M43" s="1" t="s">
        <v>169</v>
      </c>
      <c r="N43" s="1" t="s">
        <v>169</v>
      </c>
      <c r="O43" s="1" t="s">
        <v>170</v>
      </c>
      <c r="P43" s="1" t="s">
        <v>171</v>
      </c>
      <c r="Q43" s="1" t="s">
        <v>169</v>
      </c>
      <c r="R43" s="1" t="s">
        <v>169</v>
      </c>
      <c r="S43" s="1" t="s">
        <v>172</v>
      </c>
      <c r="T43" s="1" t="s">
        <v>169</v>
      </c>
      <c r="U43" s="1" t="s">
        <v>169</v>
      </c>
      <c r="V43" s="1" t="s">
        <v>170</v>
      </c>
      <c r="W43" s="1" t="s">
        <v>169</v>
      </c>
      <c r="X43" s="1" t="s">
        <v>169</v>
      </c>
      <c r="Y43" s="1" t="s">
        <v>170</v>
      </c>
      <c r="Z43" s="1" t="s">
        <v>169</v>
      </c>
      <c r="AA43" s="1" t="s">
        <v>178</v>
      </c>
      <c r="AB43" s="1" t="s">
        <v>181</v>
      </c>
      <c r="AC43" s="1" t="s">
        <v>177</v>
      </c>
      <c r="AD43" s="1" t="s">
        <v>185</v>
      </c>
    </row>
    <row r="44" spans="1:30" ht="32" x14ac:dyDescent="0.2">
      <c r="A44" s="14">
        <v>45247.374872685185</v>
      </c>
      <c r="B44" s="14">
        <v>45247.376435185186</v>
      </c>
      <c r="C44" s="1" t="s">
        <v>168</v>
      </c>
      <c r="D44" s="4">
        <v>100</v>
      </c>
      <c r="E44" s="4">
        <v>135</v>
      </c>
      <c r="F44" s="1" t="s">
        <v>206</v>
      </c>
      <c r="G44" s="14">
        <v>45247.37645640046</v>
      </c>
      <c r="H44" s="1" t="s">
        <v>85</v>
      </c>
      <c r="I44" s="1" t="s">
        <v>38</v>
      </c>
      <c r="J44" s="1" t="s">
        <v>39</v>
      </c>
      <c r="K44" s="1" t="s">
        <v>171</v>
      </c>
      <c r="L44" s="1" t="s">
        <v>173</v>
      </c>
      <c r="M44" s="1" t="s">
        <v>170</v>
      </c>
      <c r="N44" s="1" t="s">
        <v>173</v>
      </c>
      <c r="O44" s="1" t="s">
        <v>169</v>
      </c>
      <c r="P44" s="1" t="s">
        <v>171</v>
      </c>
      <c r="Q44" s="1" t="s">
        <v>172</v>
      </c>
      <c r="R44" s="1" t="s">
        <v>169</v>
      </c>
      <c r="S44" s="1" t="s">
        <v>170</v>
      </c>
      <c r="T44" s="1" t="s">
        <v>173</v>
      </c>
      <c r="U44" s="1" t="s">
        <v>170</v>
      </c>
      <c r="V44" s="1" t="s">
        <v>171</v>
      </c>
      <c r="W44" s="1" t="s">
        <v>169</v>
      </c>
      <c r="X44" s="1" t="s">
        <v>169</v>
      </c>
      <c r="Y44" s="1" t="s">
        <v>169</v>
      </c>
      <c r="Z44" s="1" t="s">
        <v>170</v>
      </c>
      <c r="AA44" s="1" t="s">
        <v>178</v>
      </c>
      <c r="AB44" s="1" t="s">
        <v>175</v>
      </c>
      <c r="AC44" s="1" t="s">
        <v>176</v>
      </c>
      <c r="AD44" s="1" t="s">
        <v>185</v>
      </c>
    </row>
    <row r="45" spans="1:30" ht="64" x14ac:dyDescent="0.2">
      <c r="A45" s="14">
        <v>45247.399108796293</v>
      </c>
      <c r="B45" s="14">
        <v>45247.400902777779</v>
      </c>
      <c r="C45" s="1" t="s">
        <v>168</v>
      </c>
      <c r="D45" s="4">
        <v>100</v>
      </c>
      <c r="E45" s="4">
        <v>155</v>
      </c>
      <c r="F45" s="1" t="s">
        <v>206</v>
      </c>
      <c r="G45" s="14">
        <v>45247.400914409722</v>
      </c>
      <c r="H45" s="1" t="s">
        <v>86</v>
      </c>
      <c r="I45" s="1" t="s">
        <v>38</v>
      </c>
      <c r="J45" s="1" t="s">
        <v>39</v>
      </c>
      <c r="K45" s="1" t="s">
        <v>173</v>
      </c>
      <c r="L45" s="1" t="s">
        <v>169</v>
      </c>
      <c r="M45" s="1" t="s">
        <v>171</v>
      </c>
      <c r="N45" s="1" t="s">
        <v>171</v>
      </c>
      <c r="O45" s="1" t="s">
        <v>171</v>
      </c>
      <c r="P45" s="1" t="s">
        <v>171</v>
      </c>
      <c r="Q45" s="1" t="s">
        <v>169</v>
      </c>
      <c r="R45" s="1" t="s">
        <v>171</v>
      </c>
      <c r="S45" s="1" t="s">
        <v>171</v>
      </c>
      <c r="T45" s="1" t="s">
        <v>173</v>
      </c>
      <c r="U45" s="1" t="s">
        <v>171</v>
      </c>
      <c r="V45" s="1" t="s">
        <v>171</v>
      </c>
      <c r="W45" s="1" t="s">
        <v>169</v>
      </c>
      <c r="X45" s="1" t="s">
        <v>173</v>
      </c>
      <c r="Y45" s="1" t="s">
        <v>170</v>
      </c>
      <c r="Z45" s="1" t="s">
        <v>171</v>
      </c>
      <c r="AA45" s="1" t="s">
        <v>178</v>
      </c>
      <c r="AB45" s="1" t="s">
        <v>175</v>
      </c>
      <c r="AC45" s="1" t="s">
        <v>193</v>
      </c>
      <c r="AD45" s="1" t="s">
        <v>190</v>
      </c>
    </row>
    <row r="46" spans="1:30" ht="32" x14ac:dyDescent="0.2">
      <c r="A46" s="14">
        <v>45247.40420138889</v>
      </c>
      <c r="B46" s="14">
        <v>45247.416701388887</v>
      </c>
      <c r="C46" s="1" t="s">
        <v>168</v>
      </c>
      <c r="D46" s="4">
        <v>100</v>
      </c>
      <c r="E46" s="4">
        <v>1079</v>
      </c>
      <c r="F46" s="1" t="s">
        <v>206</v>
      </c>
      <c r="G46" s="14">
        <v>45247.41671297454</v>
      </c>
      <c r="H46" s="1" t="s">
        <v>88</v>
      </c>
      <c r="I46" s="1" t="s">
        <v>38</v>
      </c>
      <c r="J46" s="1" t="s">
        <v>39</v>
      </c>
      <c r="K46" s="1" t="s">
        <v>173</v>
      </c>
      <c r="L46" s="1" t="s">
        <v>173</v>
      </c>
      <c r="M46" s="1" t="s">
        <v>170</v>
      </c>
      <c r="N46" s="1" t="s">
        <v>171</v>
      </c>
      <c r="O46" s="1" t="s">
        <v>170</v>
      </c>
      <c r="P46" s="1" t="s">
        <v>171</v>
      </c>
      <c r="Q46" s="1" t="s">
        <v>172</v>
      </c>
      <c r="R46" s="1" t="s">
        <v>170</v>
      </c>
      <c r="S46" s="1" t="s">
        <v>171</v>
      </c>
      <c r="T46" s="1" t="s">
        <v>173</v>
      </c>
      <c r="U46" s="1" t="s">
        <v>170</v>
      </c>
      <c r="V46" s="1" t="s">
        <v>173</v>
      </c>
      <c r="W46" s="1" t="s">
        <v>170</v>
      </c>
      <c r="X46" s="1" t="s">
        <v>171</v>
      </c>
      <c r="Y46" s="1" t="s">
        <v>169</v>
      </c>
      <c r="Z46" s="1" t="s">
        <v>170</v>
      </c>
      <c r="AA46" s="1" t="s">
        <v>178</v>
      </c>
      <c r="AB46" s="1" t="s">
        <v>175</v>
      </c>
      <c r="AC46" s="1" t="s">
        <v>179</v>
      </c>
      <c r="AD46" s="1" t="s">
        <v>177</v>
      </c>
    </row>
    <row r="47" spans="1:30" ht="32" x14ac:dyDescent="0.2">
      <c r="A47" s="14">
        <v>45247.476539351854</v>
      </c>
      <c r="B47" s="14">
        <v>45247.479525462964</v>
      </c>
      <c r="C47" s="1" t="s">
        <v>168</v>
      </c>
      <c r="D47" s="4">
        <v>100</v>
      </c>
      <c r="E47" s="4">
        <v>257</v>
      </c>
      <c r="F47" s="1" t="s">
        <v>206</v>
      </c>
      <c r="G47" s="14">
        <v>45247.479546006944</v>
      </c>
      <c r="H47" s="1" t="s">
        <v>89</v>
      </c>
      <c r="I47" s="1" t="s">
        <v>38</v>
      </c>
      <c r="J47" s="1" t="s">
        <v>39</v>
      </c>
      <c r="K47" s="1" t="s">
        <v>169</v>
      </c>
      <c r="L47" s="1" t="s">
        <v>169</v>
      </c>
      <c r="M47" s="1" t="s">
        <v>170</v>
      </c>
      <c r="N47" s="1" t="s">
        <v>170</v>
      </c>
      <c r="O47" s="1" t="s">
        <v>169</v>
      </c>
      <c r="P47" s="1" t="s">
        <v>170</v>
      </c>
      <c r="Q47" s="1" t="s">
        <v>170</v>
      </c>
      <c r="R47" s="1" t="s">
        <v>170</v>
      </c>
      <c r="S47" s="1" t="s">
        <v>169</v>
      </c>
      <c r="T47" s="1" t="s">
        <v>172</v>
      </c>
      <c r="U47" s="1" t="s">
        <v>170</v>
      </c>
      <c r="V47" s="1" t="s">
        <v>169</v>
      </c>
      <c r="W47" s="1" t="s">
        <v>169</v>
      </c>
      <c r="X47" s="1" t="s">
        <v>169</v>
      </c>
      <c r="Y47" s="1" t="s">
        <v>170</v>
      </c>
      <c r="Z47" s="1" t="s">
        <v>169</v>
      </c>
      <c r="AA47" s="1" t="s">
        <v>178</v>
      </c>
      <c r="AB47" s="1" t="s">
        <v>181</v>
      </c>
      <c r="AC47" s="1" t="s">
        <v>179</v>
      </c>
      <c r="AD47" s="1" t="s">
        <v>185</v>
      </c>
    </row>
    <row r="48" spans="1:30" ht="48" x14ac:dyDescent="0.2">
      <c r="A48" s="14">
        <v>45247.483541666668</v>
      </c>
      <c r="B48" s="14">
        <v>45247.486678240741</v>
      </c>
      <c r="C48" s="1" t="s">
        <v>168</v>
      </c>
      <c r="D48" s="4">
        <v>100</v>
      </c>
      <c r="E48" s="4">
        <v>271</v>
      </c>
      <c r="F48" s="1" t="s">
        <v>206</v>
      </c>
      <c r="G48" s="14">
        <v>45247.486693993058</v>
      </c>
      <c r="H48" s="1" t="s">
        <v>90</v>
      </c>
      <c r="I48" s="1" t="s">
        <v>38</v>
      </c>
      <c r="J48" s="1" t="s">
        <v>39</v>
      </c>
      <c r="K48" s="1" t="s">
        <v>170</v>
      </c>
      <c r="L48" s="1" t="s">
        <v>171</v>
      </c>
      <c r="M48" s="1" t="s">
        <v>169</v>
      </c>
      <c r="N48" s="1" t="s">
        <v>171</v>
      </c>
      <c r="O48" s="1" t="s">
        <v>170</v>
      </c>
      <c r="P48" s="1" t="s">
        <v>170</v>
      </c>
      <c r="Q48" s="1" t="s">
        <v>169</v>
      </c>
      <c r="R48" s="1" t="s">
        <v>169</v>
      </c>
      <c r="S48" s="1" t="s">
        <v>173</v>
      </c>
      <c r="T48" s="1" t="s">
        <v>171</v>
      </c>
      <c r="U48" s="1" t="s">
        <v>171</v>
      </c>
      <c r="V48" s="1" t="s">
        <v>173</v>
      </c>
      <c r="W48" s="1" t="s">
        <v>170</v>
      </c>
      <c r="X48" s="1" t="s">
        <v>171</v>
      </c>
      <c r="Y48" s="1" t="s">
        <v>170</v>
      </c>
      <c r="Z48" s="1" t="s">
        <v>170</v>
      </c>
      <c r="AA48" s="1" t="s">
        <v>178</v>
      </c>
      <c r="AB48" s="1" t="s">
        <v>175</v>
      </c>
      <c r="AC48" s="1" t="s">
        <v>192</v>
      </c>
      <c r="AD48" s="1" t="s">
        <v>194</v>
      </c>
    </row>
    <row r="49" spans="1:30" ht="32" x14ac:dyDescent="0.2">
      <c r="A49" s="14">
        <v>45247.485625000001</v>
      </c>
      <c r="B49" s="14">
        <v>45247.486828703702</v>
      </c>
      <c r="C49" s="1" t="s">
        <v>168</v>
      </c>
      <c r="D49" s="4">
        <v>100</v>
      </c>
      <c r="E49" s="4">
        <v>104</v>
      </c>
      <c r="F49" s="1" t="s">
        <v>206</v>
      </c>
      <c r="G49" s="14">
        <v>45247.486842754632</v>
      </c>
      <c r="H49" s="1" t="s">
        <v>91</v>
      </c>
      <c r="I49" s="1" t="s">
        <v>38</v>
      </c>
      <c r="J49" s="1" t="s">
        <v>39</v>
      </c>
      <c r="K49" s="1" t="s">
        <v>173</v>
      </c>
      <c r="L49" s="1" t="s">
        <v>173</v>
      </c>
      <c r="M49" s="1" t="s">
        <v>173</v>
      </c>
      <c r="N49" s="1" t="s">
        <v>173</v>
      </c>
      <c r="O49" s="1" t="s">
        <v>170</v>
      </c>
      <c r="P49" s="1" t="s">
        <v>173</v>
      </c>
      <c r="Q49" s="1" t="s">
        <v>173</v>
      </c>
      <c r="R49" s="1" t="s">
        <v>171</v>
      </c>
      <c r="S49" s="1" t="s">
        <v>173</v>
      </c>
      <c r="T49" s="1" t="s">
        <v>173</v>
      </c>
      <c r="U49" s="1" t="s">
        <v>173</v>
      </c>
      <c r="V49" s="1" t="s">
        <v>173</v>
      </c>
      <c r="W49" s="1" t="s">
        <v>173</v>
      </c>
      <c r="X49" s="1" t="s">
        <v>169</v>
      </c>
      <c r="Y49" s="1" t="s">
        <v>172</v>
      </c>
      <c r="Z49" s="1" t="s">
        <v>172</v>
      </c>
      <c r="AA49" s="1" t="s">
        <v>178</v>
      </c>
      <c r="AB49" s="1" t="s">
        <v>188</v>
      </c>
      <c r="AC49" s="1" t="s">
        <v>176</v>
      </c>
      <c r="AD49" s="1" t="s">
        <v>185</v>
      </c>
    </row>
    <row r="50" spans="1:30" ht="32" x14ac:dyDescent="0.2">
      <c r="A50" s="14">
        <v>45247.497453703705</v>
      </c>
      <c r="B50" s="14">
        <v>45247.498148148145</v>
      </c>
      <c r="C50" s="1" t="s">
        <v>168</v>
      </c>
      <c r="D50" s="4">
        <v>100</v>
      </c>
      <c r="E50" s="4">
        <v>60</v>
      </c>
      <c r="F50" s="1" t="s">
        <v>206</v>
      </c>
      <c r="G50" s="14">
        <v>45247.498167210651</v>
      </c>
      <c r="H50" s="1" t="s">
        <v>92</v>
      </c>
      <c r="I50" s="1" t="s">
        <v>38</v>
      </c>
      <c r="J50" s="1" t="s">
        <v>39</v>
      </c>
      <c r="K50" s="1" t="s">
        <v>173</v>
      </c>
      <c r="L50" s="1" t="s">
        <v>173</v>
      </c>
      <c r="M50" s="1" t="s">
        <v>173</v>
      </c>
      <c r="N50" s="1" t="s">
        <v>173</v>
      </c>
      <c r="O50" s="1" t="s">
        <v>173</v>
      </c>
      <c r="P50" s="1" t="s">
        <v>173</v>
      </c>
      <c r="Q50" s="1" t="s">
        <v>170</v>
      </c>
      <c r="R50" s="1" t="s">
        <v>173</v>
      </c>
      <c r="S50" s="1" t="s">
        <v>170</v>
      </c>
      <c r="T50" s="1" t="s">
        <v>170</v>
      </c>
      <c r="U50" s="1" t="s">
        <v>170</v>
      </c>
      <c r="V50" s="1" t="s">
        <v>170</v>
      </c>
      <c r="W50" s="1" t="s">
        <v>170</v>
      </c>
      <c r="X50" s="1" t="s">
        <v>170</v>
      </c>
      <c r="Y50" s="1" t="s">
        <v>173</v>
      </c>
      <c r="Z50" s="1" t="s">
        <v>170</v>
      </c>
      <c r="AA50" s="1" t="s">
        <v>178</v>
      </c>
      <c r="AB50" s="1" t="s">
        <v>175</v>
      </c>
      <c r="AC50" s="1" t="s">
        <v>176</v>
      </c>
      <c r="AD50" s="1" t="s">
        <v>194</v>
      </c>
    </row>
    <row r="51" spans="1:30" ht="80" x14ac:dyDescent="0.2">
      <c r="A51" s="14">
        <v>45247.530104166668</v>
      </c>
      <c r="B51" s="14">
        <v>45247.531053240738</v>
      </c>
      <c r="C51" s="1" t="s">
        <v>168</v>
      </c>
      <c r="D51" s="4">
        <v>100</v>
      </c>
      <c r="E51" s="4">
        <v>81</v>
      </c>
      <c r="F51" s="1" t="s">
        <v>206</v>
      </c>
      <c r="G51" s="14">
        <v>45247.531069236109</v>
      </c>
      <c r="H51" s="1" t="s">
        <v>93</v>
      </c>
      <c r="I51" s="1" t="s">
        <v>38</v>
      </c>
      <c r="J51" s="1" t="s">
        <v>39</v>
      </c>
      <c r="K51" s="1" t="s">
        <v>171</v>
      </c>
      <c r="L51" s="1" t="s">
        <v>171</v>
      </c>
      <c r="M51" s="1" t="s">
        <v>170</v>
      </c>
      <c r="N51" s="1" t="s">
        <v>169</v>
      </c>
      <c r="O51" s="1" t="s">
        <v>170</v>
      </c>
      <c r="P51" s="1" t="s">
        <v>171</v>
      </c>
      <c r="Q51" s="1" t="s">
        <v>171</v>
      </c>
      <c r="R51" s="1" t="s">
        <v>171</v>
      </c>
      <c r="S51" s="1" t="s">
        <v>171</v>
      </c>
      <c r="T51" s="1" t="s">
        <v>171</v>
      </c>
      <c r="U51" s="1" t="s">
        <v>170</v>
      </c>
      <c r="V51" s="1" t="s">
        <v>170</v>
      </c>
      <c r="W51" s="1" t="s">
        <v>170</v>
      </c>
      <c r="X51" s="1" t="s">
        <v>171</v>
      </c>
      <c r="Y51" s="1" t="s">
        <v>171</v>
      </c>
      <c r="Z51" s="1" t="s">
        <v>169</v>
      </c>
      <c r="AA51" s="1" t="s">
        <v>178</v>
      </c>
      <c r="AB51" s="1" t="s">
        <v>181</v>
      </c>
      <c r="AC51" s="1" t="s">
        <v>195</v>
      </c>
      <c r="AD51" s="1" t="s">
        <v>182</v>
      </c>
    </row>
    <row r="52" spans="1:30" ht="32" x14ac:dyDescent="0.2">
      <c r="A52" s="14">
        <v>45247.546076388891</v>
      </c>
      <c r="B52" s="14">
        <v>45247.547500000001</v>
      </c>
      <c r="C52" s="1" t="s">
        <v>168</v>
      </c>
      <c r="D52" s="4">
        <v>100</v>
      </c>
      <c r="E52" s="4">
        <v>122</v>
      </c>
      <c r="F52" s="1" t="s">
        <v>206</v>
      </c>
      <c r="G52" s="14">
        <v>45247.547510104167</v>
      </c>
      <c r="H52" s="1" t="s">
        <v>95</v>
      </c>
      <c r="I52" s="1" t="s">
        <v>38</v>
      </c>
      <c r="J52" s="1" t="s">
        <v>39</v>
      </c>
      <c r="K52" s="1" t="s">
        <v>170</v>
      </c>
      <c r="L52" s="1" t="s">
        <v>173</v>
      </c>
      <c r="M52" s="1" t="s">
        <v>170</v>
      </c>
      <c r="N52" s="1" t="s">
        <v>173</v>
      </c>
      <c r="O52" s="1" t="s">
        <v>170</v>
      </c>
      <c r="P52" s="1" t="s">
        <v>173</v>
      </c>
      <c r="Q52" s="1" t="s">
        <v>170</v>
      </c>
      <c r="R52" s="1" t="s">
        <v>170</v>
      </c>
      <c r="S52" s="1" t="s">
        <v>173</v>
      </c>
      <c r="T52" s="1" t="s">
        <v>173</v>
      </c>
      <c r="U52" s="1" t="s">
        <v>173</v>
      </c>
      <c r="V52" s="1" t="s">
        <v>173</v>
      </c>
      <c r="W52" s="1" t="s">
        <v>173</v>
      </c>
      <c r="X52" s="1" t="s">
        <v>173</v>
      </c>
      <c r="Y52" s="1" t="s">
        <v>173</v>
      </c>
      <c r="Z52" s="1" t="s">
        <v>173</v>
      </c>
      <c r="AA52" s="1" t="s">
        <v>180</v>
      </c>
      <c r="AB52" s="1" t="s">
        <v>175</v>
      </c>
      <c r="AC52" s="1" t="s">
        <v>179</v>
      </c>
      <c r="AD52" s="1" t="s">
        <v>177</v>
      </c>
    </row>
    <row r="53" spans="1:30" ht="32" x14ac:dyDescent="0.2">
      <c r="A53" s="14">
        <v>45247.551099537035</v>
      </c>
      <c r="B53" s="14">
        <v>45247.552094907405</v>
      </c>
      <c r="C53" s="1" t="s">
        <v>168</v>
      </c>
      <c r="D53" s="4">
        <v>100</v>
      </c>
      <c r="E53" s="4">
        <v>86</v>
      </c>
      <c r="F53" s="1" t="s">
        <v>206</v>
      </c>
      <c r="G53" s="14">
        <v>45247.552116099534</v>
      </c>
      <c r="H53" s="1" t="s">
        <v>96</v>
      </c>
      <c r="I53" s="1" t="s">
        <v>38</v>
      </c>
      <c r="J53" s="1" t="s">
        <v>39</v>
      </c>
      <c r="K53" s="1" t="s">
        <v>171</v>
      </c>
      <c r="L53" s="1" t="s">
        <v>171</v>
      </c>
      <c r="M53" s="1" t="s">
        <v>170</v>
      </c>
      <c r="N53" s="1" t="s">
        <v>170</v>
      </c>
      <c r="O53" s="1" t="s">
        <v>169</v>
      </c>
      <c r="P53" s="1" t="s">
        <v>171</v>
      </c>
      <c r="Q53" s="1" t="s">
        <v>170</v>
      </c>
      <c r="R53" s="1" t="s">
        <v>170</v>
      </c>
      <c r="S53" s="1" t="s">
        <v>170</v>
      </c>
      <c r="T53" s="1" t="s">
        <v>171</v>
      </c>
      <c r="U53" s="1" t="s">
        <v>169</v>
      </c>
      <c r="V53" s="1" t="s">
        <v>171</v>
      </c>
      <c r="W53" s="1" t="s">
        <v>169</v>
      </c>
      <c r="X53" s="1" t="s">
        <v>169</v>
      </c>
      <c r="Y53" s="1" t="s">
        <v>170</v>
      </c>
      <c r="Z53" s="1" t="s">
        <v>171</v>
      </c>
      <c r="AA53" s="1" t="s">
        <v>178</v>
      </c>
      <c r="AB53" s="1" t="s">
        <v>175</v>
      </c>
      <c r="AC53" s="1" t="s">
        <v>179</v>
      </c>
      <c r="AD53" s="1" t="s">
        <v>184</v>
      </c>
    </row>
    <row r="54" spans="1:30" ht="32" x14ac:dyDescent="0.2">
      <c r="A54" s="14">
        <v>45247.549004629633</v>
      </c>
      <c r="B54" s="14">
        <v>45247.552129629628</v>
      </c>
      <c r="C54" s="1" t="s">
        <v>168</v>
      </c>
      <c r="D54" s="4">
        <v>100</v>
      </c>
      <c r="E54" s="4">
        <v>270</v>
      </c>
      <c r="F54" s="1" t="s">
        <v>206</v>
      </c>
      <c r="G54" s="14">
        <v>45247.552147129631</v>
      </c>
      <c r="H54" s="1" t="s">
        <v>97</v>
      </c>
      <c r="I54" s="1" t="s">
        <v>38</v>
      </c>
      <c r="J54" s="1" t="s">
        <v>39</v>
      </c>
      <c r="K54" s="1" t="s">
        <v>173</v>
      </c>
      <c r="L54" s="1" t="s">
        <v>173</v>
      </c>
      <c r="M54" s="1" t="s">
        <v>173</v>
      </c>
      <c r="N54" s="1" t="s">
        <v>173</v>
      </c>
      <c r="O54" s="1" t="s">
        <v>170</v>
      </c>
      <c r="P54" s="1" t="s">
        <v>170</v>
      </c>
      <c r="Q54" s="1" t="s">
        <v>170</v>
      </c>
      <c r="R54" s="1" t="s">
        <v>171</v>
      </c>
      <c r="S54" s="1" t="s">
        <v>173</v>
      </c>
      <c r="T54" s="1" t="s">
        <v>173</v>
      </c>
      <c r="U54" s="1" t="s">
        <v>173</v>
      </c>
      <c r="V54" s="1" t="s">
        <v>173</v>
      </c>
      <c r="W54" s="1" t="s">
        <v>170</v>
      </c>
      <c r="X54" s="1" t="s">
        <v>170</v>
      </c>
      <c r="Y54" s="1" t="s">
        <v>170</v>
      </c>
      <c r="Z54" s="1" t="s">
        <v>170</v>
      </c>
      <c r="AA54" s="1" t="s">
        <v>180</v>
      </c>
      <c r="AB54" s="1" t="s">
        <v>181</v>
      </c>
      <c r="AC54" s="1" t="s">
        <v>179</v>
      </c>
      <c r="AD54" s="1" t="s">
        <v>185</v>
      </c>
    </row>
    <row r="55" spans="1:30" ht="32" x14ac:dyDescent="0.2">
      <c r="A55" s="14">
        <v>45244.740937499999</v>
      </c>
      <c r="B55" s="14">
        <v>45247.552499999998</v>
      </c>
      <c r="C55" s="1" t="s">
        <v>168</v>
      </c>
      <c r="D55" s="4">
        <v>100</v>
      </c>
      <c r="E55" s="4">
        <v>242919</v>
      </c>
      <c r="F55" s="1" t="s">
        <v>206</v>
      </c>
      <c r="G55" s="14">
        <v>45247.552516828706</v>
      </c>
      <c r="H55" s="1" t="s">
        <v>98</v>
      </c>
      <c r="I55" s="1" t="s">
        <v>38</v>
      </c>
      <c r="J55" s="1" t="s">
        <v>39</v>
      </c>
      <c r="K55" s="1" t="s">
        <v>173</v>
      </c>
      <c r="L55" s="1" t="s">
        <v>173</v>
      </c>
      <c r="M55" s="1" t="s">
        <v>173</v>
      </c>
      <c r="N55" s="1" t="s">
        <v>173</v>
      </c>
      <c r="O55" s="1" t="s">
        <v>173</v>
      </c>
      <c r="P55" s="1" t="s">
        <v>173</v>
      </c>
      <c r="Q55" s="1" t="s">
        <v>173</v>
      </c>
      <c r="R55" s="1" t="s">
        <v>173</v>
      </c>
      <c r="S55" s="1" t="s">
        <v>172</v>
      </c>
      <c r="T55" s="1" t="s">
        <v>172</v>
      </c>
      <c r="U55" s="1" t="s">
        <v>170</v>
      </c>
      <c r="V55" s="1" t="s">
        <v>170</v>
      </c>
      <c r="W55" s="1" t="s">
        <v>169</v>
      </c>
      <c r="X55" s="1" t="s">
        <v>169</v>
      </c>
      <c r="Y55" s="1" t="s">
        <v>171</v>
      </c>
      <c r="Z55" s="1" t="s">
        <v>171</v>
      </c>
      <c r="AA55" s="1" t="s">
        <v>174</v>
      </c>
      <c r="AB55" s="1" t="s">
        <v>181</v>
      </c>
      <c r="AC55" s="1" t="s">
        <v>179</v>
      </c>
      <c r="AD55" s="1" t="s">
        <v>194</v>
      </c>
    </row>
    <row r="56" spans="1:30" ht="32" x14ac:dyDescent="0.2">
      <c r="A56" s="14">
        <v>45247.552581018521</v>
      </c>
      <c r="B56" s="14">
        <v>45247.555659722224</v>
      </c>
      <c r="C56" s="1" t="s">
        <v>168</v>
      </c>
      <c r="D56" s="4">
        <v>100</v>
      </c>
      <c r="E56" s="4">
        <v>265</v>
      </c>
      <c r="F56" s="1" t="s">
        <v>206</v>
      </c>
      <c r="G56" s="14">
        <v>45247.555668807872</v>
      </c>
      <c r="H56" s="1" t="s">
        <v>99</v>
      </c>
      <c r="I56" s="1" t="s">
        <v>38</v>
      </c>
      <c r="J56" s="1" t="s">
        <v>39</v>
      </c>
      <c r="K56" s="1" t="s">
        <v>169</v>
      </c>
      <c r="L56" s="1" t="s">
        <v>169</v>
      </c>
      <c r="M56" s="1" t="s">
        <v>173</v>
      </c>
      <c r="N56" s="1" t="s">
        <v>171</v>
      </c>
      <c r="O56" s="1" t="s">
        <v>170</v>
      </c>
      <c r="P56" s="1" t="s">
        <v>170</v>
      </c>
      <c r="Q56" s="1" t="s">
        <v>171</v>
      </c>
      <c r="R56" s="1" t="s">
        <v>171</v>
      </c>
      <c r="S56" s="1" t="s">
        <v>169</v>
      </c>
      <c r="T56" s="1" t="s">
        <v>170</v>
      </c>
      <c r="U56" s="1" t="s">
        <v>170</v>
      </c>
      <c r="V56" s="1" t="s">
        <v>173</v>
      </c>
      <c r="W56" s="1" t="s">
        <v>170</v>
      </c>
      <c r="X56" s="1" t="s">
        <v>171</v>
      </c>
      <c r="Y56" s="1" t="s">
        <v>173</v>
      </c>
      <c r="Z56" s="1" t="s">
        <v>173</v>
      </c>
      <c r="AA56" s="1" t="s">
        <v>180</v>
      </c>
      <c r="AB56" s="1" t="s">
        <v>181</v>
      </c>
      <c r="AC56" s="1" t="s">
        <v>176</v>
      </c>
      <c r="AD56" s="1" t="s">
        <v>189</v>
      </c>
    </row>
    <row r="57" spans="1:30" ht="32" x14ac:dyDescent="0.2">
      <c r="A57" s="14">
        <v>45247.5547337963</v>
      </c>
      <c r="B57" s="14">
        <v>45247.55673611111</v>
      </c>
      <c r="C57" s="1" t="s">
        <v>168</v>
      </c>
      <c r="D57" s="4">
        <v>100</v>
      </c>
      <c r="E57" s="4">
        <v>173</v>
      </c>
      <c r="F57" s="1" t="s">
        <v>206</v>
      </c>
      <c r="G57" s="14">
        <v>45247.556752615739</v>
      </c>
      <c r="H57" s="1" t="s">
        <v>100</v>
      </c>
      <c r="I57" s="1" t="s">
        <v>38</v>
      </c>
      <c r="J57" s="1" t="s">
        <v>39</v>
      </c>
      <c r="K57" s="1" t="s">
        <v>173</v>
      </c>
      <c r="L57" s="1" t="s">
        <v>173</v>
      </c>
      <c r="M57" s="1" t="s">
        <v>171</v>
      </c>
      <c r="N57" s="1" t="s">
        <v>173</v>
      </c>
      <c r="O57" s="1" t="s">
        <v>169</v>
      </c>
      <c r="P57" s="1" t="s">
        <v>170</v>
      </c>
      <c r="Q57" s="1" t="s">
        <v>169</v>
      </c>
      <c r="R57" s="1" t="s">
        <v>170</v>
      </c>
      <c r="S57" s="1" t="s">
        <v>173</v>
      </c>
      <c r="T57" s="1" t="s">
        <v>173</v>
      </c>
      <c r="U57" s="1" t="s">
        <v>173</v>
      </c>
      <c r="V57" s="1" t="s">
        <v>173</v>
      </c>
      <c r="W57" s="1" t="s">
        <v>169</v>
      </c>
      <c r="X57" s="1" t="s">
        <v>170</v>
      </c>
      <c r="Y57" s="1" t="s">
        <v>169</v>
      </c>
      <c r="Z57" s="1" t="s">
        <v>169</v>
      </c>
      <c r="AA57" s="1" t="s">
        <v>180</v>
      </c>
      <c r="AB57" s="1" t="s">
        <v>181</v>
      </c>
      <c r="AC57" s="1" t="s">
        <v>176</v>
      </c>
      <c r="AD57" s="1" t="s">
        <v>189</v>
      </c>
    </row>
    <row r="58" spans="1:30" ht="32" x14ac:dyDescent="0.2">
      <c r="A58" s="14">
        <v>45247.56318287037</v>
      </c>
      <c r="B58" s="14">
        <v>45247.565381944441</v>
      </c>
      <c r="C58" s="1" t="s">
        <v>168</v>
      </c>
      <c r="D58" s="4">
        <v>100</v>
      </c>
      <c r="E58" s="4">
        <v>190</v>
      </c>
      <c r="F58" s="1" t="s">
        <v>206</v>
      </c>
      <c r="G58" s="14">
        <v>45247.565403726854</v>
      </c>
      <c r="H58" s="1" t="s">
        <v>101</v>
      </c>
      <c r="I58" s="1" t="s">
        <v>38</v>
      </c>
      <c r="J58" s="1" t="s">
        <v>39</v>
      </c>
      <c r="K58" s="1" t="s">
        <v>173</v>
      </c>
      <c r="L58" s="1" t="s">
        <v>171</v>
      </c>
      <c r="M58" s="1" t="s">
        <v>173</v>
      </c>
      <c r="N58" s="1" t="s">
        <v>173</v>
      </c>
      <c r="O58" s="1" t="s">
        <v>169</v>
      </c>
      <c r="P58" s="1" t="s">
        <v>171</v>
      </c>
      <c r="Q58" s="1" t="s">
        <v>172</v>
      </c>
      <c r="R58" s="1" t="s">
        <v>170</v>
      </c>
      <c r="S58" s="1" t="s">
        <v>173</v>
      </c>
      <c r="T58" s="1" t="s">
        <v>173</v>
      </c>
      <c r="U58" s="1" t="s">
        <v>173</v>
      </c>
      <c r="V58" s="1" t="s">
        <v>173</v>
      </c>
      <c r="W58" s="1" t="s">
        <v>171</v>
      </c>
      <c r="X58" s="1" t="s">
        <v>171</v>
      </c>
      <c r="Y58" s="1" t="s">
        <v>171</v>
      </c>
      <c r="Z58" s="1" t="s">
        <v>173</v>
      </c>
      <c r="AA58" s="1" t="s">
        <v>180</v>
      </c>
      <c r="AB58" s="1" t="s">
        <v>181</v>
      </c>
      <c r="AC58" s="1" t="s">
        <v>176</v>
      </c>
      <c r="AD58" s="1" t="s">
        <v>184</v>
      </c>
    </row>
    <row r="59" spans="1:30" ht="32" x14ac:dyDescent="0.2">
      <c r="A59" s="14">
        <v>45247.577268518522</v>
      </c>
      <c r="B59" s="14">
        <v>45247.578738425924</v>
      </c>
      <c r="C59" s="1" t="s">
        <v>168</v>
      </c>
      <c r="D59" s="4">
        <v>100</v>
      </c>
      <c r="E59" s="4">
        <v>127</v>
      </c>
      <c r="F59" s="1" t="s">
        <v>206</v>
      </c>
      <c r="G59" s="14">
        <v>45247.578753981485</v>
      </c>
      <c r="H59" s="1" t="s">
        <v>102</v>
      </c>
      <c r="I59" s="1" t="s">
        <v>38</v>
      </c>
      <c r="J59" s="1" t="s">
        <v>39</v>
      </c>
      <c r="K59" s="1" t="s">
        <v>173</v>
      </c>
      <c r="L59" s="1" t="s">
        <v>173</v>
      </c>
      <c r="M59" s="1" t="s">
        <v>173</v>
      </c>
      <c r="N59" s="1" t="s">
        <v>173</v>
      </c>
      <c r="O59" s="1" t="s">
        <v>170</v>
      </c>
      <c r="P59" s="1" t="s">
        <v>170</v>
      </c>
      <c r="Q59" s="1" t="s">
        <v>170</v>
      </c>
      <c r="R59" s="1" t="s">
        <v>169</v>
      </c>
      <c r="S59" s="1" t="s">
        <v>173</v>
      </c>
      <c r="T59" s="1" t="s">
        <v>171</v>
      </c>
      <c r="U59" s="1" t="s">
        <v>171</v>
      </c>
      <c r="V59" s="1" t="s">
        <v>171</v>
      </c>
      <c r="W59" s="1" t="s">
        <v>171</v>
      </c>
      <c r="X59" s="1" t="s">
        <v>173</v>
      </c>
      <c r="Y59" s="1" t="s">
        <v>173</v>
      </c>
      <c r="Z59" s="1" t="s">
        <v>173</v>
      </c>
      <c r="AA59" s="1" t="s">
        <v>178</v>
      </c>
      <c r="AB59" s="1" t="s">
        <v>175</v>
      </c>
      <c r="AC59" s="1" t="s">
        <v>179</v>
      </c>
      <c r="AD59" s="1" t="s">
        <v>190</v>
      </c>
    </row>
    <row r="60" spans="1:30" ht="32" x14ac:dyDescent="0.2">
      <c r="A60" s="14">
        <v>45247.581261574072</v>
      </c>
      <c r="B60" s="14">
        <v>45247.587106481478</v>
      </c>
      <c r="C60" s="1" t="s">
        <v>168</v>
      </c>
      <c r="D60" s="4">
        <v>100</v>
      </c>
      <c r="E60" s="4">
        <v>505</v>
      </c>
      <c r="F60" s="1" t="s">
        <v>206</v>
      </c>
      <c r="G60" s="14">
        <v>45247.587124398146</v>
      </c>
      <c r="H60" s="1" t="s">
        <v>103</v>
      </c>
      <c r="I60" s="1" t="s">
        <v>38</v>
      </c>
      <c r="J60" s="1" t="s">
        <v>39</v>
      </c>
      <c r="K60" s="1" t="s">
        <v>173</v>
      </c>
      <c r="L60" s="1" t="s">
        <v>173</v>
      </c>
      <c r="M60" s="1" t="s">
        <v>173</v>
      </c>
      <c r="N60" s="1" t="s">
        <v>173</v>
      </c>
      <c r="O60" s="1" t="s">
        <v>173</v>
      </c>
      <c r="P60" s="1" t="s">
        <v>173</v>
      </c>
      <c r="Q60" s="1" t="s">
        <v>173</v>
      </c>
      <c r="R60" s="1" t="s">
        <v>173</v>
      </c>
      <c r="S60" s="1" t="s">
        <v>172</v>
      </c>
      <c r="T60" s="1" t="s">
        <v>169</v>
      </c>
      <c r="U60" s="1" t="s">
        <v>169</v>
      </c>
      <c r="V60" s="1" t="s">
        <v>170</v>
      </c>
      <c r="W60" s="1" t="s">
        <v>169</v>
      </c>
      <c r="X60" s="1" t="s">
        <v>170</v>
      </c>
      <c r="Y60" s="1" t="s">
        <v>171</v>
      </c>
      <c r="Z60" s="1" t="s">
        <v>171</v>
      </c>
      <c r="AA60" s="1" t="s">
        <v>180</v>
      </c>
      <c r="AB60" s="1" t="s">
        <v>181</v>
      </c>
      <c r="AC60" s="1" t="s">
        <v>176</v>
      </c>
      <c r="AD60" s="1" t="s">
        <v>184</v>
      </c>
    </row>
    <row r="61" spans="1:30" ht="32" x14ac:dyDescent="0.2">
      <c r="A61" s="14">
        <v>45247.629826388889</v>
      </c>
      <c r="B61" s="14">
        <v>45247.631192129629</v>
      </c>
      <c r="C61" s="1" t="s">
        <v>168</v>
      </c>
      <c r="D61" s="4">
        <v>100</v>
      </c>
      <c r="E61" s="4">
        <v>117</v>
      </c>
      <c r="F61" s="1" t="s">
        <v>206</v>
      </c>
      <c r="G61" s="14">
        <v>45247.631209502317</v>
      </c>
      <c r="H61" s="1" t="s">
        <v>104</v>
      </c>
      <c r="I61" s="1" t="s">
        <v>38</v>
      </c>
      <c r="J61" s="1" t="s">
        <v>39</v>
      </c>
      <c r="K61" s="1" t="s">
        <v>170</v>
      </c>
      <c r="L61" s="1" t="s">
        <v>169</v>
      </c>
      <c r="M61" s="1" t="s">
        <v>169</v>
      </c>
      <c r="N61" s="1" t="s">
        <v>170</v>
      </c>
      <c r="O61" s="1" t="s">
        <v>170</v>
      </c>
      <c r="P61" s="1" t="s">
        <v>170</v>
      </c>
      <c r="Q61" s="1" t="s">
        <v>169</v>
      </c>
      <c r="R61" s="1" t="s">
        <v>170</v>
      </c>
      <c r="S61" s="1" t="s">
        <v>171</v>
      </c>
      <c r="T61" s="1" t="s">
        <v>171</v>
      </c>
      <c r="U61" s="1" t="s">
        <v>171</v>
      </c>
      <c r="V61" s="1" t="s">
        <v>171</v>
      </c>
      <c r="W61" s="1" t="s">
        <v>171</v>
      </c>
      <c r="X61" s="1" t="s">
        <v>171</v>
      </c>
      <c r="Y61" s="1" t="s">
        <v>171</v>
      </c>
      <c r="Z61" s="1" t="s">
        <v>171</v>
      </c>
      <c r="AA61" s="1" t="s">
        <v>178</v>
      </c>
      <c r="AB61" s="1" t="s">
        <v>175</v>
      </c>
      <c r="AC61" s="1" t="s">
        <v>176</v>
      </c>
      <c r="AD61" s="1" t="s">
        <v>185</v>
      </c>
    </row>
    <row r="62" spans="1:30" ht="32" x14ac:dyDescent="0.2">
      <c r="A62" s="14">
        <v>45247.633391203701</v>
      </c>
      <c r="B62" s="14">
        <v>45247.634594907409</v>
      </c>
      <c r="C62" s="1" t="s">
        <v>168</v>
      </c>
      <c r="D62" s="4">
        <v>100</v>
      </c>
      <c r="E62" s="4">
        <v>104</v>
      </c>
      <c r="F62" s="1" t="s">
        <v>206</v>
      </c>
      <c r="G62" s="14">
        <v>45247.634614513889</v>
      </c>
      <c r="H62" s="1" t="s">
        <v>105</v>
      </c>
      <c r="I62" s="1" t="s">
        <v>38</v>
      </c>
      <c r="J62" s="1" t="s">
        <v>39</v>
      </c>
      <c r="K62" s="1" t="s">
        <v>171</v>
      </c>
      <c r="L62" s="1" t="s">
        <v>171</v>
      </c>
      <c r="M62" s="1" t="s">
        <v>171</v>
      </c>
      <c r="N62" s="1" t="s">
        <v>171</v>
      </c>
      <c r="O62" s="1" t="s">
        <v>171</v>
      </c>
      <c r="P62" s="1" t="s">
        <v>170</v>
      </c>
      <c r="Q62" s="1" t="s">
        <v>169</v>
      </c>
      <c r="R62" s="1" t="s">
        <v>169</v>
      </c>
      <c r="S62" s="1" t="s">
        <v>171</v>
      </c>
      <c r="T62" s="1" t="s">
        <v>173</v>
      </c>
      <c r="U62" s="1" t="s">
        <v>171</v>
      </c>
      <c r="V62" s="1" t="s">
        <v>171</v>
      </c>
      <c r="W62" s="1" t="s">
        <v>171</v>
      </c>
      <c r="X62" s="1" t="s">
        <v>170</v>
      </c>
      <c r="Y62" s="1" t="s">
        <v>170</v>
      </c>
      <c r="Z62" s="1" t="s">
        <v>170</v>
      </c>
      <c r="AA62" s="1" t="s">
        <v>178</v>
      </c>
      <c r="AB62" s="1" t="s">
        <v>181</v>
      </c>
      <c r="AC62" s="1" t="s">
        <v>176</v>
      </c>
      <c r="AD62" s="1" t="s">
        <v>177</v>
      </c>
    </row>
    <row r="63" spans="1:30" ht="32" x14ac:dyDescent="0.2">
      <c r="A63" s="14">
        <v>45247.632037037038</v>
      </c>
      <c r="B63" s="14">
        <v>45247.636342592596</v>
      </c>
      <c r="C63" s="1" t="s">
        <v>168</v>
      </c>
      <c r="D63" s="4">
        <v>100</v>
      </c>
      <c r="E63" s="4">
        <v>372</v>
      </c>
      <c r="F63" s="1" t="s">
        <v>206</v>
      </c>
      <c r="G63" s="14">
        <v>45247.636356145835</v>
      </c>
      <c r="H63" s="1" t="s">
        <v>106</v>
      </c>
      <c r="I63" s="1" t="s">
        <v>38</v>
      </c>
      <c r="J63" s="1" t="s">
        <v>39</v>
      </c>
      <c r="K63" s="1" t="s">
        <v>171</v>
      </c>
      <c r="L63" s="1" t="s">
        <v>171</v>
      </c>
      <c r="M63" s="1" t="s">
        <v>171</v>
      </c>
      <c r="N63" s="1" t="s">
        <v>171</v>
      </c>
      <c r="O63" s="1" t="s">
        <v>171</v>
      </c>
      <c r="P63" s="1" t="s">
        <v>171</v>
      </c>
      <c r="Q63" s="1" t="s">
        <v>170</v>
      </c>
      <c r="R63" s="1" t="s">
        <v>171</v>
      </c>
      <c r="S63" s="1" t="s">
        <v>171</v>
      </c>
      <c r="T63" s="1" t="s">
        <v>171</v>
      </c>
      <c r="U63" s="1" t="s">
        <v>171</v>
      </c>
      <c r="V63" s="1" t="s">
        <v>171</v>
      </c>
      <c r="W63" s="1" t="s">
        <v>171</v>
      </c>
      <c r="X63" s="1" t="s">
        <v>171</v>
      </c>
      <c r="Y63" s="1" t="s">
        <v>171</v>
      </c>
      <c r="Z63" s="1" t="s">
        <v>171</v>
      </c>
      <c r="AA63" s="1" t="s">
        <v>180</v>
      </c>
      <c r="AB63" s="1" t="s">
        <v>181</v>
      </c>
      <c r="AC63" s="1" t="s">
        <v>179</v>
      </c>
      <c r="AD63" s="1" t="s">
        <v>177</v>
      </c>
    </row>
    <row r="64" spans="1:30" ht="48" x14ac:dyDescent="0.2">
      <c r="A64" s="14">
        <v>45247.650706018518</v>
      </c>
      <c r="B64" s="14">
        <v>45247.652453703704</v>
      </c>
      <c r="C64" s="1" t="s">
        <v>168</v>
      </c>
      <c r="D64" s="4">
        <v>100</v>
      </c>
      <c r="E64" s="4">
        <v>151</v>
      </c>
      <c r="F64" s="1" t="s">
        <v>206</v>
      </c>
      <c r="G64" s="14">
        <v>45247.652469386572</v>
      </c>
      <c r="H64" s="1" t="s">
        <v>107</v>
      </c>
      <c r="I64" s="1" t="s">
        <v>38</v>
      </c>
      <c r="J64" s="1" t="s">
        <v>39</v>
      </c>
      <c r="K64" s="1" t="s">
        <v>171</v>
      </c>
      <c r="L64" s="1" t="s">
        <v>171</v>
      </c>
      <c r="M64" s="1" t="s">
        <v>170</v>
      </c>
      <c r="N64" s="1" t="s">
        <v>171</v>
      </c>
      <c r="O64" s="1" t="s">
        <v>170</v>
      </c>
      <c r="P64" s="1" t="s">
        <v>171</v>
      </c>
      <c r="Q64" s="1" t="s">
        <v>170</v>
      </c>
      <c r="R64" s="1" t="s">
        <v>170</v>
      </c>
      <c r="S64" s="1" t="s">
        <v>171</v>
      </c>
      <c r="T64" s="1" t="s">
        <v>171</v>
      </c>
      <c r="U64" s="1" t="s">
        <v>171</v>
      </c>
      <c r="V64" s="1" t="s">
        <v>170</v>
      </c>
      <c r="W64" s="1" t="s">
        <v>171</v>
      </c>
      <c r="X64" s="1" t="s">
        <v>171</v>
      </c>
      <c r="Y64" s="1" t="s">
        <v>172</v>
      </c>
      <c r="Z64" s="1" t="s">
        <v>172</v>
      </c>
      <c r="AA64" s="1" t="s">
        <v>180</v>
      </c>
      <c r="AB64" s="1" t="s">
        <v>175</v>
      </c>
      <c r="AC64" s="1" t="s">
        <v>207</v>
      </c>
      <c r="AD64" s="1" t="s">
        <v>182</v>
      </c>
    </row>
    <row r="65" spans="1:30" ht="32" x14ac:dyDescent="0.2">
      <c r="A65" s="14">
        <v>45247.67050925926</v>
      </c>
      <c r="B65" s="14">
        <v>45247.675532407404</v>
      </c>
      <c r="C65" s="1" t="s">
        <v>168</v>
      </c>
      <c r="D65" s="4">
        <v>100</v>
      </c>
      <c r="E65" s="4">
        <v>434</v>
      </c>
      <c r="F65" s="1" t="s">
        <v>206</v>
      </c>
      <c r="G65" s="14">
        <v>45247.675547708335</v>
      </c>
      <c r="H65" s="1" t="s">
        <v>109</v>
      </c>
      <c r="I65" s="1" t="s">
        <v>38</v>
      </c>
      <c r="J65" s="1" t="s">
        <v>39</v>
      </c>
      <c r="K65" s="1" t="s">
        <v>173</v>
      </c>
      <c r="L65" s="1" t="s">
        <v>173</v>
      </c>
      <c r="M65" s="1" t="s">
        <v>173</v>
      </c>
      <c r="N65" s="1" t="s">
        <v>173</v>
      </c>
      <c r="O65" s="1" t="s">
        <v>173</v>
      </c>
      <c r="P65" s="1" t="s">
        <v>173</v>
      </c>
      <c r="Q65" s="1" t="s">
        <v>173</v>
      </c>
      <c r="R65" s="1" t="s">
        <v>173</v>
      </c>
      <c r="S65" s="1" t="s">
        <v>169</v>
      </c>
      <c r="T65" s="1" t="s">
        <v>169</v>
      </c>
      <c r="U65" s="1" t="s">
        <v>173</v>
      </c>
      <c r="V65" s="1" t="s">
        <v>173</v>
      </c>
      <c r="W65" s="1" t="s">
        <v>173</v>
      </c>
      <c r="X65" s="1" t="s">
        <v>172</v>
      </c>
      <c r="Y65" s="1" t="s">
        <v>173</v>
      </c>
      <c r="Z65" s="1" t="s">
        <v>173</v>
      </c>
      <c r="AA65" s="1" t="s">
        <v>180</v>
      </c>
      <c r="AB65" s="1" t="s">
        <v>181</v>
      </c>
      <c r="AC65" s="1" t="s">
        <v>179</v>
      </c>
      <c r="AD65" s="1" t="s">
        <v>184</v>
      </c>
    </row>
    <row r="66" spans="1:30" ht="32" x14ac:dyDescent="0.2">
      <c r="A66" s="14">
        <v>45247.847129629627</v>
      </c>
      <c r="B66" s="14">
        <v>45247.849351851852</v>
      </c>
      <c r="C66" s="1" t="s">
        <v>168</v>
      </c>
      <c r="D66" s="4">
        <v>100</v>
      </c>
      <c r="E66" s="4">
        <v>191</v>
      </c>
      <c r="F66" s="1" t="s">
        <v>206</v>
      </c>
      <c r="G66" s="14">
        <v>45247.849372928242</v>
      </c>
      <c r="H66" s="1" t="s">
        <v>110</v>
      </c>
      <c r="I66" s="1" t="s">
        <v>38</v>
      </c>
      <c r="J66" s="1" t="s">
        <v>39</v>
      </c>
      <c r="K66" s="1" t="s">
        <v>171</v>
      </c>
      <c r="L66" s="1" t="s">
        <v>169</v>
      </c>
      <c r="M66" s="1" t="s">
        <v>173</v>
      </c>
      <c r="N66" s="1" t="s">
        <v>173</v>
      </c>
      <c r="O66" s="1" t="s">
        <v>169</v>
      </c>
      <c r="P66" s="1" t="s">
        <v>173</v>
      </c>
      <c r="Q66" s="1" t="s">
        <v>170</v>
      </c>
      <c r="R66" s="1" t="s">
        <v>169</v>
      </c>
      <c r="S66" s="1" t="s">
        <v>169</v>
      </c>
      <c r="T66" s="1" t="s">
        <v>170</v>
      </c>
      <c r="U66" s="1" t="s">
        <v>169</v>
      </c>
      <c r="V66" s="1" t="s">
        <v>173</v>
      </c>
      <c r="W66" s="1" t="s">
        <v>173</v>
      </c>
      <c r="X66" s="1" t="s">
        <v>170</v>
      </c>
      <c r="Y66" s="1" t="s">
        <v>170</v>
      </c>
      <c r="Z66" s="1" t="s">
        <v>169</v>
      </c>
      <c r="AA66" s="1" t="s">
        <v>180</v>
      </c>
      <c r="AB66" s="1" t="s">
        <v>175</v>
      </c>
      <c r="AC66" s="1" t="s">
        <v>191</v>
      </c>
      <c r="AD66" s="1" t="s">
        <v>182</v>
      </c>
    </row>
    <row r="67" spans="1:30" ht="32" x14ac:dyDescent="0.2">
      <c r="A67" s="14">
        <v>45247.923217592594</v>
      </c>
      <c r="B67" s="14">
        <v>45247.928101851852</v>
      </c>
      <c r="C67" s="1" t="s">
        <v>168</v>
      </c>
      <c r="D67" s="4">
        <v>100</v>
      </c>
      <c r="E67" s="4">
        <v>421</v>
      </c>
      <c r="F67" s="1" t="s">
        <v>206</v>
      </c>
      <c r="G67" s="14">
        <v>45247.928120636578</v>
      </c>
      <c r="H67" s="1" t="s">
        <v>113</v>
      </c>
      <c r="I67" s="1" t="s">
        <v>38</v>
      </c>
      <c r="J67" s="1" t="s">
        <v>39</v>
      </c>
      <c r="K67" s="1" t="s">
        <v>173</v>
      </c>
      <c r="L67" s="1" t="s">
        <v>173</v>
      </c>
      <c r="M67" s="1" t="s">
        <v>173</v>
      </c>
      <c r="N67" s="1" t="s">
        <v>173</v>
      </c>
      <c r="O67" s="1" t="s">
        <v>171</v>
      </c>
      <c r="P67" s="1" t="s">
        <v>173</v>
      </c>
      <c r="Q67" s="1" t="s">
        <v>171</v>
      </c>
      <c r="R67" s="1" t="s">
        <v>171</v>
      </c>
      <c r="S67" s="1" t="s">
        <v>173</v>
      </c>
      <c r="T67" s="1" t="s">
        <v>173</v>
      </c>
      <c r="U67" s="1" t="s">
        <v>173</v>
      </c>
      <c r="V67" s="1" t="s">
        <v>173</v>
      </c>
      <c r="W67" s="1" t="s">
        <v>170</v>
      </c>
      <c r="X67" s="1" t="s">
        <v>170</v>
      </c>
      <c r="Y67" s="1" t="s">
        <v>171</v>
      </c>
      <c r="Z67" s="1" t="s">
        <v>171</v>
      </c>
      <c r="AA67" s="1" t="s">
        <v>178</v>
      </c>
      <c r="AB67" s="1" t="s">
        <v>181</v>
      </c>
      <c r="AC67" s="1" t="s">
        <v>179</v>
      </c>
      <c r="AD67" s="1" t="s">
        <v>177</v>
      </c>
    </row>
    <row r="68" spans="1:30" ht="32" x14ac:dyDescent="0.2">
      <c r="A68" s="14">
        <v>45247.694814814815</v>
      </c>
      <c r="B68" s="14">
        <v>45247.941608796296</v>
      </c>
      <c r="C68" s="1" t="s">
        <v>168</v>
      </c>
      <c r="D68" s="4">
        <v>100</v>
      </c>
      <c r="E68" s="4">
        <v>21322</v>
      </c>
      <c r="F68" s="1" t="s">
        <v>206</v>
      </c>
      <c r="G68" s="14">
        <v>45247.941621412036</v>
      </c>
      <c r="H68" s="1" t="s">
        <v>114</v>
      </c>
      <c r="I68" s="1" t="s">
        <v>38</v>
      </c>
      <c r="J68" s="1" t="s">
        <v>39</v>
      </c>
      <c r="K68" s="1" t="s">
        <v>171</v>
      </c>
      <c r="L68" s="1" t="s">
        <v>173</v>
      </c>
      <c r="M68" s="1" t="s">
        <v>171</v>
      </c>
      <c r="N68" s="1" t="s">
        <v>171</v>
      </c>
      <c r="O68" s="1" t="s">
        <v>171</v>
      </c>
      <c r="P68" s="1" t="s">
        <v>171</v>
      </c>
      <c r="Q68" s="1" t="s">
        <v>170</v>
      </c>
      <c r="R68" s="1" t="s">
        <v>171</v>
      </c>
      <c r="S68" s="1" t="s">
        <v>171</v>
      </c>
      <c r="T68" s="1" t="s">
        <v>171</v>
      </c>
      <c r="U68" s="1" t="s">
        <v>171</v>
      </c>
      <c r="V68" s="1" t="s">
        <v>171</v>
      </c>
      <c r="W68" s="1" t="s">
        <v>171</v>
      </c>
      <c r="X68" s="1" t="s">
        <v>172</v>
      </c>
      <c r="Y68" s="1" t="s">
        <v>171</v>
      </c>
      <c r="Z68" s="1" t="s">
        <v>171</v>
      </c>
      <c r="AA68" s="1" t="s">
        <v>180</v>
      </c>
      <c r="AB68" s="1" t="s">
        <v>181</v>
      </c>
      <c r="AC68" s="1" t="s">
        <v>176</v>
      </c>
      <c r="AD68" s="1" t="s">
        <v>177</v>
      </c>
    </row>
  </sheetData>
  <autoFilter ref="A2:AD2" xr:uid="{BE8A51D6-ABDF-BE4C-829C-8097157FCBD3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6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1" max="1" width="13.33203125" customWidth="1"/>
    <col min="2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4" width="17" bestFit="1" customWidth="1"/>
    <col min="15" max="18" width="16.5" bestFit="1" customWidth="1"/>
    <col min="19" max="22" width="17" bestFit="1" customWidth="1"/>
    <col min="23" max="26" width="16.5" bestFit="1" customWidth="1"/>
    <col min="27" max="27" width="8.6640625" bestFit="1" customWidth="1"/>
    <col min="28" max="28" width="9.6640625" bestFit="1" customWidth="1"/>
    <col min="29" max="29" width="10.5" bestFit="1" customWidth="1"/>
    <col min="30" max="30" width="12.1640625" bestFit="1" customWidth="1"/>
  </cols>
  <sheetData>
    <row r="1" spans="1:30" ht="1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ht="16" x14ac:dyDescent="0.2">
      <c r="A2" s="16" t="s">
        <v>30</v>
      </c>
      <c r="B2" s="16" t="s">
        <v>31</v>
      </c>
      <c r="C2" s="16" t="s">
        <v>32</v>
      </c>
      <c r="D2" s="16" t="s">
        <v>3</v>
      </c>
      <c r="E2" s="16" t="s">
        <v>4</v>
      </c>
      <c r="F2" s="16" t="s">
        <v>5</v>
      </c>
      <c r="G2" s="16" t="s">
        <v>33</v>
      </c>
      <c r="H2" s="16" t="s">
        <v>34</v>
      </c>
      <c r="I2" s="16" t="s">
        <v>35</v>
      </c>
      <c r="J2" s="16" t="s">
        <v>36</v>
      </c>
      <c r="K2" s="16" t="s">
        <v>209</v>
      </c>
      <c r="L2" s="16" t="s">
        <v>210</v>
      </c>
      <c r="M2" s="16" t="s">
        <v>211</v>
      </c>
      <c r="N2" s="16" t="s">
        <v>212</v>
      </c>
      <c r="O2" s="16" t="s">
        <v>213</v>
      </c>
      <c r="P2" s="16" t="s">
        <v>214</v>
      </c>
      <c r="Q2" s="16" t="s">
        <v>215</v>
      </c>
      <c r="R2" s="16" t="s">
        <v>216</v>
      </c>
      <c r="S2" s="16" t="s">
        <v>217</v>
      </c>
      <c r="T2" s="16" t="s">
        <v>218</v>
      </c>
      <c r="U2" s="16" t="s">
        <v>219</v>
      </c>
      <c r="V2" s="16" t="s">
        <v>220</v>
      </c>
      <c r="W2" s="16" t="s">
        <v>221</v>
      </c>
      <c r="X2" s="16" t="s">
        <v>222</v>
      </c>
      <c r="Y2" s="16" t="s">
        <v>223</v>
      </c>
      <c r="Z2" s="16" t="s">
        <v>224</v>
      </c>
      <c r="AA2" s="16" t="s">
        <v>202</v>
      </c>
      <c r="AB2" s="16" t="s">
        <v>203</v>
      </c>
      <c r="AC2" s="16" t="s">
        <v>204</v>
      </c>
      <c r="AD2" s="16" t="s">
        <v>205</v>
      </c>
    </row>
    <row r="3" spans="1:30" ht="32" x14ac:dyDescent="0.2">
      <c r="A3" s="14">
        <v>45242.999421296299</v>
      </c>
      <c r="B3" s="14">
        <v>45243.00167824074</v>
      </c>
      <c r="C3" s="4">
        <v>0</v>
      </c>
      <c r="D3" s="4">
        <v>100</v>
      </c>
      <c r="E3" s="4">
        <v>195</v>
      </c>
      <c r="F3" s="4">
        <v>1</v>
      </c>
      <c r="G3" s="14">
        <v>45243.001707800926</v>
      </c>
      <c r="H3" s="1" t="s">
        <v>37</v>
      </c>
      <c r="I3" s="1" t="s">
        <v>38</v>
      </c>
      <c r="J3" s="4" t="s">
        <v>39</v>
      </c>
      <c r="K3" s="4">
        <v>4</v>
      </c>
      <c r="L3" s="4">
        <v>3</v>
      </c>
      <c r="M3" s="4">
        <v>2</v>
      </c>
      <c r="N3" s="4">
        <v>2</v>
      </c>
      <c r="O3" s="4">
        <v>5</v>
      </c>
      <c r="P3" s="4">
        <v>3</v>
      </c>
      <c r="Q3" s="4">
        <v>4</v>
      </c>
      <c r="R3" s="4">
        <v>3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4</v>
      </c>
      <c r="AB3" s="4">
        <v>2</v>
      </c>
      <c r="AC3" s="1" t="s">
        <v>40</v>
      </c>
      <c r="AD3" s="4">
        <v>7</v>
      </c>
    </row>
    <row r="4" spans="1:30" ht="32" x14ac:dyDescent="0.2">
      <c r="A4" s="14">
        <v>45243.039224537039</v>
      </c>
      <c r="B4" s="14">
        <v>45243.039965277778</v>
      </c>
      <c r="C4" s="4">
        <v>0</v>
      </c>
      <c r="D4" s="4">
        <v>100</v>
      </c>
      <c r="E4" s="4">
        <v>63</v>
      </c>
      <c r="F4" s="4">
        <v>1</v>
      </c>
      <c r="G4" s="14">
        <v>45243.039982337963</v>
      </c>
      <c r="H4" s="1" t="s">
        <v>41</v>
      </c>
      <c r="I4" s="1" t="s">
        <v>38</v>
      </c>
      <c r="J4" s="4" t="s">
        <v>39</v>
      </c>
      <c r="K4" s="4">
        <v>3</v>
      </c>
      <c r="L4" s="4">
        <v>2</v>
      </c>
      <c r="M4" s="4">
        <v>2</v>
      </c>
      <c r="N4" s="4">
        <v>2</v>
      </c>
      <c r="O4" s="4">
        <v>3</v>
      </c>
      <c r="P4" s="4">
        <v>2</v>
      </c>
      <c r="Q4" s="4">
        <v>3</v>
      </c>
      <c r="R4" s="4">
        <v>2</v>
      </c>
      <c r="S4" s="4">
        <v>3</v>
      </c>
      <c r="T4" s="4">
        <v>2</v>
      </c>
      <c r="U4" s="4">
        <v>2</v>
      </c>
      <c r="V4" s="4">
        <v>2</v>
      </c>
      <c r="W4" s="4">
        <v>3</v>
      </c>
      <c r="X4" s="4">
        <v>2</v>
      </c>
      <c r="Y4" s="4">
        <v>2</v>
      </c>
      <c r="Z4" s="4">
        <v>2</v>
      </c>
      <c r="AA4" s="4">
        <v>2</v>
      </c>
      <c r="AB4" s="4">
        <v>2</v>
      </c>
      <c r="AC4" s="1" t="s">
        <v>40</v>
      </c>
      <c r="AD4" s="4">
        <v>7</v>
      </c>
    </row>
    <row r="5" spans="1:30" ht="32" x14ac:dyDescent="0.2">
      <c r="A5" s="14">
        <v>45243.219826388886</v>
      </c>
      <c r="B5" s="14">
        <v>45243.222037037034</v>
      </c>
      <c r="C5" s="4">
        <v>0</v>
      </c>
      <c r="D5" s="4">
        <v>100</v>
      </c>
      <c r="E5" s="4">
        <v>191</v>
      </c>
      <c r="F5" s="4">
        <v>1</v>
      </c>
      <c r="G5" s="14">
        <v>45243.222056516206</v>
      </c>
      <c r="H5" s="1" t="s">
        <v>42</v>
      </c>
      <c r="I5" s="1" t="s">
        <v>38</v>
      </c>
      <c r="J5" s="4" t="s">
        <v>39</v>
      </c>
      <c r="K5" s="4">
        <v>2</v>
      </c>
      <c r="L5" s="4">
        <v>3</v>
      </c>
      <c r="M5" s="4">
        <v>2</v>
      </c>
      <c r="N5" s="4">
        <v>2</v>
      </c>
      <c r="O5" s="4">
        <v>4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5</v>
      </c>
      <c r="X5" s="4">
        <v>5</v>
      </c>
      <c r="Y5" s="4">
        <v>2</v>
      </c>
      <c r="Z5" s="4">
        <v>3</v>
      </c>
      <c r="AA5" s="4">
        <v>2</v>
      </c>
      <c r="AB5" s="4">
        <v>2</v>
      </c>
      <c r="AC5" s="1" t="s">
        <v>43</v>
      </c>
      <c r="AD5" s="4">
        <v>7</v>
      </c>
    </row>
    <row r="6" spans="1:30" ht="32" x14ac:dyDescent="0.2">
      <c r="A6" s="14">
        <v>45243.247199074074</v>
      </c>
      <c r="B6" s="14">
        <v>45243.248888888891</v>
      </c>
      <c r="C6" s="4">
        <v>0</v>
      </c>
      <c r="D6" s="4">
        <v>100</v>
      </c>
      <c r="E6" s="4">
        <v>145</v>
      </c>
      <c r="F6" s="4">
        <v>1</v>
      </c>
      <c r="G6" s="14">
        <v>45243.248903159722</v>
      </c>
      <c r="H6" s="1" t="s">
        <v>44</v>
      </c>
      <c r="I6" s="1" t="s">
        <v>38</v>
      </c>
      <c r="J6" s="4" t="s">
        <v>39</v>
      </c>
      <c r="K6" s="4">
        <v>1</v>
      </c>
      <c r="L6" s="4">
        <v>1</v>
      </c>
      <c r="M6" s="4">
        <v>1</v>
      </c>
      <c r="N6" s="4">
        <v>1</v>
      </c>
      <c r="O6" s="4">
        <v>3</v>
      </c>
      <c r="P6" s="4">
        <v>3</v>
      </c>
      <c r="Q6" s="4">
        <v>3</v>
      </c>
      <c r="R6" s="4">
        <v>3</v>
      </c>
      <c r="S6" s="4">
        <v>1</v>
      </c>
      <c r="T6" s="4">
        <v>1</v>
      </c>
      <c r="U6" s="4">
        <v>1</v>
      </c>
      <c r="V6" s="4">
        <v>1</v>
      </c>
      <c r="W6" s="4">
        <v>2</v>
      </c>
      <c r="X6" s="4">
        <v>3</v>
      </c>
      <c r="Y6" s="4">
        <v>3</v>
      </c>
      <c r="Z6" s="4">
        <v>3</v>
      </c>
      <c r="AA6" s="4">
        <v>3</v>
      </c>
      <c r="AB6" s="4">
        <v>2</v>
      </c>
      <c r="AC6" s="1" t="s">
        <v>43</v>
      </c>
      <c r="AD6" s="4">
        <v>7</v>
      </c>
    </row>
    <row r="7" spans="1:30" ht="32" x14ac:dyDescent="0.2">
      <c r="A7" s="14">
        <v>45243.269097222219</v>
      </c>
      <c r="B7" s="14">
        <v>45243.271203703705</v>
      </c>
      <c r="C7" s="4">
        <v>0</v>
      </c>
      <c r="D7" s="4">
        <v>100</v>
      </c>
      <c r="E7" s="4">
        <v>181</v>
      </c>
      <c r="F7" s="4">
        <v>1</v>
      </c>
      <c r="G7" s="14">
        <v>45243.271214560184</v>
      </c>
      <c r="H7" s="1" t="s">
        <v>45</v>
      </c>
      <c r="I7" s="1" t="s">
        <v>38</v>
      </c>
      <c r="J7" s="4" t="s">
        <v>39</v>
      </c>
      <c r="K7" s="4">
        <v>1</v>
      </c>
      <c r="L7" s="4">
        <v>1</v>
      </c>
      <c r="M7" s="4">
        <v>2</v>
      </c>
      <c r="N7" s="4">
        <v>2</v>
      </c>
      <c r="O7" s="4">
        <v>2</v>
      </c>
      <c r="P7" s="4">
        <v>3</v>
      </c>
      <c r="Q7" s="4">
        <v>4</v>
      </c>
      <c r="R7" s="4">
        <v>4</v>
      </c>
      <c r="S7" s="4">
        <v>1</v>
      </c>
      <c r="T7" s="4">
        <v>2</v>
      </c>
      <c r="U7" s="4">
        <v>3</v>
      </c>
      <c r="V7" s="4">
        <v>2</v>
      </c>
      <c r="W7" s="4">
        <v>2</v>
      </c>
      <c r="X7" s="4">
        <v>2</v>
      </c>
      <c r="Y7" s="4">
        <v>5</v>
      </c>
      <c r="Z7" s="4">
        <v>3</v>
      </c>
      <c r="AA7" s="4">
        <v>2</v>
      </c>
      <c r="AB7" s="4">
        <v>1</v>
      </c>
      <c r="AC7" s="1" t="s">
        <v>40</v>
      </c>
      <c r="AD7" s="4">
        <v>2</v>
      </c>
    </row>
    <row r="8" spans="1:30" ht="32" x14ac:dyDescent="0.2">
      <c r="A8" s="14">
        <v>45243.380671296298</v>
      </c>
      <c r="B8" s="14">
        <v>45243.383483796293</v>
      </c>
      <c r="C8" s="4">
        <v>0</v>
      </c>
      <c r="D8" s="4">
        <v>100</v>
      </c>
      <c r="E8" s="4">
        <v>243</v>
      </c>
      <c r="F8" s="4">
        <v>1</v>
      </c>
      <c r="G8" s="14">
        <v>45243.38350650463</v>
      </c>
      <c r="H8" s="1" t="s">
        <v>46</v>
      </c>
      <c r="I8" s="1" t="s">
        <v>38</v>
      </c>
      <c r="J8" s="4" t="s">
        <v>39</v>
      </c>
      <c r="K8" s="4">
        <v>3</v>
      </c>
      <c r="L8" s="4">
        <v>4</v>
      </c>
      <c r="M8" s="4">
        <v>4</v>
      </c>
      <c r="N8" s="4">
        <v>1</v>
      </c>
      <c r="O8" s="4">
        <v>1</v>
      </c>
      <c r="P8" s="4">
        <v>1</v>
      </c>
      <c r="Q8" s="4">
        <v>1</v>
      </c>
      <c r="R8" s="4">
        <v>2</v>
      </c>
      <c r="S8" s="4">
        <v>2</v>
      </c>
      <c r="T8" s="4">
        <v>3</v>
      </c>
      <c r="U8" s="4">
        <v>3</v>
      </c>
      <c r="V8" s="4">
        <v>4</v>
      </c>
      <c r="W8" s="4">
        <v>3</v>
      </c>
      <c r="X8" s="4">
        <v>3</v>
      </c>
      <c r="Y8" s="4">
        <v>4</v>
      </c>
      <c r="Z8" s="4">
        <v>5</v>
      </c>
      <c r="AA8" s="4">
        <v>4</v>
      </c>
      <c r="AB8" s="4">
        <v>1</v>
      </c>
      <c r="AC8" s="1" t="s">
        <v>47</v>
      </c>
      <c r="AD8" s="4">
        <v>7</v>
      </c>
    </row>
    <row r="9" spans="1:30" ht="32" x14ac:dyDescent="0.2">
      <c r="A9" s="14">
        <v>45243.347418981481</v>
      </c>
      <c r="B9" s="14">
        <v>45243.41300925926</v>
      </c>
      <c r="C9" s="4">
        <v>0</v>
      </c>
      <c r="D9" s="4">
        <v>100</v>
      </c>
      <c r="E9" s="4">
        <v>5667</v>
      </c>
      <c r="F9" s="4">
        <v>1</v>
      </c>
      <c r="G9" s="14">
        <v>45243.413019155094</v>
      </c>
      <c r="H9" s="1" t="s">
        <v>48</v>
      </c>
      <c r="I9" s="1" t="s">
        <v>38</v>
      </c>
      <c r="J9" s="4" t="s">
        <v>39</v>
      </c>
      <c r="K9" s="4">
        <v>1</v>
      </c>
      <c r="L9" s="4">
        <v>1</v>
      </c>
      <c r="M9" s="4">
        <v>1</v>
      </c>
      <c r="N9" s="4">
        <v>1</v>
      </c>
      <c r="O9" s="4">
        <v>2</v>
      </c>
      <c r="P9" s="4">
        <v>2</v>
      </c>
      <c r="Q9" s="4">
        <v>5</v>
      </c>
      <c r="R9" s="4">
        <v>4</v>
      </c>
      <c r="S9" s="4">
        <v>1</v>
      </c>
      <c r="T9" s="4">
        <v>1</v>
      </c>
      <c r="U9" s="4">
        <v>1</v>
      </c>
      <c r="V9" s="4">
        <v>1</v>
      </c>
      <c r="W9" s="4">
        <v>2</v>
      </c>
      <c r="X9" s="4">
        <v>2</v>
      </c>
      <c r="Y9" s="4">
        <v>3</v>
      </c>
      <c r="Z9" s="4">
        <v>3</v>
      </c>
      <c r="AA9" s="4">
        <v>6</v>
      </c>
      <c r="AB9" s="4">
        <v>2</v>
      </c>
      <c r="AC9" s="1" t="s">
        <v>43</v>
      </c>
      <c r="AD9" s="4">
        <v>6</v>
      </c>
    </row>
    <row r="10" spans="1:30" ht="32" x14ac:dyDescent="0.2">
      <c r="A10" s="14">
        <v>45243.444050925929</v>
      </c>
      <c r="B10" s="14">
        <v>45243.44458333333</v>
      </c>
      <c r="C10" s="4">
        <v>0</v>
      </c>
      <c r="D10" s="4">
        <v>100</v>
      </c>
      <c r="E10" s="4">
        <v>46</v>
      </c>
      <c r="F10" s="4">
        <v>1</v>
      </c>
      <c r="G10" s="14">
        <v>45243.444598958333</v>
      </c>
      <c r="H10" s="1" t="s">
        <v>49</v>
      </c>
      <c r="I10" s="1" t="s">
        <v>38</v>
      </c>
      <c r="J10" s="4" t="s">
        <v>39</v>
      </c>
      <c r="K10" s="4">
        <v>5</v>
      </c>
      <c r="L10" s="4">
        <v>4</v>
      </c>
      <c r="M10" s="4">
        <v>5</v>
      </c>
      <c r="N10" s="4">
        <v>5</v>
      </c>
      <c r="O10" s="4">
        <v>4</v>
      </c>
      <c r="P10" s="4">
        <v>4</v>
      </c>
      <c r="Q10" s="4">
        <v>4</v>
      </c>
      <c r="R10" s="4">
        <v>4</v>
      </c>
      <c r="S10" s="4">
        <v>5</v>
      </c>
      <c r="T10" s="4">
        <v>4</v>
      </c>
      <c r="U10" s="4">
        <v>4</v>
      </c>
      <c r="V10" s="4">
        <v>4</v>
      </c>
      <c r="W10" s="4">
        <v>3</v>
      </c>
      <c r="X10" s="4">
        <v>4</v>
      </c>
      <c r="Y10" s="4">
        <v>3</v>
      </c>
      <c r="Z10" s="4">
        <v>5</v>
      </c>
      <c r="AA10" s="4">
        <v>2</v>
      </c>
      <c r="AB10" s="4">
        <v>2</v>
      </c>
      <c r="AC10" s="1" t="s">
        <v>43</v>
      </c>
      <c r="AD10" s="4">
        <v>6</v>
      </c>
    </row>
    <row r="11" spans="1:30" ht="32" x14ac:dyDescent="0.2">
      <c r="A11" s="14">
        <v>45243.458738425928</v>
      </c>
      <c r="B11" s="14">
        <v>45243.459618055553</v>
      </c>
      <c r="C11" s="4">
        <v>0</v>
      </c>
      <c r="D11" s="4">
        <v>100</v>
      </c>
      <c r="E11" s="4">
        <v>76</v>
      </c>
      <c r="F11" s="4">
        <v>1</v>
      </c>
      <c r="G11" s="14">
        <v>45243.459638402775</v>
      </c>
      <c r="H11" s="1" t="s">
        <v>50</v>
      </c>
      <c r="I11" s="1" t="s">
        <v>38</v>
      </c>
      <c r="J11" s="4" t="s">
        <v>39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3</v>
      </c>
      <c r="AB11" s="4">
        <v>2</v>
      </c>
      <c r="AC11" s="1" t="s">
        <v>43</v>
      </c>
      <c r="AD11" s="4">
        <v>6</v>
      </c>
    </row>
    <row r="12" spans="1:30" ht="32" x14ac:dyDescent="0.2">
      <c r="A12" s="14">
        <v>45243.583611111113</v>
      </c>
      <c r="B12" s="14">
        <v>45243.584340277775</v>
      </c>
      <c r="C12" s="4">
        <v>0</v>
      </c>
      <c r="D12" s="4">
        <v>100</v>
      </c>
      <c r="E12" s="4">
        <v>62</v>
      </c>
      <c r="F12" s="4">
        <v>1</v>
      </c>
      <c r="G12" s="14">
        <v>45243.584355636573</v>
      </c>
      <c r="H12" s="1" t="s">
        <v>51</v>
      </c>
      <c r="I12" s="1" t="s">
        <v>38</v>
      </c>
      <c r="J12" s="4" t="s">
        <v>39</v>
      </c>
      <c r="K12" s="4">
        <v>3</v>
      </c>
      <c r="L12" s="4">
        <v>4</v>
      </c>
      <c r="M12" s="4">
        <v>3</v>
      </c>
      <c r="N12" s="4">
        <v>2</v>
      </c>
      <c r="O12" s="4">
        <v>3</v>
      </c>
      <c r="P12" s="4">
        <v>2</v>
      </c>
      <c r="Q12" s="4">
        <v>2</v>
      </c>
      <c r="R12" s="4">
        <v>1</v>
      </c>
      <c r="S12" s="4">
        <v>3</v>
      </c>
      <c r="T12" s="4">
        <v>2</v>
      </c>
      <c r="U12" s="4">
        <v>3</v>
      </c>
      <c r="V12" s="4">
        <v>5</v>
      </c>
      <c r="W12" s="4">
        <v>3</v>
      </c>
      <c r="X12" s="4">
        <v>1</v>
      </c>
      <c r="Y12" s="4">
        <v>4</v>
      </c>
      <c r="Z12" s="4">
        <v>2</v>
      </c>
      <c r="AA12" s="4">
        <v>2</v>
      </c>
      <c r="AB12" s="4">
        <v>1</v>
      </c>
      <c r="AC12" s="1" t="s">
        <v>40</v>
      </c>
      <c r="AD12" s="4">
        <v>1</v>
      </c>
    </row>
    <row r="13" spans="1:30" ht="32" x14ac:dyDescent="0.2">
      <c r="A13" s="14">
        <v>45243.596921296295</v>
      </c>
      <c r="B13" s="14">
        <v>45243.598946759259</v>
      </c>
      <c r="C13" s="4">
        <v>0</v>
      </c>
      <c r="D13" s="4">
        <v>100</v>
      </c>
      <c r="E13" s="4">
        <v>174</v>
      </c>
      <c r="F13" s="4">
        <v>1</v>
      </c>
      <c r="G13" s="14">
        <v>45243.598958263887</v>
      </c>
      <c r="H13" s="1" t="s">
        <v>52</v>
      </c>
      <c r="I13" s="1" t="s">
        <v>38</v>
      </c>
      <c r="J13" s="4" t="s">
        <v>39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2</v>
      </c>
      <c r="T13" s="4">
        <v>2</v>
      </c>
      <c r="U13" s="4">
        <v>2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2</v>
      </c>
      <c r="AB13" s="4">
        <v>1</v>
      </c>
      <c r="AC13" s="1" t="s">
        <v>40</v>
      </c>
      <c r="AD13" s="4">
        <v>2</v>
      </c>
    </row>
    <row r="14" spans="1:30" ht="32" x14ac:dyDescent="0.2">
      <c r="A14" s="14">
        <v>45243.615486111114</v>
      </c>
      <c r="B14" s="14">
        <v>45243.617002314815</v>
      </c>
      <c r="C14" s="4">
        <v>0</v>
      </c>
      <c r="D14" s="4">
        <v>100</v>
      </c>
      <c r="E14" s="4">
        <v>131</v>
      </c>
      <c r="F14" s="4">
        <v>1</v>
      </c>
      <c r="G14" s="14">
        <v>45243.617020046295</v>
      </c>
      <c r="H14" s="1" t="s">
        <v>53</v>
      </c>
      <c r="I14" s="1" t="s">
        <v>38</v>
      </c>
      <c r="J14" s="4" t="s">
        <v>39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3</v>
      </c>
      <c r="X14" s="4">
        <v>4</v>
      </c>
      <c r="Y14" s="4">
        <v>3</v>
      </c>
      <c r="Z14" s="4">
        <v>4</v>
      </c>
      <c r="AA14" s="4">
        <v>3</v>
      </c>
      <c r="AB14" s="4">
        <v>1</v>
      </c>
      <c r="AC14" s="1" t="s">
        <v>43</v>
      </c>
      <c r="AD14" s="4">
        <v>1</v>
      </c>
    </row>
    <row r="15" spans="1:30" ht="32" x14ac:dyDescent="0.2">
      <c r="A15" s="14">
        <v>45243.706736111111</v>
      </c>
      <c r="B15" s="14">
        <v>45243.71</v>
      </c>
      <c r="C15" s="4">
        <v>0</v>
      </c>
      <c r="D15" s="4">
        <v>100</v>
      </c>
      <c r="E15" s="4">
        <v>282</v>
      </c>
      <c r="F15" s="4">
        <v>1</v>
      </c>
      <c r="G15" s="14">
        <v>45243.710016574078</v>
      </c>
      <c r="H15" s="1" t="s">
        <v>54</v>
      </c>
      <c r="I15" s="1" t="s">
        <v>38</v>
      </c>
      <c r="J15" s="4" t="s">
        <v>39</v>
      </c>
      <c r="K15" s="4">
        <v>3</v>
      </c>
      <c r="L15" s="4">
        <v>2</v>
      </c>
      <c r="M15" s="4">
        <v>4</v>
      </c>
      <c r="N15" s="4">
        <v>3</v>
      </c>
      <c r="O15" s="4">
        <v>2</v>
      </c>
      <c r="P15" s="4">
        <v>2</v>
      </c>
      <c r="Q15" s="4">
        <v>3</v>
      </c>
      <c r="R15" s="4">
        <v>2</v>
      </c>
      <c r="S15" s="4">
        <v>5</v>
      </c>
      <c r="T15" s="4">
        <v>2</v>
      </c>
      <c r="U15" s="4">
        <v>4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3</v>
      </c>
      <c r="AB15" s="4">
        <v>2</v>
      </c>
      <c r="AC15" s="1" t="s">
        <v>40</v>
      </c>
      <c r="AD15" s="4">
        <v>1</v>
      </c>
    </row>
    <row r="16" spans="1:30" ht="32" x14ac:dyDescent="0.2">
      <c r="A16" s="14">
        <v>45243.721655092595</v>
      </c>
      <c r="B16" s="14">
        <v>45243.726342592592</v>
      </c>
      <c r="C16" s="4">
        <v>0</v>
      </c>
      <c r="D16" s="4">
        <v>100</v>
      </c>
      <c r="E16" s="4">
        <v>405</v>
      </c>
      <c r="F16" s="4">
        <v>1</v>
      </c>
      <c r="G16" s="14">
        <v>45243.726354930557</v>
      </c>
      <c r="H16" s="1" t="s">
        <v>55</v>
      </c>
      <c r="I16" s="1" t="s">
        <v>38</v>
      </c>
      <c r="J16" s="4" t="s">
        <v>39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3</v>
      </c>
      <c r="T16" s="4">
        <v>3</v>
      </c>
      <c r="U16" s="4">
        <v>3</v>
      </c>
      <c r="V16" s="4">
        <v>3</v>
      </c>
      <c r="W16" s="4">
        <v>4</v>
      </c>
      <c r="X16" s="4">
        <v>4</v>
      </c>
      <c r="Y16" s="4">
        <v>3</v>
      </c>
      <c r="Z16" s="4">
        <v>4</v>
      </c>
      <c r="AA16" s="4">
        <v>5</v>
      </c>
      <c r="AB16" s="4">
        <v>2</v>
      </c>
      <c r="AC16" s="1" t="s">
        <v>40</v>
      </c>
      <c r="AD16" s="4">
        <v>7</v>
      </c>
    </row>
    <row r="17" spans="1:30" ht="32" x14ac:dyDescent="0.2">
      <c r="A17" s="14">
        <v>45243.719942129632</v>
      </c>
      <c r="B17" s="14">
        <v>45243.727708333332</v>
      </c>
      <c r="C17" s="4">
        <v>0</v>
      </c>
      <c r="D17" s="4">
        <v>100</v>
      </c>
      <c r="E17" s="4">
        <v>670</v>
      </c>
      <c r="F17" s="4">
        <v>1</v>
      </c>
      <c r="G17" s="14">
        <v>45243.727717048612</v>
      </c>
      <c r="H17" s="1" t="s">
        <v>56</v>
      </c>
      <c r="I17" s="1" t="s">
        <v>38</v>
      </c>
      <c r="J17" s="4" t="s">
        <v>39</v>
      </c>
      <c r="K17" s="4">
        <v>2</v>
      </c>
      <c r="L17" s="4">
        <v>2</v>
      </c>
      <c r="M17" s="4">
        <v>2</v>
      </c>
      <c r="N17" s="4">
        <v>2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3</v>
      </c>
      <c r="U17" s="4">
        <v>3</v>
      </c>
      <c r="V17" s="4">
        <v>4</v>
      </c>
      <c r="W17" s="4">
        <v>4</v>
      </c>
      <c r="X17" s="4">
        <v>3</v>
      </c>
      <c r="Y17" s="4">
        <v>4</v>
      </c>
      <c r="Z17" s="4">
        <v>4</v>
      </c>
      <c r="AA17" s="4">
        <v>1</v>
      </c>
      <c r="AB17" s="4">
        <v>2</v>
      </c>
      <c r="AC17" s="1" t="s">
        <v>40</v>
      </c>
      <c r="AD17" s="4">
        <v>7</v>
      </c>
    </row>
    <row r="18" spans="1:30" ht="32" x14ac:dyDescent="0.2">
      <c r="A18" s="14">
        <v>45243.740682870368</v>
      </c>
      <c r="B18" s="14">
        <v>45243.742754629631</v>
      </c>
      <c r="C18" s="4">
        <v>0</v>
      </c>
      <c r="D18" s="4">
        <v>100</v>
      </c>
      <c r="E18" s="4">
        <v>179</v>
      </c>
      <c r="F18" s="4">
        <v>1</v>
      </c>
      <c r="G18" s="14">
        <v>45243.742768483797</v>
      </c>
      <c r="H18" s="1" t="s">
        <v>57</v>
      </c>
      <c r="I18" s="1" t="s">
        <v>38</v>
      </c>
      <c r="J18" s="4" t="s">
        <v>39</v>
      </c>
      <c r="K18" s="4">
        <v>2</v>
      </c>
      <c r="L18" s="4">
        <v>2</v>
      </c>
      <c r="M18" s="4">
        <v>2</v>
      </c>
      <c r="N18" s="4">
        <v>2</v>
      </c>
      <c r="O18" s="4">
        <v>4</v>
      </c>
      <c r="P18" s="4">
        <v>2</v>
      </c>
      <c r="Q18" s="4">
        <v>4</v>
      </c>
      <c r="R18" s="4">
        <v>3</v>
      </c>
      <c r="S18" s="4">
        <v>2</v>
      </c>
      <c r="T18" s="4">
        <v>2</v>
      </c>
      <c r="U18" s="4">
        <v>2</v>
      </c>
      <c r="V18" s="4">
        <v>2</v>
      </c>
      <c r="W18" s="4">
        <v>3</v>
      </c>
      <c r="X18" s="4">
        <v>2</v>
      </c>
      <c r="Y18" s="4">
        <v>4</v>
      </c>
      <c r="Z18" s="4">
        <v>3</v>
      </c>
      <c r="AA18" s="4">
        <v>2</v>
      </c>
      <c r="AB18" s="4">
        <v>2</v>
      </c>
      <c r="AC18" s="1" t="s">
        <v>43</v>
      </c>
      <c r="AD18" s="4">
        <v>7</v>
      </c>
    </row>
    <row r="19" spans="1:30" ht="32" x14ac:dyDescent="0.2">
      <c r="A19" s="14">
        <v>45243.776979166665</v>
      </c>
      <c r="B19" s="14">
        <v>45243.77915509259</v>
      </c>
      <c r="C19" s="4">
        <v>0</v>
      </c>
      <c r="D19" s="4">
        <v>100</v>
      </c>
      <c r="E19" s="4">
        <v>188</v>
      </c>
      <c r="F19" s="4">
        <v>1</v>
      </c>
      <c r="G19" s="14">
        <v>45243.779176574077</v>
      </c>
      <c r="H19" s="1" t="s">
        <v>58</v>
      </c>
      <c r="I19" s="1" t="s">
        <v>38</v>
      </c>
      <c r="J19" s="4" t="s">
        <v>39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2</v>
      </c>
      <c r="V19" s="4">
        <v>3</v>
      </c>
      <c r="W19" s="4">
        <v>4</v>
      </c>
      <c r="X19" s="4">
        <v>3</v>
      </c>
      <c r="Y19" s="4">
        <v>5</v>
      </c>
      <c r="Z19" s="4">
        <v>5</v>
      </c>
      <c r="AA19" s="4">
        <v>2</v>
      </c>
      <c r="AB19" s="4">
        <v>3</v>
      </c>
      <c r="AC19" s="1" t="s">
        <v>40</v>
      </c>
      <c r="AD19" s="4">
        <v>5</v>
      </c>
    </row>
    <row r="20" spans="1:30" ht="32" x14ac:dyDescent="0.2">
      <c r="A20" s="14">
        <v>45243.805717592593</v>
      </c>
      <c r="B20" s="14">
        <v>45243.807002314818</v>
      </c>
      <c r="C20" s="4">
        <v>0</v>
      </c>
      <c r="D20" s="4">
        <v>100</v>
      </c>
      <c r="E20" s="4">
        <v>110</v>
      </c>
      <c r="F20" s="4">
        <v>1</v>
      </c>
      <c r="G20" s="14">
        <v>45243.807014976854</v>
      </c>
      <c r="H20" s="1" t="s">
        <v>59</v>
      </c>
      <c r="I20" s="1" t="s">
        <v>38</v>
      </c>
      <c r="J20" s="4" t="s">
        <v>39</v>
      </c>
      <c r="K20" s="4">
        <v>2</v>
      </c>
      <c r="L20" s="4">
        <v>2</v>
      </c>
      <c r="M20" s="4">
        <v>2</v>
      </c>
      <c r="N20" s="4">
        <v>2</v>
      </c>
      <c r="O20" s="4">
        <v>3</v>
      </c>
      <c r="P20" s="4">
        <v>3</v>
      </c>
      <c r="Q20" s="4">
        <v>3</v>
      </c>
      <c r="R20" s="4">
        <v>3</v>
      </c>
      <c r="S20" s="4">
        <v>2</v>
      </c>
      <c r="T20" s="4">
        <v>2</v>
      </c>
      <c r="U20" s="4">
        <v>2</v>
      </c>
      <c r="V20" s="4">
        <v>2</v>
      </c>
      <c r="W20" s="4">
        <v>3</v>
      </c>
      <c r="X20" s="4">
        <v>3</v>
      </c>
      <c r="Y20" s="4">
        <v>3</v>
      </c>
      <c r="Z20" s="4">
        <v>2</v>
      </c>
      <c r="AA20" s="4">
        <v>2</v>
      </c>
      <c r="AB20" s="4">
        <v>2</v>
      </c>
      <c r="AC20" s="1" t="s">
        <v>40</v>
      </c>
      <c r="AD20" s="4">
        <v>3</v>
      </c>
    </row>
    <row r="21" spans="1:30" ht="32" x14ac:dyDescent="0.2">
      <c r="A21" s="14">
        <v>45243.846215277779</v>
      </c>
      <c r="B21" s="14">
        <v>45243.847268518519</v>
      </c>
      <c r="C21" s="4">
        <v>0</v>
      </c>
      <c r="D21" s="4">
        <v>100</v>
      </c>
      <c r="E21" s="4">
        <v>90</v>
      </c>
      <c r="F21" s="4">
        <v>1</v>
      </c>
      <c r="G21" s="14">
        <v>45243.84727662037</v>
      </c>
      <c r="H21" s="1" t="s">
        <v>60</v>
      </c>
      <c r="I21" s="1" t="s">
        <v>38</v>
      </c>
      <c r="J21" s="4" t="s">
        <v>39</v>
      </c>
      <c r="K21" s="4">
        <v>3</v>
      </c>
      <c r="L21" s="4">
        <v>5</v>
      </c>
      <c r="M21" s="4">
        <v>4</v>
      </c>
      <c r="N21" s="4">
        <v>5</v>
      </c>
      <c r="O21" s="4">
        <v>2</v>
      </c>
      <c r="P21" s="4">
        <v>2</v>
      </c>
      <c r="Q21" s="4">
        <v>4</v>
      </c>
      <c r="R21" s="4">
        <v>4</v>
      </c>
      <c r="S21" s="4">
        <v>4</v>
      </c>
      <c r="T21" s="4">
        <v>5</v>
      </c>
      <c r="U21" s="4">
        <v>3</v>
      </c>
      <c r="V21" s="4">
        <v>3</v>
      </c>
      <c r="W21" s="4">
        <v>4</v>
      </c>
      <c r="X21" s="4">
        <v>1</v>
      </c>
      <c r="Y21" s="4">
        <v>4</v>
      </c>
      <c r="Z21" s="4">
        <v>4</v>
      </c>
      <c r="AA21" s="4">
        <v>3</v>
      </c>
      <c r="AB21" s="4">
        <v>2</v>
      </c>
      <c r="AC21" s="1" t="s">
        <v>43</v>
      </c>
      <c r="AD21" s="4">
        <v>7</v>
      </c>
    </row>
    <row r="22" spans="1:30" ht="32" x14ac:dyDescent="0.2">
      <c r="A22" s="14">
        <v>45243.862002314818</v>
      </c>
      <c r="B22" s="14">
        <v>45243.86309027778</v>
      </c>
      <c r="C22" s="4">
        <v>0</v>
      </c>
      <c r="D22" s="4">
        <v>100</v>
      </c>
      <c r="E22" s="4">
        <v>93</v>
      </c>
      <c r="F22" s="4">
        <v>1</v>
      </c>
      <c r="G22" s="14">
        <v>45243.863099918985</v>
      </c>
      <c r="H22" s="1" t="s">
        <v>61</v>
      </c>
      <c r="I22" s="1" t="s">
        <v>38</v>
      </c>
      <c r="J22" s="4" t="s">
        <v>39</v>
      </c>
      <c r="K22" s="4">
        <v>2</v>
      </c>
      <c r="L22" s="4">
        <v>1</v>
      </c>
      <c r="M22" s="4">
        <v>4</v>
      </c>
      <c r="N22" s="4">
        <v>3</v>
      </c>
      <c r="O22" s="4">
        <v>2</v>
      </c>
      <c r="P22" s="4">
        <v>3</v>
      </c>
      <c r="Q22" s="4">
        <v>1</v>
      </c>
      <c r="R22" s="4">
        <v>1</v>
      </c>
      <c r="S22" s="4">
        <v>1</v>
      </c>
      <c r="T22" s="4">
        <v>4</v>
      </c>
      <c r="U22" s="4">
        <v>4</v>
      </c>
      <c r="V22" s="4">
        <v>1</v>
      </c>
      <c r="W22" s="4">
        <v>5</v>
      </c>
      <c r="X22" s="4">
        <v>1</v>
      </c>
      <c r="Y22" s="4">
        <v>1</v>
      </c>
      <c r="Z22" s="4">
        <v>3</v>
      </c>
      <c r="AA22" s="4">
        <v>2</v>
      </c>
      <c r="AB22" s="4">
        <v>1</v>
      </c>
      <c r="AC22" s="1" t="s">
        <v>43</v>
      </c>
      <c r="AD22" s="4">
        <v>1</v>
      </c>
    </row>
    <row r="23" spans="1:30" ht="32" x14ac:dyDescent="0.2">
      <c r="A23" s="14">
        <v>45244.162974537037</v>
      </c>
      <c r="B23" s="14">
        <v>45244.164571759262</v>
      </c>
      <c r="C23" s="4">
        <v>0</v>
      </c>
      <c r="D23" s="4">
        <v>100</v>
      </c>
      <c r="E23" s="4">
        <v>137</v>
      </c>
      <c r="F23" s="4">
        <v>1</v>
      </c>
      <c r="G23" s="14">
        <v>45244.164590949076</v>
      </c>
      <c r="H23" s="1" t="s">
        <v>62</v>
      </c>
      <c r="I23" s="1" t="s">
        <v>38</v>
      </c>
      <c r="J23" s="4" t="s">
        <v>39</v>
      </c>
      <c r="K23" s="4">
        <v>2</v>
      </c>
      <c r="L23" s="4">
        <v>1</v>
      </c>
      <c r="M23" s="4">
        <v>4</v>
      </c>
      <c r="N23" s="4">
        <v>2</v>
      </c>
      <c r="O23" s="4">
        <v>4</v>
      </c>
      <c r="P23" s="4">
        <v>2</v>
      </c>
      <c r="Q23" s="4">
        <v>4</v>
      </c>
      <c r="R23" s="4">
        <v>4</v>
      </c>
      <c r="S23" s="4">
        <v>2</v>
      </c>
      <c r="T23" s="4">
        <v>4</v>
      </c>
      <c r="U23" s="4">
        <v>3</v>
      </c>
      <c r="V23" s="4">
        <v>2</v>
      </c>
      <c r="W23" s="4">
        <v>5</v>
      </c>
      <c r="X23" s="4">
        <v>4</v>
      </c>
      <c r="Y23" s="4">
        <v>5</v>
      </c>
      <c r="Z23" s="4">
        <v>3</v>
      </c>
      <c r="AA23" s="4">
        <v>2</v>
      </c>
      <c r="AB23" s="4">
        <v>2</v>
      </c>
      <c r="AC23" s="1" t="s">
        <v>43</v>
      </c>
      <c r="AD23" s="4">
        <v>1</v>
      </c>
    </row>
    <row r="24" spans="1:30" ht="32" x14ac:dyDescent="0.2">
      <c r="A24" s="14">
        <v>45244.233958333331</v>
      </c>
      <c r="B24" s="14">
        <v>45244.234282407408</v>
      </c>
      <c r="C24" s="4">
        <v>0</v>
      </c>
      <c r="D24" s="4">
        <v>100</v>
      </c>
      <c r="E24" s="4">
        <v>28</v>
      </c>
      <c r="F24" s="4">
        <v>1</v>
      </c>
      <c r="G24" s="14">
        <v>45244.234301481483</v>
      </c>
      <c r="H24" s="1" t="s">
        <v>63</v>
      </c>
      <c r="I24" s="1" t="s">
        <v>38</v>
      </c>
      <c r="J24" s="4" t="s">
        <v>39</v>
      </c>
      <c r="K24" s="4">
        <v>3</v>
      </c>
      <c r="L24" s="4">
        <v>4</v>
      </c>
      <c r="M24" s="4">
        <v>5</v>
      </c>
      <c r="N24" s="4">
        <v>4</v>
      </c>
      <c r="O24" s="4">
        <v>4</v>
      </c>
      <c r="P24" s="4">
        <v>3</v>
      </c>
      <c r="Q24" s="4">
        <v>3</v>
      </c>
      <c r="R24" s="4">
        <v>4</v>
      </c>
      <c r="S24" s="4">
        <v>3</v>
      </c>
      <c r="T24" s="4">
        <v>4</v>
      </c>
      <c r="U24" s="4">
        <v>5</v>
      </c>
      <c r="V24" s="4">
        <v>5</v>
      </c>
      <c r="W24" s="4">
        <v>2</v>
      </c>
      <c r="X24" s="4">
        <v>3</v>
      </c>
      <c r="Y24" s="4">
        <v>4</v>
      </c>
      <c r="Z24" s="4">
        <v>2</v>
      </c>
      <c r="AA24" s="4">
        <v>3</v>
      </c>
      <c r="AB24" s="4">
        <v>1</v>
      </c>
      <c r="AC24" s="1" t="s">
        <v>40</v>
      </c>
      <c r="AD24" s="4">
        <v>2</v>
      </c>
    </row>
    <row r="25" spans="1:30" ht="32" x14ac:dyDescent="0.2">
      <c r="A25" s="14">
        <v>45244.288738425923</v>
      </c>
      <c r="B25" s="14">
        <v>45244.330590277779</v>
      </c>
      <c r="C25" s="4">
        <v>0</v>
      </c>
      <c r="D25" s="4">
        <v>100</v>
      </c>
      <c r="E25" s="4">
        <v>3615</v>
      </c>
      <c r="F25" s="4">
        <v>1</v>
      </c>
      <c r="G25" s="14">
        <v>45244.330604432871</v>
      </c>
      <c r="H25" s="1" t="s">
        <v>64</v>
      </c>
      <c r="I25" s="1" t="s">
        <v>38</v>
      </c>
      <c r="J25" s="4" t="s">
        <v>39</v>
      </c>
      <c r="K25" s="4">
        <v>1</v>
      </c>
      <c r="L25" s="4">
        <v>1</v>
      </c>
      <c r="M25" s="4">
        <v>1</v>
      </c>
      <c r="N25" s="4">
        <v>1</v>
      </c>
      <c r="O25" s="4">
        <v>3</v>
      </c>
      <c r="P25" s="4">
        <v>2</v>
      </c>
      <c r="Q25" s="4">
        <v>4</v>
      </c>
      <c r="R25" s="4">
        <v>3</v>
      </c>
      <c r="S25" s="4">
        <v>1</v>
      </c>
      <c r="T25" s="4">
        <v>1</v>
      </c>
      <c r="U25" s="4">
        <v>1</v>
      </c>
      <c r="V25" s="4">
        <v>1</v>
      </c>
      <c r="W25" s="4">
        <v>4</v>
      </c>
      <c r="X25" s="4">
        <v>3</v>
      </c>
      <c r="Y25" s="4">
        <v>5</v>
      </c>
      <c r="Z25" s="4">
        <v>4</v>
      </c>
      <c r="AA25" s="4">
        <v>3</v>
      </c>
      <c r="AB25" s="4">
        <v>2</v>
      </c>
      <c r="AC25" s="1" t="s">
        <v>40</v>
      </c>
      <c r="AD25" s="4">
        <v>2</v>
      </c>
    </row>
    <row r="26" spans="1:30" ht="32" x14ac:dyDescent="0.2">
      <c r="A26" s="14">
        <v>45244.437604166669</v>
      </c>
      <c r="B26" s="14">
        <v>45244.439641203702</v>
      </c>
      <c r="C26" s="4">
        <v>0</v>
      </c>
      <c r="D26" s="4">
        <v>100</v>
      </c>
      <c r="E26" s="4">
        <v>176</v>
      </c>
      <c r="F26" s="4">
        <v>1</v>
      </c>
      <c r="G26" s="14">
        <v>45244.439654097223</v>
      </c>
      <c r="H26" s="1" t="s">
        <v>65</v>
      </c>
      <c r="I26" s="1" t="s">
        <v>38</v>
      </c>
      <c r="J26" s="4" t="s">
        <v>39</v>
      </c>
      <c r="K26" s="4">
        <v>2</v>
      </c>
      <c r="L26" s="4">
        <v>4</v>
      </c>
      <c r="M26" s="4">
        <v>1</v>
      </c>
      <c r="N26" s="4">
        <v>3</v>
      </c>
      <c r="O26" s="4">
        <v>4</v>
      </c>
      <c r="P26" s="4">
        <v>1</v>
      </c>
      <c r="Q26" s="4">
        <v>2</v>
      </c>
      <c r="R26" s="4">
        <v>3</v>
      </c>
      <c r="S26" s="4">
        <v>1</v>
      </c>
      <c r="T26" s="4">
        <v>5</v>
      </c>
      <c r="U26" s="4">
        <v>1</v>
      </c>
      <c r="V26" s="4">
        <v>4</v>
      </c>
      <c r="W26" s="4">
        <v>2</v>
      </c>
      <c r="X26" s="4">
        <v>2</v>
      </c>
      <c r="Y26" s="4">
        <v>5</v>
      </c>
      <c r="Z26" s="4">
        <v>1</v>
      </c>
      <c r="AA26" s="4">
        <v>2</v>
      </c>
      <c r="AB26" s="4">
        <v>1</v>
      </c>
      <c r="AC26" s="1" t="s">
        <v>40</v>
      </c>
      <c r="AD26" s="4">
        <v>5</v>
      </c>
    </row>
    <row r="27" spans="1:30" ht="32" x14ac:dyDescent="0.2">
      <c r="A27" s="14">
        <v>45244.723854166667</v>
      </c>
      <c r="B27" s="14">
        <v>45244.724444444444</v>
      </c>
      <c r="C27" s="4">
        <v>0</v>
      </c>
      <c r="D27" s="4">
        <v>100</v>
      </c>
      <c r="E27" s="4">
        <v>51</v>
      </c>
      <c r="F27" s="4">
        <v>1</v>
      </c>
      <c r="G27" s="14">
        <v>45244.724464039355</v>
      </c>
      <c r="H27" s="1" t="s">
        <v>66</v>
      </c>
      <c r="I27" s="1" t="s">
        <v>38</v>
      </c>
      <c r="J27" s="4" t="s">
        <v>39</v>
      </c>
      <c r="K27" s="4">
        <v>3</v>
      </c>
      <c r="L27" s="4">
        <v>3</v>
      </c>
      <c r="M27" s="4">
        <v>3</v>
      </c>
      <c r="N27" s="4">
        <v>4</v>
      </c>
      <c r="O27" s="4">
        <v>3</v>
      </c>
      <c r="P27" s="4">
        <v>3</v>
      </c>
      <c r="Q27" s="4">
        <v>2</v>
      </c>
      <c r="R27" s="4">
        <v>3</v>
      </c>
      <c r="S27" s="4">
        <v>2</v>
      </c>
      <c r="T27" s="4">
        <v>3</v>
      </c>
      <c r="U27" s="4">
        <v>3</v>
      </c>
      <c r="V27" s="4">
        <v>2</v>
      </c>
      <c r="W27" s="4">
        <v>2</v>
      </c>
      <c r="X27" s="4">
        <v>3</v>
      </c>
      <c r="Y27" s="4">
        <v>3</v>
      </c>
      <c r="Z27" s="4">
        <v>3</v>
      </c>
      <c r="AA27" s="4">
        <v>2</v>
      </c>
      <c r="AB27" s="4">
        <v>2</v>
      </c>
      <c r="AC27" s="1" t="s">
        <v>67</v>
      </c>
      <c r="AD27" s="4">
        <v>1</v>
      </c>
    </row>
    <row r="28" spans="1:30" ht="32" x14ac:dyDescent="0.2">
      <c r="A28" s="14">
        <v>45244.771041666667</v>
      </c>
      <c r="B28" s="14">
        <v>45244.772835648146</v>
      </c>
      <c r="C28" s="4">
        <v>0</v>
      </c>
      <c r="D28" s="4">
        <v>100</v>
      </c>
      <c r="E28" s="4">
        <v>155</v>
      </c>
      <c r="F28" s="4">
        <v>1</v>
      </c>
      <c r="G28" s="14">
        <v>45244.772854108793</v>
      </c>
      <c r="H28" s="1" t="s">
        <v>68</v>
      </c>
      <c r="I28" s="1" t="s">
        <v>38</v>
      </c>
      <c r="J28" s="4" t="s">
        <v>39</v>
      </c>
      <c r="K28" s="4">
        <v>2</v>
      </c>
      <c r="L28" s="4">
        <v>2</v>
      </c>
      <c r="M28" s="4">
        <v>2</v>
      </c>
      <c r="N28" s="4">
        <v>2</v>
      </c>
      <c r="O28" s="4">
        <v>3</v>
      </c>
      <c r="P28" s="4">
        <v>2</v>
      </c>
      <c r="Q28" s="4">
        <v>3</v>
      </c>
      <c r="R28" s="4">
        <v>3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2</v>
      </c>
      <c r="AB28" s="4">
        <v>3</v>
      </c>
      <c r="AC28" s="1" t="s">
        <v>67</v>
      </c>
      <c r="AD28" s="4">
        <v>1</v>
      </c>
    </row>
    <row r="29" spans="1:30" ht="32" x14ac:dyDescent="0.2">
      <c r="A29" s="14">
        <v>45244.800740740742</v>
      </c>
      <c r="B29" s="14">
        <v>45244.801886574074</v>
      </c>
      <c r="C29" s="4">
        <v>0</v>
      </c>
      <c r="D29" s="4">
        <v>100</v>
      </c>
      <c r="E29" s="4">
        <v>99</v>
      </c>
      <c r="F29" s="4">
        <v>1</v>
      </c>
      <c r="G29" s="14">
        <v>45244.80190111111</v>
      </c>
      <c r="H29" s="1" t="s">
        <v>69</v>
      </c>
      <c r="I29" s="1" t="s">
        <v>38</v>
      </c>
      <c r="J29" s="4" t="s">
        <v>39</v>
      </c>
      <c r="K29" s="4">
        <v>2</v>
      </c>
      <c r="L29" s="4">
        <v>1</v>
      </c>
      <c r="M29" s="4">
        <v>3</v>
      </c>
      <c r="N29" s="4">
        <v>2</v>
      </c>
      <c r="O29" s="4">
        <v>3</v>
      </c>
      <c r="P29" s="4">
        <v>2</v>
      </c>
      <c r="Q29" s="4">
        <v>3</v>
      </c>
      <c r="R29" s="4">
        <v>2</v>
      </c>
      <c r="S29" s="4">
        <v>1</v>
      </c>
      <c r="T29" s="4">
        <v>3</v>
      </c>
      <c r="U29" s="4">
        <v>3</v>
      </c>
      <c r="V29" s="4">
        <v>1</v>
      </c>
      <c r="W29" s="4">
        <v>3</v>
      </c>
      <c r="X29" s="4">
        <v>2</v>
      </c>
      <c r="Y29" s="4">
        <v>3</v>
      </c>
      <c r="Z29" s="4">
        <v>3</v>
      </c>
      <c r="AA29" s="4">
        <v>2</v>
      </c>
      <c r="AB29" s="4">
        <v>1</v>
      </c>
      <c r="AC29" s="1" t="s">
        <v>43</v>
      </c>
      <c r="AD29" s="4">
        <v>3</v>
      </c>
    </row>
    <row r="30" spans="1:30" ht="32" x14ac:dyDescent="0.2">
      <c r="A30" s="14">
        <v>45244.801840277774</v>
      </c>
      <c r="B30" s="14">
        <v>45244.804826388892</v>
      </c>
      <c r="C30" s="4">
        <v>0</v>
      </c>
      <c r="D30" s="4">
        <v>100</v>
      </c>
      <c r="E30" s="4">
        <v>258</v>
      </c>
      <c r="F30" s="4">
        <v>1</v>
      </c>
      <c r="G30" s="14">
        <v>45244.804839571756</v>
      </c>
      <c r="H30" s="1" t="s">
        <v>70</v>
      </c>
      <c r="I30" s="1" t="s">
        <v>38</v>
      </c>
      <c r="J30" s="4" t="s">
        <v>39</v>
      </c>
      <c r="K30" s="4">
        <v>4</v>
      </c>
      <c r="L30" s="4">
        <v>1</v>
      </c>
      <c r="M30" s="4">
        <v>2</v>
      </c>
      <c r="N30" s="4">
        <v>2</v>
      </c>
      <c r="O30" s="4">
        <v>3</v>
      </c>
      <c r="P30" s="4">
        <v>5</v>
      </c>
      <c r="Q30" s="4">
        <v>5</v>
      </c>
      <c r="R30" s="4">
        <v>3</v>
      </c>
      <c r="S30" s="4">
        <v>2</v>
      </c>
      <c r="T30" s="4">
        <v>2</v>
      </c>
      <c r="U30" s="4">
        <v>2</v>
      </c>
      <c r="V30" s="4">
        <v>3</v>
      </c>
      <c r="W30" s="4">
        <v>3</v>
      </c>
      <c r="X30" s="4">
        <v>4</v>
      </c>
      <c r="Y30" s="4">
        <v>4</v>
      </c>
      <c r="Z30" s="4">
        <v>3</v>
      </c>
      <c r="AA30" s="4">
        <v>2</v>
      </c>
      <c r="AB30" s="4">
        <v>1</v>
      </c>
      <c r="AC30" s="1" t="s">
        <v>67</v>
      </c>
      <c r="AD30" s="4">
        <v>3</v>
      </c>
    </row>
    <row r="31" spans="1:30" ht="32" x14ac:dyDescent="0.2">
      <c r="A31" s="14">
        <v>45244.803622685184</v>
      </c>
      <c r="B31" s="14">
        <v>45244.806076388886</v>
      </c>
      <c r="C31" s="4">
        <v>0</v>
      </c>
      <c r="D31" s="4">
        <v>100</v>
      </c>
      <c r="E31" s="4">
        <v>211</v>
      </c>
      <c r="F31" s="4">
        <v>1</v>
      </c>
      <c r="G31" s="14">
        <v>45244.806087962963</v>
      </c>
      <c r="H31" s="1" t="s">
        <v>71</v>
      </c>
      <c r="I31" s="1" t="s">
        <v>38</v>
      </c>
      <c r="J31" s="4" t="s">
        <v>39</v>
      </c>
      <c r="K31" s="4">
        <v>1</v>
      </c>
      <c r="L31" s="4">
        <v>1</v>
      </c>
      <c r="M31" s="4">
        <v>3</v>
      </c>
      <c r="N31" s="4">
        <v>3</v>
      </c>
      <c r="O31" s="4">
        <v>3</v>
      </c>
      <c r="P31" s="4">
        <v>2</v>
      </c>
      <c r="Q31" s="4">
        <v>4</v>
      </c>
      <c r="R31" s="4">
        <v>4</v>
      </c>
      <c r="S31" s="4">
        <v>1</v>
      </c>
      <c r="T31" s="4">
        <v>1</v>
      </c>
      <c r="U31" s="4">
        <v>2</v>
      </c>
      <c r="V31" s="4">
        <v>2</v>
      </c>
      <c r="W31" s="4">
        <v>3</v>
      </c>
      <c r="X31" s="4">
        <v>2</v>
      </c>
      <c r="Y31" s="4">
        <v>2</v>
      </c>
      <c r="Z31" s="4">
        <v>2</v>
      </c>
      <c r="AA31" s="4">
        <v>3</v>
      </c>
      <c r="AB31" s="4">
        <v>2</v>
      </c>
      <c r="AC31" s="1" t="s">
        <v>40</v>
      </c>
      <c r="AD31" s="4">
        <v>2</v>
      </c>
    </row>
    <row r="32" spans="1:30" ht="32" x14ac:dyDescent="0.2">
      <c r="A32" s="14">
        <v>45244.805532407408</v>
      </c>
      <c r="B32" s="14">
        <v>45244.806111111109</v>
      </c>
      <c r="C32" s="4">
        <v>0</v>
      </c>
      <c r="D32" s="4">
        <v>100</v>
      </c>
      <c r="E32" s="4">
        <v>49</v>
      </c>
      <c r="F32" s="4">
        <v>1</v>
      </c>
      <c r="G32" s="14">
        <v>45244.806123275463</v>
      </c>
      <c r="H32" s="1" t="s">
        <v>72</v>
      </c>
      <c r="I32" s="1" t="s">
        <v>38</v>
      </c>
      <c r="J32" s="4" t="s">
        <v>39</v>
      </c>
      <c r="K32" s="4">
        <v>4</v>
      </c>
      <c r="L32" s="4">
        <v>4</v>
      </c>
      <c r="M32" s="4">
        <v>5</v>
      </c>
      <c r="N32" s="4">
        <v>4</v>
      </c>
      <c r="O32" s="4">
        <v>4</v>
      </c>
      <c r="P32" s="4">
        <v>3</v>
      </c>
      <c r="Q32" s="4">
        <v>4</v>
      </c>
      <c r="R32" s="4">
        <v>5</v>
      </c>
      <c r="S32" s="4">
        <v>4</v>
      </c>
      <c r="T32" s="4">
        <v>3</v>
      </c>
      <c r="U32" s="4">
        <v>3</v>
      </c>
      <c r="V32" s="4">
        <v>5</v>
      </c>
      <c r="W32" s="4">
        <v>4</v>
      </c>
      <c r="X32" s="4">
        <v>4</v>
      </c>
      <c r="Y32" s="4">
        <v>3</v>
      </c>
      <c r="Z32" s="4">
        <v>5</v>
      </c>
      <c r="AA32" s="4">
        <v>4</v>
      </c>
      <c r="AB32" s="4">
        <v>2</v>
      </c>
      <c r="AC32" s="1" t="s">
        <v>40</v>
      </c>
      <c r="AD32" s="4">
        <v>7</v>
      </c>
    </row>
    <row r="33" spans="1:30" ht="32" x14ac:dyDescent="0.2">
      <c r="A33" s="14">
        <v>45244.830312500002</v>
      </c>
      <c r="B33" s="14">
        <v>45244.835011574076</v>
      </c>
      <c r="C33" s="4">
        <v>0</v>
      </c>
      <c r="D33" s="4">
        <v>100</v>
      </c>
      <c r="E33" s="4">
        <v>405</v>
      </c>
      <c r="F33" s="4">
        <v>1</v>
      </c>
      <c r="G33" s="14">
        <v>45244.835027187502</v>
      </c>
      <c r="H33" s="1" t="s">
        <v>73</v>
      </c>
      <c r="I33" s="1" t="s">
        <v>38</v>
      </c>
      <c r="J33" s="4" t="s">
        <v>39</v>
      </c>
      <c r="K33" s="4">
        <v>5</v>
      </c>
      <c r="L33" s="4">
        <v>4</v>
      </c>
      <c r="M33" s="4">
        <v>3</v>
      </c>
      <c r="N33" s="4">
        <v>2</v>
      </c>
      <c r="O33" s="4">
        <v>5</v>
      </c>
      <c r="P33" s="4">
        <v>4</v>
      </c>
      <c r="Q33" s="4">
        <v>2</v>
      </c>
      <c r="R33" s="4">
        <v>3</v>
      </c>
      <c r="S33" s="4">
        <v>2</v>
      </c>
      <c r="T33" s="4">
        <v>1</v>
      </c>
      <c r="U33" s="4">
        <v>2</v>
      </c>
      <c r="V33" s="4">
        <v>2</v>
      </c>
      <c r="W33" s="4">
        <v>2</v>
      </c>
      <c r="X33" s="4">
        <v>2</v>
      </c>
      <c r="Y33" s="4">
        <v>2</v>
      </c>
      <c r="Z33" s="4">
        <v>1</v>
      </c>
      <c r="AA33" s="4">
        <v>2</v>
      </c>
      <c r="AB33" s="4">
        <v>2</v>
      </c>
      <c r="AC33" s="1" t="s">
        <v>40</v>
      </c>
      <c r="AD33" s="4">
        <v>7</v>
      </c>
    </row>
    <row r="34" spans="1:30" ht="32" x14ac:dyDescent="0.2">
      <c r="A34" s="14">
        <v>45244.83321759259</v>
      </c>
      <c r="B34" s="14">
        <v>45244.835370370369</v>
      </c>
      <c r="C34" s="4">
        <v>0</v>
      </c>
      <c r="D34" s="4">
        <v>100</v>
      </c>
      <c r="E34" s="4">
        <v>186</v>
      </c>
      <c r="F34" s="4">
        <v>1</v>
      </c>
      <c r="G34" s="14">
        <v>45244.835385706021</v>
      </c>
      <c r="H34" s="1" t="s">
        <v>74</v>
      </c>
      <c r="I34" s="1" t="s">
        <v>38</v>
      </c>
      <c r="J34" s="4" t="s">
        <v>39</v>
      </c>
      <c r="K34" s="4">
        <v>3</v>
      </c>
      <c r="L34" s="4">
        <v>3</v>
      </c>
      <c r="M34" s="4">
        <v>3</v>
      </c>
      <c r="N34" s="4">
        <v>3</v>
      </c>
      <c r="O34" s="4">
        <v>2</v>
      </c>
      <c r="P34" s="4">
        <v>2</v>
      </c>
      <c r="Q34" s="4">
        <v>2</v>
      </c>
      <c r="R34" s="4">
        <v>2</v>
      </c>
      <c r="S34" s="4">
        <v>3</v>
      </c>
      <c r="T34" s="4">
        <v>2</v>
      </c>
      <c r="U34" s="4">
        <v>3</v>
      </c>
      <c r="V34" s="4">
        <v>3</v>
      </c>
      <c r="W34" s="4">
        <v>3</v>
      </c>
      <c r="X34" s="4">
        <v>4</v>
      </c>
      <c r="Y34" s="4">
        <v>3</v>
      </c>
      <c r="Z34" s="4">
        <v>3</v>
      </c>
      <c r="AA34" s="4">
        <v>5</v>
      </c>
      <c r="AB34" s="4">
        <v>1</v>
      </c>
      <c r="AC34" s="1" t="s">
        <v>67</v>
      </c>
      <c r="AD34" s="4">
        <v>3</v>
      </c>
    </row>
    <row r="35" spans="1:30" ht="32" x14ac:dyDescent="0.2">
      <c r="A35" s="14">
        <v>45244.871111111112</v>
      </c>
      <c r="B35" s="14">
        <v>45244.873159722221</v>
      </c>
      <c r="C35" s="4">
        <v>0</v>
      </c>
      <c r="D35" s="4">
        <v>100</v>
      </c>
      <c r="E35" s="4">
        <v>176</v>
      </c>
      <c r="F35" s="4">
        <v>1</v>
      </c>
      <c r="G35" s="14">
        <v>45244.873171608793</v>
      </c>
      <c r="H35" s="1" t="s">
        <v>75</v>
      </c>
      <c r="I35" s="1" t="s">
        <v>38</v>
      </c>
      <c r="J35" s="4" t="s">
        <v>39</v>
      </c>
      <c r="K35" s="4">
        <v>3</v>
      </c>
      <c r="L35" s="4">
        <v>4</v>
      </c>
      <c r="M35" s="4">
        <v>4</v>
      </c>
      <c r="N35" s="4">
        <v>3</v>
      </c>
      <c r="O35" s="4">
        <v>3</v>
      </c>
      <c r="P35" s="4">
        <v>3</v>
      </c>
      <c r="Q35" s="4">
        <v>4</v>
      </c>
      <c r="R35" s="4">
        <v>4</v>
      </c>
      <c r="S35" s="4">
        <v>2</v>
      </c>
      <c r="T35" s="4">
        <v>2</v>
      </c>
      <c r="U35" s="4">
        <v>3</v>
      </c>
      <c r="V35" s="4">
        <v>2</v>
      </c>
      <c r="W35" s="4">
        <v>3</v>
      </c>
      <c r="X35" s="4">
        <v>2</v>
      </c>
      <c r="Y35" s="4">
        <v>3</v>
      </c>
      <c r="Z35" s="4">
        <v>3</v>
      </c>
      <c r="AA35" s="4">
        <v>2</v>
      </c>
      <c r="AB35" s="4">
        <v>2</v>
      </c>
      <c r="AC35" s="1" t="s">
        <v>40</v>
      </c>
      <c r="AD35" s="4">
        <v>1</v>
      </c>
    </row>
    <row r="36" spans="1:30" ht="32" x14ac:dyDescent="0.2">
      <c r="A36" s="14">
        <v>45244.879560185182</v>
      </c>
      <c r="B36" s="14">
        <v>45244.880243055559</v>
      </c>
      <c r="C36" s="4">
        <v>0</v>
      </c>
      <c r="D36" s="4">
        <v>100</v>
      </c>
      <c r="E36" s="4">
        <v>58</v>
      </c>
      <c r="F36" s="4">
        <v>1</v>
      </c>
      <c r="G36" s="14">
        <v>45244.880261678241</v>
      </c>
      <c r="H36" s="1" t="s">
        <v>76</v>
      </c>
      <c r="I36" s="1" t="s">
        <v>38</v>
      </c>
      <c r="J36" s="4" t="s">
        <v>39</v>
      </c>
      <c r="K36" s="4">
        <v>3</v>
      </c>
      <c r="L36" s="4">
        <v>1</v>
      </c>
      <c r="M36" s="4">
        <v>5</v>
      </c>
      <c r="N36" s="4">
        <v>3</v>
      </c>
      <c r="O36" s="4">
        <v>4</v>
      </c>
      <c r="P36" s="4">
        <v>3</v>
      </c>
      <c r="Q36" s="4">
        <v>5</v>
      </c>
      <c r="R36" s="4">
        <v>4</v>
      </c>
      <c r="S36" s="4">
        <v>5</v>
      </c>
      <c r="T36" s="4">
        <v>4</v>
      </c>
      <c r="U36" s="4">
        <v>5</v>
      </c>
      <c r="V36" s="4">
        <v>4</v>
      </c>
      <c r="W36" s="4">
        <v>4</v>
      </c>
      <c r="X36" s="4">
        <v>2</v>
      </c>
      <c r="Y36" s="4">
        <v>2</v>
      </c>
      <c r="Z36" s="4">
        <v>2</v>
      </c>
      <c r="AA36" s="4">
        <v>1</v>
      </c>
      <c r="AB36" s="4">
        <v>1</v>
      </c>
      <c r="AC36" s="1" t="s">
        <v>77</v>
      </c>
      <c r="AD36" s="4">
        <v>1</v>
      </c>
    </row>
    <row r="37" spans="1:30" ht="32" x14ac:dyDescent="0.2">
      <c r="A37" s="14">
        <v>45245.224421296298</v>
      </c>
      <c r="B37" s="14">
        <v>45245.226284722223</v>
      </c>
      <c r="C37" s="4">
        <v>0</v>
      </c>
      <c r="D37" s="4">
        <v>100</v>
      </c>
      <c r="E37" s="4">
        <v>160</v>
      </c>
      <c r="F37" s="4">
        <v>1</v>
      </c>
      <c r="G37" s="14">
        <v>45245.226300648152</v>
      </c>
      <c r="H37" s="1" t="s">
        <v>79</v>
      </c>
      <c r="I37" s="1" t="s">
        <v>38</v>
      </c>
      <c r="J37" s="4" t="s">
        <v>39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">
        <v>4</v>
      </c>
      <c r="Q37" s="4">
        <v>4</v>
      </c>
      <c r="R37" s="4">
        <v>4</v>
      </c>
      <c r="S37" s="4">
        <v>3</v>
      </c>
      <c r="T37" s="4">
        <v>3</v>
      </c>
      <c r="U37" s="4">
        <v>2</v>
      </c>
      <c r="V37" s="4">
        <v>3</v>
      </c>
      <c r="W37" s="4">
        <v>3</v>
      </c>
      <c r="X37" s="4">
        <v>4</v>
      </c>
      <c r="Y37" s="4">
        <v>3</v>
      </c>
      <c r="Z37" s="4">
        <v>3</v>
      </c>
      <c r="AA37" s="4">
        <v>1</v>
      </c>
      <c r="AB37" s="4">
        <v>1</v>
      </c>
      <c r="AC37" s="1" t="s">
        <v>43</v>
      </c>
      <c r="AD37" s="4">
        <v>3</v>
      </c>
    </row>
    <row r="38" spans="1:30" ht="32" x14ac:dyDescent="0.2">
      <c r="A38" s="14">
        <v>45245.230231481481</v>
      </c>
      <c r="B38" s="14">
        <v>45245.238333333335</v>
      </c>
      <c r="C38" s="4">
        <v>0</v>
      </c>
      <c r="D38" s="4">
        <v>100</v>
      </c>
      <c r="E38" s="4">
        <v>700</v>
      </c>
      <c r="F38" s="4">
        <v>1</v>
      </c>
      <c r="G38" s="14">
        <v>45245.238354201392</v>
      </c>
      <c r="H38" s="1" t="s">
        <v>80</v>
      </c>
      <c r="I38" s="1" t="s">
        <v>38</v>
      </c>
      <c r="J38" s="4" t="s">
        <v>39</v>
      </c>
      <c r="K38" s="4">
        <v>3</v>
      </c>
      <c r="L38" s="4">
        <v>3</v>
      </c>
      <c r="M38" s="4">
        <v>3</v>
      </c>
      <c r="N38" s="4">
        <v>2</v>
      </c>
      <c r="O38" s="4">
        <v>4</v>
      </c>
      <c r="P38" s="4">
        <v>4</v>
      </c>
      <c r="Q38" s="4">
        <v>4</v>
      </c>
      <c r="R38" s="4">
        <v>4</v>
      </c>
      <c r="S38" s="4">
        <v>2</v>
      </c>
      <c r="T38" s="4">
        <v>2</v>
      </c>
      <c r="U38" s="4">
        <v>3</v>
      </c>
      <c r="V38" s="4">
        <v>3</v>
      </c>
      <c r="W38" s="4">
        <v>3</v>
      </c>
      <c r="X38" s="4">
        <v>2</v>
      </c>
      <c r="Y38" s="4">
        <v>3</v>
      </c>
      <c r="Z38" s="4">
        <v>3</v>
      </c>
      <c r="AA38" s="4">
        <v>2</v>
      </c>
      <c r="AB38" s="4">
        <v>2</v>
      </c>
      <c r="AC38" s="1" t="s">
        <v>77</v>
      </c>
      <c r="AD38" s="4">
        <v>7</v>
      </c>
    </row>
    <row r="39" spans="1:30" ht="32" x14ac:dyDescent="0.2">
      <c r="A39" s="14">
        <v>45245.35015046296</v>
      </c>
      <c r="B39" s="14">
        <v>45245.350624999999</v>
      </c>
      <c r="C39" s="4">
        <v>0</v>
      </c>
      <c r="D39" s="4">
        <v>100</v>
      </c>
      <c r="E39" s="4">
        <v>41</v>
      </c>
      <c r="F39" s="4">
        <v>1</v>
      </c>
      <c r="G39" s="14">
        <v>45245.350641192126</v>
      </c>
      <c r="H39" s="1" t="s">
        <v>81</v>
      </c>
      <c r="I39" s="1" t="s">
        <v>38</v>
      </c>
      <c r="J39" s="4" t="s">
        <v>39</v>
      </c>
      <c r="K39" s="4">
        <v>3</v>
      </c>
      <c r="L39" s="4">
        <v>3</v>
      </c>
      <c r="M39" s="4">
        <v>4</v>
      </c>
      <c r="N39" s="4">
        <v>3</v>
      </c>
      <c r="O39" s="4">
        <v>4</v>
      </c>
      <c r="P39" s="4">
        <v>3</v>
      </c>
      <c r="Q39" s="4">
        <v>4</v>
      </c>
      <c r="R39" s="4">
        <v>2</v>
      </c>
      <c r="S39" s="4">
        <v>2</v>
      </c>
      <c r="T39" s="4">
        <v>5</v>
      </c>
      <c r="U39" s="4">
        <v>4</v>
      </c>
      <c r="V39" s="4">
        <v>4</v>
      </c>
      <c r="W39" s="4">
        <v>3</v>
      </c>
      <c r="X39" s="4">
        <v>5</v>
      </c>
      <c r="Y39" s="4">
        <v>3</v>
      </c>
      <c r="Z39" s="4">
        <v>4</v>
      </c>
      <c r="AA39" s="4">
        <v>2</v>
      </c>
      <c r="AB39" s="4">
        <v>2</v>
      </c>
      <c r="AC39" s="1" t="s">
        <v>43</v>
      </c>
      <c r="AD39" s="4">
        <v>2</v>
      </c>
    </row>
    <row r="40" spans="1:30" ht="32" x14ac:dyDescent="0.2">
      <c r="A40" s="14">
        <v>45245.45484953704</v>
      </c>
      <c r="B40" s="14">
        <v>45245.458032407405</v>
      </c>
      <c r="C40" s="4">
        <v>0</v>
      </c>
      <c r="D40" s="4">
        <v>100</v>
      </c>
      <c r="E40" s="4">
        <v>275</v>
      </c>
      <c r="F40" s="4">
        <v>1</v>
      </c>
      <c r="G40" s="14">
        <v>45245.458053055554</v>
      </c>
      <c r="H40" s="1" t="s">
        <v>82</v>
      </c>
      <c r="I40" s="1" t="s">
        <v>38</v>
      </c>
      <c r="J40" s="4" t="s">
        <v>39</v>
      </c>
      <c r="K40" s="4">
        <v>4</v>
      </c>
      <c r="L40" s="4">
        <v>3</v>
      </c>
      <c r="M40" s="4">
        <v>3</v>
      </c>
      <c r="N40" s="4">
        <v>3</v>
      </c>
      <c r="O40" s="4">
        <v>4</v>
      </c>
      <c r="P40" s="4">
        <v>4</v>
      </c>
      <c r="Q40" s="4">
        <v>3</v>
      </c>
      <c r="R40" s="4">
        <v>3</v>
      </c>
      <c r="S40" s="4">
        <v>5</v>
      </c>
      <c r="T40" s="4">
        <v>5</v>
      </c>
      <c r="U40" s="4">
        <v>3</v>
      </c>
      <c r="V40" s="4">
        <v>3</v>
      </c>
      <c r="W40" s="4">
        <v>4</v>
      </c>
      <c r="X40" s="4">
        <v>4</v>
      </c>
      <c r="Y40" s="4">
        <v>4</v>
      </c>
      <c r="Z40" s="4">
        <v>2</v>
      </c>
      <c r="AA40" s="4">
        <v>2</v>
      </c>
      <c r="AB40" s="4">
        <v>2</v>
      </c>
      <c r="AC40" s="1" t="s">
        <v>40</v>
      </c>
      <c r="AD40" s="4">
        <v>1</v>
      </c>
    </row>
    <row r="41" spans="1:30" ht="32" x14ac:dyDescent="0.2">
      <c r="A41" s="14">
        <v>45245.643217592595</v>
      </c>
      <c r="B41" s="14">
        <v>45245.647847222222</v>
      </c>
      <c r="C41" s="4">
        <v>0</v>
      </c>
      <c r="D41" s="4">
        <v>100</v>
      </c>
      <c r="E41" s="4">
        <v>399</v>
      </c>
      <c r="F41" s="4">
        <v>1</v>
      </c>
      <c r="G41" s="14">
        <v>45245.64786016204</v>
      </c>
      <c r="H41" s="1" t="s">
        <v>83</v>
      </c>
      <c r="I41" s="1" t="s">
        <v>38</v>
      </c>
      <c r="J41" s="4" t="s">
        <v>39</v>
      </c>
      <c r="K41" s="4">
        <v>1</v>
      </c>
      <c r="L41" s="4">
        <v>1</v>
      </c>
      <c r="M41" s="4">
        <v>2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2</v>
      </c>
      <c r="T41" s="4">
        <v>2</v>
      </c>
      <c r="U41" s="4">
        <v>3</v>
      </c>
      <c r="V41" s="4">
        <v>3</v>
      </c>
      <c r="W41" s="4">
        <v>2</v>
      </c>
      <c r="X41" s="4">
        <v>2</v>
      </c>
      <c r="Y41" s="4">
        <v>4</v>
      </c>
      <c r="Z41" s="4">
        <v>4</v>
      </c>
      <c r="AA41" s="4">
        <v>4</v>
      </c>
      <c r="AB41" s="4">
        <v>1</v>
      </c>
      <c r="AC41" s="1" t="s">
        <v>40</v>
      </c>
      <c r="AD41" s="4">
        <v>6</v>
      </c>
    </row>
    <row r="42" spans="1:30" ht="32" x14ac:dyDescent="0.2">
      <c r="A42" s="14">
        <v>45246.449328703704</v>
      </c>
      <c r="B42" s="14">
        <v>45246.449953703705</v>
      </c>
      <c r="C42" s="4">
        <v>0</v>
      </c>
      <c r="D42" s="4">
        <v>100</v>
      </c>
      <c r="E42" s="4">
        <v>54</v>
      </c>
      <c r="F42" s="4">
        <v>1</v>
      </c>
      <c r="G42" s="14">
        <v>45246.449967256944</v>
      </c>
      <c r="H42" s="1" t="s">
        <v>84</v>
      </c>
      <c r="I42" s="1" t="s">
        <v>38</v>
      </c>
      <c r="J42" s="4" t="s">
        <v>39</v>
      </c>
      <c r="K42" s="4">
        <v>4</v>
      </c>
      <c r="L42" s="4">
        <v>3</v>
      </c>
      <c r="M42" s="4">
        <v>4</v>
      </c>
      <c r="N42" s="4">
        <v>4</v>
      </c>
      <c r="O42" s="4">
        <v>3</v>
      </c>
      <c r="P42" s="4">
        <v>2</v>
      </c>
      <c r="Q42" s="4">
        <v>4</v>
      </c>
      <c r="R42" s="4">
        <v>4</v>
      </c>
      <c r="S42" s="4">
        <v>5</v>
      </c>
      <c r="T42" s="4">
        <v>4</v>
      </c>
      <c r="U42" s="4">
        <v>4</v>
      </c>
      <c r="V42" s="4">
        <v>3</v>
      </c>
      <c r="W42" s="4">
        <v>4</v>
      </c>
      <c r="X42" s="4">
        <v>4</v>
      </c>
      <c r="Y42" s="4">
        <v>3</v>
      </c>
      <c r="Z42" s="4">
        <v>4</v>
      </c>
      <c r="AA42" s="4">
        <v>2</v>
      </c>
      <c r="AB42" s="4">
        <v>1</v>
      </c>
      <c r="AC42" s="1" t="s">
        <v>47</v>
      </c>
      <c r="AD42" s="4">
        <v>1</v>
      </c>
    </row>
    <row r="43" spans="1:30" ht="32" x14ac:dyDescent="0.2">
      <c r="A43" s="14">
        <v>45247.374872685185</v>
      </c>
      <c r="B43" s="14">
        <v>45247.376435185186</v>
      </c>
      <c r="C43" s="4">
        <v>0</v>
      </c>
      <c r="D43" s="4">
        <v>100</v>
      </c>
      <c r="E43" s="4">
        <v>135</v>
      </c>
      <c r="F43" s="4">
        <v>1</v>
      </c>
      <c r="G43" s="14">
        <v>45247.37645640046</v>
      </c>
      <c r="H43" s="1" t="s">
        <v>85</v>
      </c>
      <c r="I43" s="1" t="s">
        <v>38</v>
      </c>
      <c r="J43" s="4" t="s">
        <v>39</v>
      </c>
      <c r="K43" s="4">
        <v>2</v>
      </c>
      <c r="L43" s="4">
        <v>1</v>
      </c>
      <c r="M43" s="4">
        <v>3</v>
      </c>
      <c r="N43" s="4">
        <v>1</v>
      </c>
      <c r="O43" s="4">
        <v>4</v>
      </c>
      <c r="P43" s="4">
        <v>2</v>
      </c>
      <c r="Q43" s="4">
        <v>5</v>
      </c>
      <c r="R43" s="4">
        <v>4</v>
      </c>
      <c r="S43" s="4">
        <v>3</v>
      </c>
      <c r="T43" s="4">
        <v>1</v>
      </c>
      <c r="U43" s="4">
        <v>3</v>
      </c>
      <c r="V43" s="4">
        <v>2</v>
      </c>
      <c r="W43" s="4">
        <v>4</v>
      </c>
      <c r="X43" s="4">
        <v>4</v>
      </c>
      <c r="Y43" s="4">
        <v>4</v>
      </c>
      <c r="Z43" s="4">
        <v>3</v>
      </c>
      <c r="AA43" s="4">
        <v>2</v>
      </c>
      <c r="AB43" s="4">
        <v>2</v>
      </c>
      <c r="AC43" s="1" t="s">
        <v>40</v>
      </c>
      <c r="AD43" s="4">
        <v>1</v>
      </c>
    </row>
    <row r="44" spans="1:30" ht="32" x14ac:dyDescent="0.2">
      <c r="A44" s="14">
        <v>45247.399108796293</v>
      </c>
      <c r="B44" s="14">
        <v>45247.400902777779</v>
      </c>
      <c r="C44" s="4">
        <v>0</v>
      </c>
      <c r="D44" s="4">
        <v>100</v>
      </c>
      <c r="E44" s="4">
        <v>155</v>
      </c>
      <c r="F44" s="4">
        <v>1</v>
      </c>
      <c r="G44" s="14">
        <v>45247.400914409722</v>
      </c>
      <c r="H44" s="1" t="s">
        <v>86</v>
      </c>
      <c r="I44" s="1" t="s">
        <v>38</v>
      </c>
      <c r="J44" s="4" t="s">
        <v>39</v>
      </c>
      <c r="K44" s="4">
        <v>1</v>
      </c>
      <c r="L44" s="4">
        <v>4</v>
      </c>
      <c r="M44" s="4">
        <v>2</v>
      </c>
      <c r="N44" s="4">
        <v>2</v>
      </c>
      <c r="O44" s="4">
        <v>2</v>
      </c>
      <c r="P44" s="4">
        <v>2</v>
      </c>
      <c r="Q44" s="4">
        <v>4</v>
      </c>
      <c r="R44" s="4">
        <v>2</v>
      </c>
      <c r="S44" s="4">
        <v>2</v>
      </c>
      <c r="T44" s="4">
        <v>1</v>
      </c>
      <c r="U44" s="4">
        <v>2</v>
      </c>
      <c r="V44" s="4">
        <v>2</v>
      </c>
      <c r="W44" s="4">
        <v>4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1" t="s">
        <v>87</v>
      </c>
      <c r="AD44" s="4">
        <v>3</v>
      </c>
    </row>
    <row r="45" spans="1:30" ht="32" x14ac:dyDescent="0.2">
      <c r="A45" s="14">
        <v>45247.40420138889</v>
      </c>
      <c r="B45" s="14">
        <v>45247.416701388887</v>
      </c>
      <c r="C45" s="4">
        <v>0</v>
      </c>
      <c r="D45" s="4">
        <v>100</v>
      </c>
      <c r="E45" s="4">
        <v>1079</v>
      </c>
      <c r="F45" s="4">
        <v>1</v>
      </c>
      <c r="G45" s="14">
        <v>45247.41671297454</v>
      </c>
      <c r="H45" s="1" t="s">
        <v>88</v>
      </c>
      <c r="I45" s="1" t="s">
        <v>38</v>
      </c>
      <c r="J45" s="4" t="s">
        <v>39</v>
      </c>
      <c r="K45" s="4">
        <v>1</v>
      </c>
      <c r="L45" s="4">
        <v>1</v>
      </c>
      <c r="M45" s="4">
        <v>3</v>
      </c>
      <c r="N45" s="4">
        <v>2</v>
      </c>
      <c r="O45" s="4">
        <v>3</v>
      </c>
      <c r="P45" s="4">
        <v>2</v>
      </c>
      <c r="Q45" s="4">
        <v>5</v>
      </c>
      <c r="R45" s="4">
        <v>3</v>
      </c>
      <c r="S45" s="4">
        <v>2</v>
      </c>
      <c r="T45" s="4">
        <v>1</v>
      </c>
      <c r="U45" s="4">
        <v>3</v>
      </c>
      <c r="V45" s="4">
        <v>1</v>
      </c>
      <c r="W45" s="4">
        <v>3</v>
      </c>
      <c r="X45" s="4">
        <v>2</v>
      </c>
      <c r="Y45" s="4">
        <v>4</v>
      </c>
      <c r="Z45" s="4">
        <v>3</v>
      </c>
      <c r="AA45" s="4">
        <v>2</v>
      </c>
      <c r="AB45" s="4">
        <v>2</v>
      </c>
      <c r="AC45" s="1" t="s">
        <v>43</v>
      </c>
      <c r="AD45" s="4">
        <v>7</v>
      </c>
    </row>
    <row r="46" spans="1:30" ht="32" x14ac:dyDescent="0.2">
      <c r="A46" s="14">
        <v>45247.476539351854</v>
      </c>
      <c r="B46" s="14">
        <v>45247.479525462964</v>
      </c>
      <c r="C46" s="4">
        <v>0</v>
      </c>
      <c r="D46" s="4">
        <v>100</v>
      </c>
      <c r="E46" s="4">
        <v>257</v>
      </c>
      <c r="F46" s="4">
        <v>1</v>
      </c>
      <c r="G46" s="14">
        <v>45247.479546006944</v>
      </c>
      <c r="H46" s="1" t="s">
        <v>89</v>
      </c>
      <c r="I46" s="1" t="s">
        <v>38</v>
      </c>
      <c r="J46" s="4" t="s">
        <v>39</v>
      </c>
      <c r="K46" s="4">
        <v>4</v>
      </c>
      <c r="L46" s="4">
        <v>4</v>
      </c>
      <c r="M46" s="4">
        <v>3</v>
      </c>
      <c r="N46" s="4">
        <v>3</v>
      </c>
      <c r="O46" s="4">
        <v>4</v>
      </c>
      <c r="P46" s="4">
        <v>3</v>
      </c>
      <c r="Q46" s="4">
        <v>3</v>
      </c>
      <c r="R46" s="4">
        <v>3</v>
      </c>
      <c r="S46" s="4">
        <v>4</v>
      </c>
      <c r="T46" s="4">
        <v>5</v>
      </c>
      <c r="U46" s="4">
        <v>3</v>
      </c>
      <c r="V46" s="4">
        <v>4</v>
      </c>
      <c r="W46" s="4">
        <v>4</v>
      </c>
      <c r="X46" s="4">
        <v>4</v>
      </c>
      <c r="Y46" s="4">
        <v>3</v>
      </c>
      <c r="Z46" s="4">
        <v>4</v>
      </c>
      <c r="AA46" s="4">
        <v>2</v>
      </c>
      <c r="AB46" s="4">
        <v>1</v>
      </c>
      <c r="AC46" s="1" t="s">
        <v>43</v>
      </c>
      <c r="AD46" s="4">
        <v>1</v>
      </c>
    </row>
    <row r="47" spans="1:30" ht="32" x14ac:dyDescent="0.2">
      <c r="A47" s="14">
        <v>45247.483541666668</v>
      </c>
      <c r="B47" s="14">
        <v>45247.486678240741</v>
      </c>
      <c r="C47" s="4">
        <v>0</v>
      </c>
      <c r="D47" s="4">
        <v>100</v>
      </c>
      <c r="E47" s="4">
        <v>271</v>
      </c>
      <c r="F47" s="4">
        <v>1</v>
      </c>
      <c r="G47" s="14">
        <v>45247.486693993058</v>
      </c>
      <c r="H47" s="1" t="s">
        <v>90</v>
      </c>
      <c r="I47" s="1" t="s">
        <v>38</v>
      </c>
      <c r="J47" s="4" t="s">
        <v>39</v>
      </c>
      <c r="K47" s="4">
        <v>3</v>
      </c>
      <c r="L47" s="4">
        <v>2</v>
      </c>
      <c r="M47" s="4">
        <v>4</v>
      </c>
      <c r="N47" s="4">
        <v>2</v>
      </c>
      <c r="O47" s="4">
        <v>3</v>
      </c>
      <c r="P47" s="4">
        <v>3</v>
      </c>
      <c r="Q47" s="4">
        <v>4</v>
      </c>
      <c r="R47" s="4">
        <v>4</v>
      </c>
      <c r="S47" s="4">
        <v>1</v>
      </c>
      <c r="T47" s="4">
        <v>2</v>
      </c>
      <c r="U47" s="4">
        <v>2</v>
      </c>
      <c r="V47" s="4">
        <v>1</v>
      </c>
      <c r="W47" s="4">
        <v>3</v>
      </c>
      <c r="X47" s="4">
        <v>2</v>
      </c>
      <c r="Y47" s="4">
        <v>3</v>
      </c>
      <c r="Z47" s="4">
        <v>3</v>
      </c>
      <c r="AA47" s="4">
        <v>2</v>
      </c>
      <c r="AB47" s="4">
        <v>2</v>
      </c>
      <c r="AC47" s="1" t="s">
        <v>77</v>
      </c>
      <c r="AD47" s="4">
        <v>4</v>
      </c>
    </row>
    <row r="48" spans="1:30" ht="32" x14ac:dyDescent="0.2">
      <c r="A48" s="14">
        <v>45247.485625000001</v>
      </c>
      <c r="B48" s="14">
        <v>45247.486828703702</v>
      </c>
      <c r="C48" s="4">
        <v>0</v>
      </c>
      <c r="D48" s="4">
        <v>100</v>
      </c>
      <c r="E48" s="4">
        <v>104</v>
      </c>
      <c r="F48" s="4">
        <v>1</v>
      </c>
      <c r="G48" s="14">
        <v>45247.486842754632</v>
      </c>
      <c r="H48" s="1" t="s">
        <v>91</v>
      </c>
      <c r="I48" s="1" t="s">
        <v>38</v>
      </c>
      <c r="J48" s="4" t="s">
        <v>39</v>
      </c>
      <c r="K48" s="4">
        <v>1</v>
      </c>
      <c r="L48" s="4">
        <v>1</v>
      </c>
      <c r="M48" s="4">
        <v>1</v>
      </c>
      <c r="N48" s="4">
        <v>1</v>
      </c>
      <c r="O48" s="4">
        <v>3</v>
      </c>
      <c r="P48" s="4">
        <v>1</v>
      </c>
      <c r="Q48" s="4">
        <v>1</v>
      </c>
      <c r="R48" s="4">
        <v>2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4</v>
      </c>
      <c r="Y48" s="4">
        <v>5</v>
      </c>
      <c r="Z48" s="4">
        <v>5</v>
      </c>
      <c r="AA48" s="4">
        <v>2</v>
      </c>
      <c r="AB48" s="4">
        <v>3</v>
      </c>
      <c r="AC48" s="1" t="s">
        <v>40</v>
      </c>
      <c r="AD48" s="4">
        <v>1</v>
      </c>
    </row>
    <row r="49" spans="1:30" ht="32" x14ac:dyDescent="0.2">
      <c r="A49" s="14">
        <v>45247.497453703705</v>
      </c>
      <c r="B49" s="14">
        <v>45247.498148148145</v>
      </c>
      <c r="C49" s="4">
        <v>0</v>
      </c>
      <c r="D49" s="4">
        <v>100</v>
      </c>
      <c r="E49" s="4">
        <v>60</v>
      </c>
      <c r="F49" s="4">
        <v>1</v>
      </c>
      <c r="G49" s="14">
        <v>45247.498167210651</v>
      </c>
      <c r="H49" s="1" t="s">
        <v>92</v>
      </c>
      <c r="I49" s="1" t="s">
        <v>38</v>
      </c>
      <c r="J49" s="4" t="s">
        <v>39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3</v>
      </c>
      <c r="R49" s="4">
        <v>1</v>
      </c>
      <c r="S49" s="4">
        <v>3</v>
      </c>
      <c r="T49" s="4">
        <v>3</v>
      </c>
      <c r="U49" s="4">
        <v>3</v>
      </c>
      <c r="V49" s="4">
        <v>3</v>
      </c>
      <c r="W49" s="4">
        <v>3</v>
      </c>
      <c r="X49" s="4">
        <v>3</v>
      </c>
      <c r="Y49" s="4">
        <v>1</v>
      </c>
      <c r="Z49" s="4">
        <v>3</v>
      </c>
      <c r="AA49" s="4">
        <v>2</v>
      </c>
      <c r="AB49" s="4">
        <v>2</v>
      </c>
      <c r="AC49" s="1" t="s">
        <v>40</v>
      </c>
      <c r="AD49" s="4">
        <v>4</v>
      </c>
    </row>
    <row r="50" spans="1:30" ht="32" x14ac:dyDescent="0.2">
      <c r="A50" s="14">
        <v>45247.530104166668</v>
      </c>
      <c r="B50" s="14">
        <v>45247.531053240738</v>
      </c>
      <c r="C50" s="4">
        <v>0</v>
      </c>
      <c r="D50" s="4">
        <v>100</v>
      </c>
      <c r="E50" s="4">
        <v>81</v>
      </c>
      <c r="F50" s="4">
        <v>1</v>
      </c>
      <c r="G50" s="14">
        <v>45247.531069236109</v>
      </c>
      <c r="H50" s="1" t="s">
        <v>93</v>
      </c>
      <c r="I50" s="1" t="s">
        <v>38</v>
      </c>
      <c r="J50" s="4" t="s">
        <v>39</v>
      </c>
      <c r="K50" s="4">
        <v>2</v>
      </c>
      <c r="L50" s="4">
        <v>2</v>
      </c>
      <c r="M50" s="4">
        <v>3</v>
      </c>
      <c r="N50" s="4">
        <v>4</v>
      </c>
      <c r="O50" s="4">
        <v>3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3</v>
      </c>
      <c r="V50" s="4">
        <v>3</v>
      </c>
      <c r="W50" s="4">
        <v>3</v>
      </c>
      <c r="X50" s="4">
        <v>2</v>
      </c>
      <c r="Y50" s="4">
        <v>2</v>
      </c>
      <c r="Z50" s="4">
        <v>4</v>
      </c>
      <c r="AA50" s="4">
        <v>2</v>
      </c>
      <c r="AB50" s="4">
        <v>1</v>
      </c>
      <c r="AC50" s="1" t="s">
        <v>94</v>
      </c>
      <c r="AD50" s="4">
        <v>2</v>
      </c>
    </row>
    <row r="51" spans="1:30" ht="32" x14ac:dyDescent="0.2">
      <c r="A51" s="14">
        <v>45247.546076388891</v>
      </c>
      <c r="B51" s="14">
        <v>45247.547500000001</v>
      </c>
      <c r="C51" s="4">
        <v>0</v>
      </c>
      <c r="D51" s="4">
        <v>100</v>
      </c>
      <c r="E51" s="4">
        <v>122</v>
      </c>
      <c r="F51" s="4">
        <v>1</v>
      </c>
      <c r="G51" s="14">
        <v>45247.547510104167</v>
      </c>
      <c r="H51" s="1" t="s">
        <v>95</v>
      </c>
      <c r="I51" s="1" t="s">
        <v>38</v>
      </c>
      <c r="J51" s="4" t="s">
        <v>39</v>
      </c>
      <c r="K51" s="4">
        <v>3</v>
      </c>
      <c r="L51" s="4">
        <v>1</v>
      </c>
      <c r="M51" s="4">
        <v>3</v>
      </c>
      <c r="N51" s="4">
        <v>1</v>
      </c>
      <c r="O51" s="4">
        <v>3</v>
      </c>
      <c r="P51" s="4">
        <v>1</v>
      </c>
      <c r="Q51" s="4">
        <v>3</v>
      </c>
      <c r="R51" s="4">
        <v>3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3</v>
      </c>
      <c r="AB51" s="4">
        <v>2</v>
      </c>
      <c r="AC51" s="1" t="s">
        <v>43</v>
      </c>
      <c r="AD51" s="4">
        <v>7</v>
      </c>
    </row>
    <row r="52" spans="1:30" ht="32" x14ac:dyDescent="0.2">
      <c r="A52" s="14">
        <v>45247.551099537035</v>
      </c>
      <c r="B52" s="14">
        <v>45247.552094907405</v>
      </c>
      <c r="C52" s="4">
        <v>0</v>
      </c>
      <c r="D52" s="4">
        <v>100</v>
      </c>
      <c r="E52" s="4">
        <v>86</v>
      </c>
      <c r="F52" s="4">
        <v>1</v>
      </c>
      <c r="G52" s="14">
        <v>45247.552116099534</v>
      </c>
      <c r="H52" s="1" t="s">
        <v>96</v>
      </c>
      <c r="I52" s="1" t="s">
        <v>38</v>
      </c>
      <c r="J52" s="4" t="s">
        <v>39</v>
      </c>
      <c r="K52" s="4">
        <v>2</v>
      </c>
      <c r="L52" s="4">
        <v>2</v>
      </c>
      <c r="M52" s="4">
        <v>3</v>
      </c>
      <c r="N52" s="4">
        <v>3</v>
      </c>
      <c r="O52" s="4">
        <v>4</v>
      </c>
      <c r="P52" s="4">
        <v>2</v>
      </c>
      <c r="Q52" s="4">
        <v>3</v>
      </c>
      <c r="R52" s="4">
        <v>3</v>
      </c>
      <c r="S52" s="4">
        <v>3</v>
      </c>
      <c r="T52" s="4">
        <v>2</v>
      </c>
      <c r="U52" s="4">
        <v>4</v>
      </c>
      <c r="V52" s="4">
        <v>2</v>
      </c>
      <c r="W52" s="4">
        <v>4</v>
      </c>
      <c r="X52" s="4">
        <v>4</v>
      </c>
      <c r="Y52" s="4">
        <v>3</v>
      </c>
      <c r="Z52" s="4">
        <v>2</v>
      </c>
      <c r="AA52" s="4">
        <v>2</v>
      </c>
      <c r="AB52" s="4">
        <v>2</v>
      </c>
      <c r="AC52" s="1" t="s">
        <v>43</v>
      </c>
      <c r="AD52" s="4">
        <v>6</v>
      </c>
    </row>
    <row r="53" spans="1:30" ht="32" x14ac:dyDescent="0.2">
      <c r="A53" s="14">
        <v>45247.549004629633</v>
      </c>
      <c r="B53" s="14">
        <v>45247.552129629628</v>
      </c>
      <c r="C53" s="4">
        <v>0</v>
      </c>
      <c r="D53" s="4">
        <v>100</v>
      </c>
      <c r="E53" s="4">
        <v>270</v>
      </c>
      <c r="F53" s="4">
        <v>1</v>
      </c>
      <c r="G53" s="14">
        <v>45247.552147129631</v>
      </c>
      <c r="H53" s="1" t="s">
        <v>97</v>
      </c>
      <c r="I53" s="1" t="s">
        <v>38</v>
      </c>
      <c r="J53" s="4" t="s">
        <v>39</v>
      </c>
      <c r="K53" s="4">
        <v>1</v>
      </c>
      <c r="L53" s="4">
        <v>1</v>
      </c>
      <c r="M53" s="4">
        <v>1</v>
      </c>
      <c r="N53" s="4">
        <v>1</v>
      </c>
      <c r="O53" s="4">
        <v>3</v>
      </c>
      <c r="P53" s="4">
        <v>3</v>
      </c>
      <c r="Q53" s="4">
        <v>3</v>
      </c>
      <c r="R53" s="4">
        <v>2</v>
      </c>
      <c r="S53" s="4">
        <v>1</v>
      </c>
      <c r="T53" s="4">
        <v>1</v>
      </c>
      <c r="U53" s="4">
        <v>1</v>
      </c>
      <c r="V53" s="4">
        <v>1</v>
      </c>
      <c r="W53" s="4">
        <v>3</v>
      </c>
      <c r="X53" s="4">
        <v>3</v>
      </c>
      <c r="Y53" s="4">
        <v>3</v>
      </c>
      <c r="Z53" s="4">
        <v>3</v>
      </c>
      <c r="AA53" s="4">
        <v>3</v>
      </c>
      <c r="AB53" s="4">
        <v>1</v>
      </c>
      <c r="AC53" s="1" t="s">
        <v>43</v>
      </c>
      <c r="AD53" s="4">
        <v>1</v>
      </c>
    </row>
    <row r="54" spans="1:30" ht="32" x14ac:dyDescent="0.2">
      <c r="A54" s="14">
        <v>45244.740937499999</v>
      </c>
      <c r="B54" s="14">
        <v>45247.552499999998</v>
      </c>
      <c r="C54" s="4">
        <v>0</v>
      </c>
      <c r="D54" s="4">
        <v>100</v>
      </c>
      <c r="E54" s="4">
        <v>242919</v>
      </c>
      <c r="F54" s="4">
        <v>1</v>
      </c>
      <c r="G54" s="14">
        <v>45247.552516828706</v>
      </c>
      <c r="H54" s="1" t="s">
        <v>98</v>
      </c>
      <c r="I54" s="1" t="s">
        <v>38</v>
      </c>
      <c r="J54" s="4" t="s">
        <v>39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5</v>
      </c>
      <c r="U54" s="4">
        <v>3</v>
      </c>
      <c r="V54" s="4">
        <v>3</v>
      </c>
      <c r="W54" s="4">
        <v>4</v>
      </c>
      <c r="X54" s="4">
        <v>4</v>
      </c>
      <c r="Y54" s="4">
        <v>2</v>
      </c>
      <c r="Z54" s="4">
        <v>2</v>
      </c>
      <c r="AA54" s="4">
        <v>4</v>
      </c>
      <c r="AB54" s="4">
        <v>1</v>
      </c>
      <c r="AC54" s="1" t="s">
        <v>43</v>
      </c>
      <c r="AD54" s="4">
        <v>4</v>
      </c>
    </row>
    <row r="55" spans="1:30" ht="32" x14ac:dyDescent="0.2">
      <c r="A55" s="14">
        <v>45247.552581018521</v>
      </c>
      <c r="B55" s="14">
        <v>45247.555659722224</v>
      </c>
      <c r="C55" s="4">
        <v>0</v>
      </c>
      <c r="D55" s="4">
        <v>100</v>
      </c>
      <c r="E55" s="4">
        <v>265</v>
      </c>
      <c r="F55" s="4">
        <v>1</v>
      </c>
      <c r="G55" s="14">
        <v>45247.555668807872</v>
      </c>
      <c r="H55" s="1" t="s">
        <v>99</v>
      </c>
      <c r="I55" s="1" t="s">
        <v>38</v>
      </c>
      <c r="J55" s="4" t="s">
        <v>39</v>
      </c>
      <c r="K55" s="4">
        <v>4</v>
      </c>
      <c r="L55" s="4">
        <v>4</v>
      </c>
      <c r="M55" s="4">
        <v>1</v>
      </c>
      <c r="N55" s="4">
        <v>2</v>
      </c>
      <c r="O55" s="4">
        <v>3</v>
      </c>
      <c r="P55" s="4">
        <v>3</v>
      </c>
      <c r="Q55" s="4">
        <v>2</v>
      </c>
      <c r="R55" s="4">
        <v>2</v>
      </c>
      <c r="S55" s="4">
        <v>4</v>
      </c>
      <c r="T55" s="4">
        <v>3</v>
      </c>
      <c r="U55" s="4">
        <v>3</v>
      </c>
      <c r="V55" s="4">
        <v>1</v>
      </c>
      <c r="W55" s="4">
        <v>3</v>
      </c>
      <c r="X55" s="4">
        <v>2</v>
      </c>
      <c r="Y55" s="4">
        <v>1</v>
      </c>
      <c r="Z55" s="4">
        <v>1</v>
      </c>
      <c r="AA55" s="4">
        <v>3</v>
      </c>
      <c r="AB55" s="4">
        <v>1</v>
      </c>
      <c r="AC55" s="1" t="s">
        <v>40</v>
      </c>
      <c r="AD55" s="4">
        <v>5</v>
      </c>
    </row>
    <row r="56" spans="1:30" ht="32" x14ac:dyDescent="0.2">
      <c r="A56" s="14">
        <v>45247.5547337963</v>
      </c>
      <c r="B56" s="14">
        <v>45247.55673611111</v>
      </c>
      <c r="C56" s="4">
        <v>0</v>
      </c>
      <c r="D56" s="4">
        <v>100</v>
      </c>
      <c r="E56" s="4">
        <v>173</v>
      </c>
      <c r="F56" s="4">
        <v>1</v>
      </c>
      <c r="G56" s="14">
        <v>45247.556752615739</v>
      </c>
      <c r="H56" s="1" t="s">
        <v>100</v>
      </c>
      <c r="I56" s="1" t="s">
        <v>38</v>
      </c>
      <c r="J56" s="4" t="s">
        <v>39</v>
      </c>
      <c r="K56" s="4">
        <v>1</v>
      </c>
      <c r="L56" s="4">
        <v>1</v>
      </c>
      <c r="M56" s="4">
        <v>2</v>
      </c>
      <c r="N56" s="4">
        <v>1</v>
      </c>
      <c r="O56" s="4">
        <v>4</v>
      </c>
      <c r="P56" s="4">
        <v>3</v>
      </c>
      <c r="Q56" s="4">
        <v>4</v>
      </c>
      <c r="R56" s="4">
        <v>3</v>
      </c>
      <c r="S56" s="4">
        <v>1</v>
      </c>
      <c r="T56" s="4">
        <v>1</v>
      </c>
      <c r="U56" s="4">
        <v>1</v>
      </c>
      <c r="V56" s="4">
        <v>1</v>
      </c>
      <c r="W56" s="4">
        <v>4</v>
      </c>
      <c r="X56" s="4">
        <v>3</v>
      </c>
      <c r="Y56" s="4">
        <v>4</v>
      </c>
      <c r="Z56" s="4">
        <v>4</v>
      </c>
      <c r="AA56" s="4">
        <v>3</v>
      </c>
      <c r="AB56" s="4">
        <v>1</v>
      </c>
      <c r="AC56" s="1" t="s">
        <v>40</v>
      </c>
      <c r="AD56" s="4">
        <v>5</v>
      </c>
    </row>
    <row r="57" spans="1:30" ht="32" x14ac:dyDescent="0.2">
      <c r="A57" s="14">
        <v>45247.56318287037</v>
      </c>
      <c r="B57" s="14">
        <v>45247.565381944441</v>
      </c>
      <c r="C57" s="4">
        <v>0</v>
      </c>
      <c r="D57" s="4">
        <v>100</v>
      </c>
      <c r="E57" s="4">
        <v>190</v>
      </c>
      <c r="F57" s="4">
        <v>1</v>
      </c>
      <c r="G57" s="14">
        <v>45247.565403726854</v>
      </c>
      <c r="H57" s="1" t="s">
        <v>101</v>
      </c>
      <c r="I57" s="1" t="s">
        <v>38</v>
      </c>
      <c r="J57" s="4" t="s">
        <v>39</v>
      </c>
      <c r="K57" s="4">
        <v>1</v>
      </c>
      <c r="L57" s="4">
        <v>2</v>
      </c>
      <c r="M57" s="4">
        <v>1</v>
      </c>
      <c r="N57" s="4">
        <v>1</v>
      </c>
      <c r="O57" s="4">
        <v>4</v>
      </c>
      <c r="P57" s="4">
        <v>2</v>
      </c>
      <c r="Q57" s="4">
        <v>5</v>
      </c>
      <c r="R57" s="4">
        <v>3</v>
      </c>
      <c r="S57" s="4">
        <v>1</v>
      </c>
      <c r="T57" s="4">
        <v>1</v>
      </c>
      <c r="U57" s="4">
        <v>1</v>
      </c>
      <c r="V57" s="4">
        <v>1</v>
      </c>
      <c r="W57" s="4">
        <v>2</v>
      </c>
      <c r="X57" s="4">
        <v>2</v>
      </c>
      <c r="Y57" s="4">
        <v>2</v>
      </c>
      <c r="Z57" s="4">
        <v>1</v>
      </c>
      <c r="AA57" s="4">
        <v>3</v>
      </c>
      <c r="AB57" s="4">
        <v>1</v>
      </c>
      <c r="AC57" s="1" t="s">
        <v>40</v>
      </c>
      <c r="AD57" s="4">
        <v>6</v>
      </c>
    </row>
    <row r="58" spans="1:30" ht="32" x14ac:dyDescent="0.2">
      <c r="A58" s="14">
        <v>45247.577268518522</v>
      </c>
      <c r="B58" s="14">
        <v>45247.578738425924</v>
      </c>
      <c r="C58" s="4">
        <v>0</v>
      </c>
      <c r="D58" s="4">
        <v>100</v>
      </c>
      <c r="E58" s="4">
        <v>127</v>
      </c>
      <c r="F58" s="4">
        <v>1</v>
      </c>
      <c r="G58" s="14">
        <v>45247.578753981485</v>
      </c>
      <c r="H58" s="1" t="s">
        <v>102</v>
      </c>
      <c r="I58" s="1" t="s">
        <v>38</v>
      </c>
      <c r="J58" s="4" t="s">
        <v>39</v>
      </c>
      <c r="K58" s="4">
        <v>1</v>
      </c>
      <c r="L58" s="4">
        <v>1</v>
      </c>
      <c r="M58" s="4">
        <v>1</v>
      </c>
      <c r="N58" s="4">
        <v>1</v>
      </c>
      <c r="O58" s="4">
        <v>3</v>
      </c>
      <c r="P58" s="4">
        <v>3</v>
      </c>
      <c r="Q58" s="4">
        <v>3</v>
      </c>
      <c r="R58" s="4">
        <v>4</v>
      </c>
      <c r="S58" s="4">
        <v>1</v>
      </c>
      <c r="T58" s="4">
        <v>2</v>
      </c>
      <c r="U58" s="4">
        <v>2</v>
      </c>
      <c r="V58" s="4">
        <v>2</v>
      </c>
      <c r="W58" s="4">
        <v>2</v>
      </c>
      <c r="X58" s="4">
        <v>1</v>
      </c>
      <c r="Y58" s="4">
        <v>1</v>
      </c>
      <c r="Z58" s="4">
        <v>1</v>
      </c>
      <c r="AA58" s="4">
        <v>2</v>
      </c>
      <c r="AB58" s="4">
        <v>2</v>
      </c>
      <c r="AC58" s="1" t="s">
        <v>43</v>
      </c>
      <c r="AD58" s="4">
        <v>3</v>
      </c>
    </row>
    <row r="59" spans="1:30" ht="32" x14ac:dyDescent="0.2">
      <c r="A59" s="14">
        <v>45247.581261574072</v>
      </c>
      <c r="B59" s="14">
        <v>45247.587106481478</v>
      </c>
      <c r="C59" s="4">
        <v>0</v>
      </c>
      <c r="D59" s="4">
        <v>100</v>
      </c>
      <c r="E59" s="4">
        <v>505</v>
      </c>
      <c r="F59" s="4">
        <v>1</v>
      </c>
      <c r="G59" s="14">
        <v>45247.587124398146</v>
      </c>
      <c r="H59" s="1" t="s">
        <v>103</v>
      </c>
      <c r="I59" s="1" t="s">
        <v>38</v>
      </c>
      <c r="J59" s="4" t="s">
        <v>39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5</v>
      </c>
      <c r="T59" s="4">
        <v>4</v>
      </c>
      <c r="U59" s="4">
        <v>4</v>
      </c>
      <c r="V59" s="4">
        <v>3</v>
      </c>
      <c r="W59" s="4">
        <v>4</v>
      </c>
      <c r="X59" s="4">
        <v>3</v>
      </c>
      <c r="Y59" s="4">
        <v>2</v>
      </c>
      <c r="Z59" s="4">
        <v>2</v>
      </c>
      <c r="AA59" s="4">
        <v>3</v>
      </c>
      <c r="AB59" s="4">
        <v>1</v>
      </c>
      <c r="AC59" s="1" t="s">
        <v>40</v>
      </c>
      <c r="AD59" s="4">
        <v>6</v>
      </c>
    </row>
    <row r="60" spans="1:30" ht="32" x14ac:dyDescent="0.2">
      <c r="A60" s="14">
        <v>45247.629826388889</v>
      </c>
      <c r="B60" s="14">
        <v>45247.631192129629</v>
      </c>
      <c r="C60" s="4">
        <v>0</v>
      </c>
      <c r="D60" s="4">
        <v>100</v>
      </c>
      <c r="E60" s="4">
        <v>117</v>
      </c>
      <c r="F60" s="4">
        <v>1</v>
      </c>
      <c r="G60" s="14">
        <v>45247.631209502317</v>
      </c>
      <c r="H60" s="1" t="s">
        <v>104</v>
      </c>
      <c r="I60" s="1" t="s">
        <v>38</v>
      </c>
      <c r="J60" s="4" t="s">
        <v>39</v>
      </c>
      <c r="K60" s="4">
        <v>3</v>
      </c>
      <c r="L60" s="4">
        <v>4</v>
      </c>
      <c r="M60" s="4">
        <v>4</v>
      </c>
      <c r="N60" s="4">
        <v>3</v>
      </c>
      <c r="O60" s="4">
        <v>3</v>
      </c>
      <c r="P60" s="4">
        <v>3</v>
      </c>
      <c r="Q60" s="4">
        <v>4</v>
      </c>
      <c r="R60" s="4">
        <v>3</v>
      </c>
      <c r="S60" s="4">
        <v>2</v>
      </c>
      <c r="T60" s="4">
        <v>2</v>
      </c>
      <c r="U60" s="4">
        <v>2</v>
      </c>
      <c r="V60" s="4">
        <v>2</v>
      </c>
      <c r="W60" s="4">
        <v>2</v>
      </c>
      <c r="X60" s="4">
        <v>2</v>
      </c>
      <c r="Y60" s="4">
        <v>2</v>
      </c>
      <c r="Z60" s="4">
        <v>2</v>
      </c>
      <c r="AA60" s="4">
        <v>2</v>
      </c>
      <c r="AB60" s="4">
        <v>2</v>
      </c>
      <c r="AC60" s="1" t="s">
        <v>40</v>
      </c>
      <c r="AD60" s="4">
        <v>1</v>
      </c>
    </row>
    <row r="61" spans="1:30" ht="32" x14ac:dyDescent="0.2">
      <c r="A61" s="14">
        <v>45247.633391203701</v>
      </c>
      <c r="B61" s="14">
        <v>45247.634594907409</v>
      </c>
      <c r="C61" s="4">
        <v>0</v>
      </c>
      <c r="D61" s="4">
        <v>100</v>
      </c>
      <c r="E61" s="4">
        <v>104</v>
      </c>
      <c r="F61" s="4">
        <v>1</v>
      </c>
      <c r="G61" s="14">
        <v>45247.634614513889</v>
      </c>
      <c r="H61" s="1" t="s">
        <v>105</v>
      </c>
      <c r="I61" s="1" t="s">
        <v>38</v>
      </c>
      <c r="J61" s="4" t="s">
        <v>39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3</v>
      </c>
      <c r="Q61" s="4">
        <v>4</v>
      </c>
      <c r="R61" s="4">
        <v>4</v>
      </c>
      <c r="S61" s="4">
        <v>2</v>
      </c>
      <c r="T61" s="4">
        <v>1</v>
      </c>
      <c r="U61" s="4">
        <v>2</v>
      </c>
      <c r="V61" s="4">
        <v>2</v>
      </c>
      <c r="W61" s="4">
        <v>2</v>
      </c>
      <c r="X61" s="4">
        <v>3</v>
      </c>
      <c r="Y61" s="4">
        <v>3</v>
      </c>
      <c r="Z61" s="4">
        <v>3</v>
      </c>
      <c r="AA61" s="4">
        <v>2</v>
      </c>
      <c r="AB61" s="4">
        <v>1</v>
      </c>
      <c r="AC61" s="1" t="s">
        <v>40</v>
      </c>
      <c r="AD61" s="4">
        <v>7</v>
      </c>
    </row>
    <row r="62" spans="1:30" ht="32" x14ac:dyDescent="0.2">
      <c r="A62" s="14">
        <v>45247.632037037038</v>
      </c>
      <c r="B62" s="14">
        <v>45247.636342592596</v>
      </c>
      <c r="C62" s="4">
        <v>0</v>
      </c>
      <c r="D62" s="4">
        <v>100</v>
      </c>
      <c r="E62" s="4">
        <v>372</v>
      </c>
      <c r="F62" s="4">
        <v>1</v>
      </c>
      <c r="G62" s="14">
        <v>45247.636356145835</v>
      </c>
      <c r="H62" s="1" t="s">
        <v>106</v>
      </c>
      <c r="I62" s="1" t="s">
        <v>38</v>
      </c>
      <c r="J62" s="4" t="s">
        <v>39</v>
      </c>
      <c r="K62" s="4">
        <v>2</v>
      </c>
      <c r="L62" s="4">
        <v>2</v>
      </c>
      <c r="M62" s="4">
        <v>2</v>
      </c>
      <c r="N62" s="4">
        <v>2</v>
      </c>
      <c r="O62" s="4">
        <v>2</v>
      </c>
      <c r="P62" s="4">
        <v>2</v>
      </c>
      <c r="Q62" s="4">
        <v>3</v>
      </c>
      <c r="R62" s="4">
        <v>2</v>
      </c>
      <c r="S62" s="4">
        <v>2</v>
      </c>
      <c r="T62" s="4">
        <v>2</v>
      </c>
      <c r="U62" s="4">
        <v>2</v>
      </c>
      <c r="V62" s="4">
        <v>2</v>
      </c>
      <c r="W62" s="4">
        <v>2</v>
      </c>
      <c r="X62" s="4">
        <v>2</v>
      </c>
      <c r="Y62" s="4">
        <v>2</v>
      </c>
      <c r="Z62" s="4">
        <v>2</v>
      </c>
      <c r="AA62" s="4">
        <v>3</v>
      </c>
      <c r="AB62" s="4">
        <v>1</v>
      </c>
      <c r="AC62" s="1" t="s">
        <v>43</v>
      </c>
      <c r="AD62" s="4">
        <v>7</v>
      </c>
    </row>
    <row r="63" spans="1:30" ht="32" x14ac:dyDescent="0.2">
      <c r="A63" s="14">
        <v>45247.650706018518</v>
      </c>
      <c r="B63" s="14">
        <v>45247.652453703704</v>
      </c>
      <c r="C63" s="4">
        <v>0</v>
      </c>
      <c r="D63" s="4">
        <v>100</v>
      </c>
      <c r="E63" s="4">
        <v>151</v>
      </c>
      <c r="F63" s="4">
        <v>1</v>
      </c>
      <c r="G63" s="14">
        <v>45247.652469386572</v>
      </c>
      <c r="H63" s="1" t="s">
        <v>107</v>
      </c>
      <c r="I63" s="1" t="s">
        <v>38</v>
      </c>
      <c r="J63" s="4" t="s">
        <v>39</v>
      </c>
      <c r="K63" s="4">
        <v>2</v>
      </c>
      <c r="L63" s="4">
        <v>2</v>
      </c>
      <c r="M63" s="4">
        <v>3</v>
      </c>
      <c r="N63" s="4">
        <v>2</v>
      </c>
      <c r="O63" s="4">
        <v>3</v>
      </c>
      <c r="P63" s="4">
        <v>2</v>
      </c>
      <c r="Q63" s="4">
        <v>3</v>
      </c>
      <c r="R63" s="4">
        <v>3</v>
      </c>
      <c r="S63" s="4">
        <v>2</v>
      </c>
      <c r="T63" s="4">
        <v>2</v>
      </c>
      <c r="U63" s="4">
        <v>2</v>
      </c>
      <c r="V63" s="4">
        <v>3</v>
      </c>
      <c r="W63" s="4">
        <v>2</v>
      </c>
      <c r="X63" s="4">
        <v>2</v>
      </c>
      <c r="Y63" s="4">
        <v>5</v>
      </c>
      <c r="Z63" s="4">
        <v>5</v>
      </c>
      <c r="AA63" s="4">
        <v>3</v>
      </c>
      <c r="AB63" s="4">
        <v>2</v>
      </c>
      <c r="AC63" s="1" t="s">
        <v>108</v>
      </c>
      <c r="AD63" s="4">
        <v>2</v>
      </c>
    </row>
    <row r="64" spans="1:30" ht="32" x14ac:dyDescent="0.2">
      <c r="A64" s="14">
        <v>45247.67050925926</v>
      </c>
      <c r="B64" s="14">
        <v>45247.675532407404</v>
      </c>
      <c r="C64" s="4">
        <v>0</v>
      </c>
      <c r="D64" s="4">
        <v>100</v>
      </c>
      <c r="E64" s="4">
        <v>434</v>
      </c>
      <c r="F64" s="4">
        <v>1</v>
      </c>
      <c r="G64" s="14">
        <v>45247.675547708335</v>
      </c>
      <c r="H64" s="1" t="s">
        <v>109</v>
      </c>
      <c r="I64" s="1" t="s">
        <v>38</v>
      </c>
      <c r="J64" s="4" t="s">
        <v>39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4</v>
      </c>
      <c r="T64" s="4">
        <v>4</v>
      </c>
      <c r="U64" s="4">
        <v>1</v>
      </c>
      <c r="V64" s="4">
        <v>1</v>
      </c>
      <c r="W64" s="4">
        <v>1</v>
      </c>
      <c r="X64" s="4">
        <v>5</v>
      </c>
      <c r="Y64" s="4">
        <v>1</v>
      </c>
      <c r="Z64" s="4">
        <v>1</v>
      </c>
      <c r="AA64" s="4">
        <v>3</v>
      </c>
      <c r="AB64" s="4">
        <v>1</v>
      </c>
      <c r="AC64" s="1" t="s">
        <v>43</v>
      </c>
      <c r="AD64" s="4">
        <v>6</v>
      </c>
    </row>
    <row r="65" spans="1:30" ht="32" x14ac:dyDescent="0.2">
      <c r="A65" s="14">
        <v>45247.847129629627</v>
      </c>
      <c r="B65" s="14">
        <v>45247.849351851852</v>
      </c>
      <c r="C65" s="4">
        <v>0</v>
      </c>
      <c r="D65" s="4">
        <v>100</v>
      </c>
      <c r="E65" s="4">
        <v>191</v>
      </c>
      <c r="F65" s="4">
        <v>1</v>
      </c>
      <c r="G65" s="14">
        <v>45247.849372928242</v>
      </c>
      <c r="H65" s="1" t="s">
        <v>110</v>
      </c>
      <c r="I65" s="1" t="s">
        <v>38</v>
      </c>
      <c r="J65" s="4" t="s">
        <v>39</v>
      </c>
      <c r="K65" s="4">
        <v>2</v>
      </c>
      <c r="L65" s="4">
        <v>4</v>
      </c>
      <c r="M65" s="4">
        <v>1</v>
      </c>
      <c r="N65" s="4">
        <v>1</v>
      </c>
      <c r="O65" s="4">
        <v>4</v>
      </c>
      <c r="P65" s="4">
        <v>1</v>
      </c>
      <c r="Q65" s="4">
        <v>3</v>
      </c>
      <c r="R65" s="4">
        <v>4</v>
      </c>
      <c r="S65" s="4">
        <v>4</v>
      </c>
      <c r="T65" s="4">
        <v>3</v>
      </c>
      <c r="U65" s="4">
        <v>4</v>
      </c>
      <c r="V65" s="4">
        <v>1</v>
      </c>
      <c r="W65" s="4">
        <v>1</v>
      </c>
      <c r="X65" s="4">
        <v>3</v>
      </c>
      <c r="Y65" s="4">
        <v>3</v>
      </c>
      <c r="Z65" s="4">
        <v>4</v>
      </c>
      <c r="AA65" s="4">
        <v>3</v>
      </c>
      <c r="AB65" s="4">
        <v>2</v>
      </c>
      <c r="AC65" s="1" t="s">
        <v>67</v>
      </c>
      <c r="AD65" s="4">
        <v>2</v>
      </c>
    </row>
    <row r="66" spans="1:30" ht="32" x14ac:dyDescent="0.2">
      <c r="A66" s="14">
        <v>45247.914664351854</v>
      </c>
      <c r="B66" s="14">
        <v>45247.915497685186</v>
      </c>
      <c r="C66" s="4">
        <v>0</v>
      </c>
      <c r="D66" s="4">
        <v>100</v>
      </c>
      <c r="E66" s="4">
        <v>71</v>
      </c>
      <c r="F66" s="4">
        <v>1</v>
      </c>
      <c r="G66" s="14">
        <v>45247.915507175923</v>
      </c>
      <c r="H66" s="1" t="s">
        <v>111</v>
      </c>
      <c r="I66" s="1" t="s">
        <v>38</v>
      </c>
      <c r="J66" s="4" t="s">
        <v>39</v>
      </c>
      <c r="K66" s="4">
        <v>3</v>
      </c>
      <c r="L66" s="4">
        <v>3</v>
      </c>
      <c r="M66" s="4">
        <v>3</v>
      </c>
      <c r="N66" s="4">
        <v>3</v>
      </c>
      <c r="O66" s="4">
        <v>3</v>
      </c>
      <c r="P66" s="4">
        <v>3</v>
      </c>
      <c r="Q66" s="4">
        <v>3</v>
      </c>
      <c r="R66" s="4">
        <v>3</v>
      </c>
      <c r="S66" s="4">
        <v>4</v>
      </c>
      <c r="T66" s="4">
        <v>4</v>
      </c>
      <c r="U66" s="4">
        <v>4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3</v>
      </c>
      <c r="AB66" s="4">
        <v>2</v>
      </c>
      <c r="AC66" s="1" t="s">
        <v>112</v>
      </c>
      <c r="AD66" s="4">
        <v>4</v>
      </c>
    </row>
    <row r="67" spans="1:30" ht="32" x14ac:dyDescent="0.2">
      <c r="A67" s="14">
        <v>45247.923217592594</v>
      </c>
      <c r="B67" s="14">
        <v>45247.928101851852</v>
      </c>
      <c r="C67" s="4">
        <v>0</v>
      </c>
      <c r="D67" s="4">
        <v>100</v>
      </c>
      <c r="E67" s="4">
        <v>421</v>
      </c>
      <c r="F67" s="4">
        <v>1</v>
      </c>
      <c r="G67" s="14">
        <v>45247.928120636578</v>
      </c>
      <c r="H67" s="1" t="s">
        <v>113</v>
      </c>
      <c r="I67" s="1" t="s">
        <v>38</v>
      </c>
      <c r="J67" s="4" t="s">
        <v>39</v>
      </c>
      <c r="K67" s="4">
        <v>1</v>
      </c>
      <c r="L67" s="4">
        <v>1</v>
      </c>
      <c r="M67" s="4">
        <v>1</v>
      </c>
      <c r="N67" s="4">
        <v>1</v>
      </c>
      <c r="O67" s="4">
        <v>2</v>
      </c>
      <c r="P67" s="4">
        <v>1</v>
      </c>
      <c r="Q67" s="4">
        <v>2</v>
      </c>
      <c r="R67" s="4">
        <v>2</v>
      </c>
      <c r="S67" s="4">
        <v>1</v>
      </c>
      <c r="T67" s="4">
        <v>1</v>
      </c>
      <c r="U67" s="4">
        <v>1</v>
      </c>
      <c r="V67" s="4">
        <v>1</v>
      </c>
      <c r="W67" s="4">
        <v>3</v>
      </c>
      <c r="X67" s="4">
        <v>3</v>
      </c>
      <c r="Y67" s="4">
        <v>2</v>
      </c>
      <c r="Z67" s="4">
        <v>2</v>
      </c>
      <c r="AA67" s="4">
        <v>2</v>
      </c>
      <c r="AB67" s="4">
        <v>1</v>
      </c>
      <c r="AC67" s="1" t="s">
        <v>43</v>
      </c>
      <c r="AD67" s="4">
        <v>7</v>
      </c>
    </row>
    <row r="68" spans="1:30" ht="32" x14ac:dyDescent="0.2">
      <c r="A68" s="14">
        <v>45247.694814814815</v>
      </c>
      <c r="B68" s="14">
        <v>45247.941608796296</v>
      </c>
      <c r="C68" s="4">
        <v>0</v>
      </c>
      <c r="D68" s="4">
        <v>100</v>
      </c>
      <c r="E68" s="4">
        <v>21322</v>
      </c>
      <c r="F68" s="4">
        <v>1</v>
      </c>
      <c r="G68" s="14">
        <v>45247.941621412036</v>
      </c>
      <c r="H68" s="1" t="s">
        <v>114</v>
      </c>
      <c r="I68" s="1" t="s">
        <v>38</v>
      </c>
      <c r="J68" s="4" t="s">
        <v>39</v>
      </c>
      <c r="K68" s="4">
        <v>2</v>
      </c>
      <c r="L68" s="4">
        <v>1</v>
      </c>
      <c r="M68" s="4">
        <v>2</v>
      </c>
      <c r="N68" s="4">
        <v>2</v>
      </c>
      <c r="O68" s="4">
        <v>2</v>
      </c>
      <c r="P68" s="4">
        <v>2</v>
      </c>
      <c r="Q68" s="4">
        <v>3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5</v>
      </c>
      <c r="Y68" s="4">
        <v>2</v>
      </c>
      <c r="Z68" s="4">
        <v>2</v>
      </c>
      <c r="AA68" s="4">
        <v>3</v>
      </c>
      <c r="AB68" s="4">
        <v>1</v>
      </c>
      <c r="AC68" s="1" t="s">
        <v>40</v>
      </c>
      <c r="AD68" s="4">
        <v>7</v>
      </c>
    </row>
    <row r="69" spans="1:30" ht="32" x14ac:dyDescent="0.2">
      <c r="A69" s="4"/>
      <c r="B69" s="4"/>
      <c r="C69" s="4"/>
      <c r="D69" s="4"/>
      <c r="E69" s="4"/>
      <c r="F69" s="4"/>
      <c r="G69" s="4"/>
      <c r="H69" s="4"/>
      <c r="I69" s="4"/>
      <c r="J69" s="15" t="s">
        <v>208</v>
      </c>
      <c r="K69" s="4">
        <f t="shared" ref="K69:Z69" si="0">AVERAGE(K3:K68)</f>
        <v>2.2727272727272729</v>
      </c>
      <c r="L69" s="4">
        <f t="shared" si="0"/>
        <v>2.2121212121212119</v>
      </c>
      <c r="M69" s="4">
        <f t="shared" si="0"/>
        <v>2.5</v>
      </c>
      <c r="N69" s="4">
        <f t="shared" si="0"/>
        <v>2.1666666666666665</v>
      </c>
      <c r="O69" s="4">
        <f t="shared" si="0"/>
        <v>2.8787878787878789</v>
      </c>
      <c r="P69" s="4">
        <f t="shared" si="0"/>
        <v>2.3181818181818183</v>
      </c>
      <c r="Q69" s="4">
        <f t="shared" si="0"/>
        <v>3.0303030303030303</v>
      </c>
      <c r="R69" s="4">
        <f t="shared" si="0"/>
        <v>2.7575757575757578</v>
      </c>
      <c r="S69" s="4">
        <f t="shared" si="0"/>
        <v>2.4090909090909092</v>
      </c>
      <c r="T69" s="4">
        <f t="shared" si="0"/>
        <v>2.4393939393939394</v>
      </c>
      <c r="U69" s="4">
        <f t="shared" si="0"/>
        <v>2.5151515151515151</v>
      </c>
      <c r="V69" s="4">
        <f t="shared" si="0"/>
        <v>2.3636363636363638</v>
      </c>
      <c r="W69" s="4">
        <f t="shared" si="0"/>
        <v>2.9090909090909092</v>
      </c>
      <c r="X69" s="4">
        <f t="shared" si="0"/>
        <v>2.7878787878787881</v>
      </c>
      <c r="Y69" s="4">
        <f t="shared" si="0"/>
        <v>2.9545454545454546</v>
      </c>
      <c r="Z69" s="4">
        <f t="shared" si="0"/>
        <v>2.8484848484848486</v>
      </c>
      <c r="AA69" s="4"/>
      <c r="AB69" s="4"/>
      <c r="AC69" s="4"/>
      <c r="AD69" s="4"/>
    </row>
    <row r="70" spans="1:30" x14ac:dyDescent="0.2">
      <c r="J70" s="4"/>
    </row>
    <row r="71" spans="1:30" x14ac:dyDescent="0.2">
      <c r="J71" s="4"/>
    </row>
    <row r="72" spans="1:30" x14ac:dyDescent="0.2">
      <c r="J72" s="4"/>
    </row>
    <row r="73" spans="1:30" x14ac:dyDescent="0.2">
      <c r="J73" s="4"/>
    </row>
    <row r="74" spans="1:30" x14ac:dyDescent="0.2">
      <c r="J74" s="4"/>
    </row>
    <row r="75" spans="1:30" x14ac:dyDescent="0.2">
      <c r="J75" s="4"/>
    </row>
    <row r="76" spans="1:30" x14ac:dyDescent="0.2">
      <c r="J76" s="4"/>
    </row>
    <row r="77" spans="1:30" x14ac:dyDescent="0.2"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9" spans="1:30" ht="168" customHeight="1" x14ac:dyDescent="0.2"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5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</sheetData>
  <autoFilter ref="A2:AD69" xr:uid="{00000000-0009-0000-0000-000000000000}"/>
  <pageMargins left="0.7" right="0.7" top="0.75" bottom="0.75" header="0.3" footer="0.3"/>
  <ignoredErrors>
    <ignoredError sqref="H1:H14 I1:I14 J1:J14 AC1 H15:H36 I15:I36 J15:J36 AC15:AC36 H37:H68 I37:I68 J37:J68 AC37:AC68 AC3:AC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79D0-1BDB-9147-9179-D18A1DC1AFB0}">
  <dimension ref="A1:AA1083"/>
  <sheetViews>
    <sheetView workbookViewId="0">
      <selection activeCell="F10" sqref="F10"/>
    </sheetView>
  </sheetViews>
  <sheetFormatPr baseColWidth="10" defaultRowHeight="15" x14ac:dyDescent="0.2"/>
  <cols>
    <col min="9" max="9" width="10.83203125" style="11"/>
  </cols>
  <sheetData>
    <row r="1" spans="1:27" x14ac:dyDescent="0.2">
      <c r="A1" s="3" t="s">
        <v>126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151</v>
      </c>
      <c r="G1" s="3" t="s">
        <v>124</v>
      </c>
      <c r="H1" s="9" t="s">
        <v>125</v>
      </c>
      <c r="I1" s="9"/>
      <c r="K1" t="s">
        <v>127</v>
      </c>
    </row>
    <row r="2" spans="1:27" ht="16" thickBo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4</v>
      </c>
      <c r="G2">
        <f>$L$17+A2*$L$18+B2*$L$19+C2*$L$20+D2*$L$21</f>
        <v>2.4696969696969711</v>
      </c>
      <c r="H2" s="10">
        <f>(G2-F2)/G2</f>
        <v>-0.61963190184048988</v>
      </c>
      <c r="I2" s="13" t="s">
        <v>164</v>
      </c>
      <c r="J2" s="3" t="s">
        <v>196</v>
      </c>
      <c r="U2" t="s">
        <v>160</v>
      </c>
      <c r="W2" t="s">
        <v>115</v>
      </c>
      <c r="X2" t="s">
        <v>116</v>
      </c>
      <c r="Y2" t="s">
        <v>117</v>
      </c>
      <c r="Z2" t="s">
        <v>118</v>
      </c>
    </row>
    <row r="3" spans="1:27" x14ac:dyDescent="0.2">
      <c r="A3">
        <v>2</v>
      </c>
      <c r="B3">
        <v>0</v>
      </c>
      <c r="C3">
        <v>0</v>
      </c>
      <c r="D3">
        <v>0</v>
      </c>
      <c r="E3">
        <v>1</v>
      </c>
      <c r="F3">
        <v>3</v>
      </c>
      <c r="G3">
        <f>$L$17+A3*$L$18+B3*$L$19+C3*$L$20+D3*$L$21</f>
        <v>2.6060606060606073</v>
      </c>
      <c r="H3" s="10">
        <f t="shared" ref="H3:H66" si="0">(G3-F3)/G3</f>
        <v>-0.15116279069767388</v>
      </c>
      <c r="I3" s="10" t="s">
        <v>119</v>
      </c>
      <c r="J3">
        <f>SUMIF(B2:B1057, "0", F2:F1057)/COUNTIF(B2:B1057, "0")</f>
        <v>2.5170454545454546</v>
      </c>
      <c r="K3" s="8" t="s">
        <v>128</v>
      </c>
      <c r="L3" s="8"/>
      <c r="U3" t="s">
        <v>162</v>
      </c>
      <c r="W3">
        <f>L18</f>
        <v>0.13636363636363635</v>
      </c>
      <c r="X3">
        <f>L19</f>
        <v>0.45075757575757541</v>
      </c>
      <c r="Y3">
        <f>L20</f>
        <v>0.1136363636363636</v>
      </c>
      <c r="Z3">
        <f>L21</f>
        <v>-0.19696969696969938</v>
      </c>
    </row>
    <row r="4" spans="1:27" x14ac:dyDescent="0.2">
      <c r="A4">
        <v>3</v>
      </c>
      <c r="B4">
        <v>0</v>
      </c>
      <c r="C4">
        <v>0</v>
      </c>
      <c r="D4">
        <v>1</v>
      </c>
      <c r="E4">
        <v>0</v>
      </c>
      <c r="F4">
        <v>2</v>
      </c>
      <c r="G4">
        <f t="shared" ref="G4:G67" si="1">$L$17+A4*$L$18+B4*$L$19+C4*$L$20+D4*$L$21</f>
        <v>2.5454545454545445</v>
      </c>
      <c r="H4" s="10">
        <f t="shared" si="0"/>
        <v>0.214285714285714</v>
      </c>
      <c r="I4" s="10" t="s">
        <v>120</v>
      </c>
      <c r="J4">
        <f>SUMIF(B2:B1057, "1", F2:F1057)/COUNTIF(B2:B1057, "1")</f>
        <v>2.6534090909090908</v>
      </c>
      <c r="K4" t="s">
        <v>129</v>
      </c>
      <c r="L4">
        <v>0.22530496457384444</v>
      </c>
      <c r="U4" t="s">
        <v>124</v>
      </c>
      <c r="W4">
        <f>ABS(W3*2)</f>
        <v>0.27272727272727271</v>
      </c>
      <c r="X4">
        <f t="shared" ref="X4:Z4" si="2">ABS(X3*2)</f>
        <v>0.90151515151515083</v>
      </c>
      <c r="Y4">
        <f t="shared" si="2"/>
        <v>0.22727272727272721</v>
      </c>
      <c r="Z4">
        <f t="shared" si="2"/>
        <v>0.39393939393939875</v>
      </c>
      <c r="AA4">
        <f>SUM(W4:Z4)</f>
        <v>1.7954545454545494</v>
      </c>
    </row>
    <row r="5" spans="1:27" x14ac:dyDescent="0.2">
      <c r="A5">
        <v>4</v>
      </c>
      <c r="B5">
        <v>0</v>
      </c>
      <c r="C5">
        <v>0</v>
      </c>
      <c r="D5">
        <v>1</v>
      </c>
      <c r="E5">
        <v>1</v>
      </c>
      <c r="F5">
        <v>2</v>
      </c>
      <c r="G5">
        <f t="shared" si="1"/>
        <v>2.6818181818181808</v>
      </c>
      <c r="H5" s="10">
        <f t="shared" si="0"/>
        <v>0.25423728813559293</v>
      </c>
      <c r="I5" s="13" t="s">
        <v>165</v>
      </c>
      <c r="K5" t="s">
        <v>130</v>
      </c>
      <c r="L5">
        <v>5.0762327061621301E-2</v>
      </c>
      <c r="U5" t="s">
        <v>163</v>
      </c>
      <c r="W5" s="11">
        <f>W4/$AA$4</f>
        <v>0.15189873417721483</v>
      </c>
      <c r="X5" s="11">
        <f t="shared" ref="X5:Z5" si="3">X4/$AA$4</f>
        <v>0.50210970464134874</v>
      </c>
      <c r="Y5" s="11">
        <f t="shared" si="3"/>
        <v>0.12658227848101233</v>
      </c>
      <c r="Z5" s="11">
        <f t="shared" si="3"/>
        <v>0.21940928270042415</v>
      </c>
    </row>
    <row r="6" spans="1:27" x14ac:dyDescent="0.2">
      <c r="A6">
        <v>5</v>
      </c>
      <c r="B6">
        <v>0</v>
      </c>
      <c r="C6">
        <v>1</v>
      </c>
      <c r="D6">
        <v>0</v>
      </c>
      <c r="E6">
        <v>0</v>
      </c>
      <c r="F6">
        <v>5</v>
      </c>
      <c r="G6">
        <f t="shared" si="1"/>
        <v>3.1287878787878802</v>
      </c>
      <c r="H6" s="10">
        <f t="shared" si="0"/>
        <v>-0.59806295399515663</v>
      </c>
      <c r="I6" s="10" t="s">
        <v>123</v>
      </c>
      <c r="J6">
        <f>SUMIF(C2:C1057, "0", F2:F1057)/COUNTIF(C2:C1057, "0")</f>
        <v>2.3598484848484849</v>
      </c>
      <c r="K6" t="s">
        <v>131</v>
      </c>
      <c r="L6">
        <v>4.7149624215043269E-2</v>
      </c>
      <c r="U6" t="s">
        <v>161</v>
      </c>
      <c r="W6">
        <v>3</v>
      </c>
      <c r="X6">
        <v>1</v>
      </c>
      <c r="Y6">
        <v>4</v>
      </c>
      <c r="Z6">
        <v>2</v>
      </c>
    </row>
    <row r="7" spans="1:27" x14ac:dyDescent="0.2">
      <c r="A7">
        <v>6</v>
      </c>
      <c r="B7">
        <v>0</v>
      </c>
      <c r="C7">
        <v>1</v>
      </c>
      <c r="D7">
        <v>0</v>
      </c>
      <c r="E7">
        <v>1</v>
      </c>
      <c r="F7">
        <v>3</v>
      </c>
      <c r="G7">
        <f t="shared" si="1"/>
        <v>3.2651515151515169</v>
      </c>
      <c r="H7" s="10">
        <f t="shared" si="0"/>
        <v>8.1206496519722074E-2</v>
      </c>
      <c r="I7" s="10" t="s">
        <v>121</v>
      </c>
      <c r="J7">
        <f>SUMIF(C2:C1057, "1", F2:F1057)/COUNTIF(C2:C1057, "1")</f>
        <v>2.8106060606060606</v>
      </c>
      <c r="K7" t="s">
        <v>132</v>
      </c>
      <c r="L7">
        <v>1.1334079139519584</v>
      </c>
    </row>
    <row r="8" spans="1:27" ht="16" thickBot="1" x14ac:dyDescent="0.25">
      <c r="A8">
        <v>7</v>
      </c>
      <c r="B8">
        <v>0</v>
      </c>
      <c r="C8">
        <v>1</v>
      </c>
      <c r="D8">
        <v>1</v>
      </c>
      <c r="E8">
        <v>0</v>
      </c>
      <c r="F8">
        <v>4</v>
      </c>
      <c r="G8">
        <f t="shared" si="1"/>
        <v>3.2045454545454537</v>
      </c>
      <c r="H8" s="10">
        <f t="shared" si="0"/>
        <v>-0.24822695035461026</v>
      </c>
      <c r="I8" s="13" t="s">
        <v>166</v>
      </c>
      <c r="K8" s="6" t="s">
        <v>133</v>
      </c>
      <c r="L8" s="6">
        <v>1056</v>
      </c>
      <c r="U8" t="s">
        <v>201</v>
      </c>
    </row>
    <row r="9" spans="1:27" x14ac:dyDescent="0.2">
      <c r="A9">
        <v>8</v>
      </c>
      <c r="B9">
        <v>0</v>
      </c>
      <c r="C9">
        <v>1</v>
      </c>
      <c r="D9">
        <v>1</v>
      </c>
      <c r="E9">
        <v>1</v>
      </c>
      <c r="F9">
        <v>3</v>
      </c>
      <c r="G9">
        <f t="shared" si="1"/>
        <v>3.3409090909090899</v>
      </c>
      <c r="H9" s="10">
        <f t="shared" si="0"/>
        <v>0.10204081632653035</v>
      </c>
      <c r="I9" s="10" t="s">
        <v>122</v>
      </c>
      <c r="J9">
        <f>SUMIF(D2:D1057, "0", F2:F1057)/COUNTIF(D2:D1057, "0")</f>
        <v>2.5284090909090908</v>
      </c>
    </row>
    <row r="10" spans="1:27" ht="16" thickBot="1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f t="shared" si="1"/>
        <v>4.0113636363636376</v>
      </c>
      <c r="H10" s="10">
        <f t="shared" si="0"/>
        <v>0.75070821529745047</v>
      </c>
      <c r="I10" s="10" t="s">
        <v>121</v>
      </c>
      <c r="J10">
        <f>SUMIF(D2:D1057, "1", F2:F1057)/COUNTIF(D2:D1057, "1")</f>
        <v>2.6420454545454546</v>
      </c>
      <c r="K10" t="s">
        <v>134</v>
      </c>
    </row>
    <row r="11" spans="1:27" x14ac:dyDescent="0.2">
      <c r="A11">
        <v>10</v>
      </c>
      <c r="B11">
        <v>1</v>
      </c>
      <c r="C11">
        <v>0</v>
      </c>
      <c r="D11">
        <v>0</v>
      </c>
      <c r="E11">
        <v>1</v>
      </c>
      <c r="F11">
        <v>1</v>
      </c>
      <c r="G11">
        <f t="shared" si="1"/>
        <v>4.1477272727272734</v>
      </c>
      <c r="H11" s="10">
        <f t="shared" si="0"/>
        <v>0.75890410958904109</v>
      </c>
      <c r="I11" s="13" t="s">
        <v>167</v>
      </c>
      <c r="K11" s="7"/>
      <c r="L11" s="7" t="s">
        <v>139</v>
      </c>
      <c r="M11" s="7" t="s">
        <v>140</v>
      </c>
      <c r="N11" s="7" t="s">
        <v>141</v>
      </c>
      <c r="O11" s="7" t="s">
        <v>142</v>
      </c>
      <c r="P11" s="7" t="s">
        <v>143</v>
      </c>
    </row>
    <row r="12" spans="1:27" x14ac:dyDescent="0.2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f t="shared" si="1"/>
        <v>4.087121212121211</v>
      </c>
      <c r="H12" s="10">
        <f t="shared" si="0"/>
        <v>0.75532900834105643</v>
      </c>
      <c r="I12" s="12">
        <v>100</v>
      </c>
      <c r="J12">
        <f>SUMIF(E2:E1057, "0", F2:F1057)/COUNTIF(E2:E1057, "0")</f>
        <v>2.6837121212121211</v>
      </c>
      <c r="K12" t="s">
        <v>135</v>
      </c>
      <c r="L12">
        <v>4</v>
      </c>
      <c r="M12">
        <v>72.200757575771377</v>
      </c>
      <c r="N12">
        <v>18.050189393942844</v>
      </c>
      <c r="O12">
        <v>14.051066256308227</v>
      </c>
      <c r="P12">
        <v>3.5697821451084619E-11</v>
      </c>
    </row>
    <row r="13" spans="1:27" x14ac:dyDescent="0.2">
      <c r="A13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f t="shared" si="1"/>
        <v>4.2234848484848477</v>
      </c>
      <c r="H13" s="10">
        <f t="shared" si="0"/>
        <v>0.76322869955156947</v>
      </c>
      <c r="I13" s="12">
        <v>150</v>
      </c>
      <c r="J13">
        <f>SUMIF(E2:E1057, "1", F2:F1057)/COUNTIF(E2:E1057, "1")</f>
        <v>2.4867424242424243</v>
      </c>
      <c r="K13" t="s">
        <v>136</v>
      </c>
      <c r="L13">
        <v>1051</v>
      </c>
      <c r="M13">
        <v>1350.1287878787855</v>
      </c>
      <c r="N13">
        <v>1.28461349940893</v>
      </c>
    </row>
    <row r="14" spans="1:27" ht="16" thickBot="1" x14ac:dyDescent="0.25">
      <c r="A14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f t="shared" si="1"/>
        <v>4.6704545454545459</v>
      </c>
      <c r="H14" s="10">
        <f t="shared" si="0"/>
        <v>0.78588807785888082</v>
      </c>
      <c r="I14" s="10"/>
      <c r="K14" s="6" t="s">
        <v>137</v>
      </c>
      <c r="L14" s="6">
        <v>1055</v>
      </c>
      <c r="M14" s="6">
        <v>1422.3295454545569</v>
      </c>
      <c r="N14" s="6"/>
      <c r="O14" s="6"/>
      <c r="P14" s="6"/>
    </row>
    <row r="15" spans="1:27" ht="16" thickBot="1" x14ac:dyDescent="0.25">
      <c r="A15">
        <v>14</v>
      </c>
      <c r="B15">
        <v>1</v>
      </c>
      <c r="C15">
        <v>1</v>
      </c>
      <c r="D15">
        <v>0</v>
      </c>
      <c r="E15">
        <v>1</v>
      </c>
      <c r="F15">
        <v>1</v>
      </c>
      <c r="G15">
        <f t="shared" si="1"/>
        <v>4.8068181818181825</v>
      </c>
      <c r="H15" s="10">
        <f t="shared" si="0"/>
        <v>0.79196217494089838</v>
      </c>
      <c r="I15" s="10"/>
    </row>
    <row r="16" spans="1:27" x14ac:dyDescent="0.2">
      <c r="A16">
        <v>15</v>
      </c>
      <c r="B16">
        <v>1</v>
      </c>
      <c r="C16">
        <v>1</v>
      </c>
      <c r="D16">
        <v>1</v>
      </c>
      <c r="E16">
        <v>0</v>
      </c>
      <c r="F16">
        <v>1</v>
      </c>
      <c r="G16">
        <f t="shared" si="1"/>
        <v>4.7462121212121202</v>
      </c>
      <c r="H16" s="10">
        <f t="shared" si="0"/>
        <v>0.78930566640063837</v>
      </c>
      <c r="I16" s="10"/>
      <c r="K16" s="7"/>
      <c r="L16" s="7" t="s">
        <v>144</v>
      </c>
      <c r="M16" s="7" t="s">
        <v>132</v>
      </c>
      <c r="N16" s="7" t="s">
        <v>145</v>
      </c>
      <c r="O16" s="7" t="s">
        <v>146</v>
      </c>
      <c r="P16" s="7" t="s">
        <v>147</v>
      </c>
      <c r="Q16" s="7" t="s">
        <v>148</v>
      </c>
      <c r="R16" s="7" t="s">
        <v>149</v>
      </c>
      <c r="S16" s="7" t="s">
        <v>150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1"/>
        <v>4.882575757575756</v>
      </c>
      <c r="H17" s="10">
        <f t="shared" si="0"/>
        <v>0.79519006982156704</v>
      </c>
      <c r="I17" s="10"/>
      <c r="K17" t="s">
        <v>138</v>
      </c>
      <c r="L17">
        <v>2.3333333333333348</v>
      </c>
      <c r="M17">
        <v>7.7990065273035175E-2</v>
      </c>
      <c r="N17">
        <v>29.918340562539285</v>
      </c>
      <c r="O17">
        <v>9.0012957976019235E-143</v>
      </c>
      <c r="P17">
        <v>2.1802993790285554</v>
      </c>
      <c r="Q17">
        <v>2.4863672876381142</v>
      </c>
      <c r="R17">
        <v>2.1802993790285554</v>
      </c>
      <c r="S17">
        <v>2.4863672876381142</v>
      </c>
    </row>
    <row r="18" spans="1:19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3</v>
      </c>
      <c r="G18">
        <f t="shared" si="1"/>
        <v>2.4696969696969711</v>
      </c>
      <c r="H18" s="10">
        <f t="shared" si="0"/>
        <v>-0.21472392638036744</v>
      </c>
      <c r="I18" s="10"/>
      <c r="K18" t="s">
        <v>197</v>
      </c>
      <c r="L18">
        <v>0.13636363636363635</v>
      </c>
      <c r="M18">
        <v>6.9756435008060905E-2</v>
      </c>
      <c r="N18">
        <v>1.9548538618391043</v>
      </c>
      <c r="O18">
        <v>5.0865113597380121E-2</v>
      </c>
      <c r="P18">
        <v>-5.1409351279699256E-4</v>
      </c>
      <c r="Q18">
        <v>0.27324136624006967</v>
      </c>
      <c r="R18">
        <v>-5.1409351279699256E-4</v>
      </c>
      <c r="S18">
        <v>0.27324136624006967</v>
      </c>
    </row>
    <row r="19" spans="1:19" x14ac:dyDescent="0.2">
      <c r="A19">
        <v>2</v>
      </c>
      <c r="B19">
        <v>0</v>
      </c>
      <c r="C19">
        <v>0</v>
      </c>
      <c r="D19">
        <v>0</v>
      </c>
      <c r="E19">
        <v>1</v>
      </c>
      <c r="F19">
        <v>2</v>
      </c>
      <c r="G19">
        <f t="shared" si="1"/>
        <v>2.6060606060606073</v>
      </c>
      <c r="H19" s="10">
        <f t="shared" si="0"/>
        <v>0.23255813953488408</v>
      </c>
      <c r="I19" s="10"/>
      <c r="K19" t="s">
        <v>198</v>
      </c>
      <c r="L19">
        <v>0.45075757575757541</v>
      </c>
      <c r="M19">
        <v>6.9756435008060683E-2</v>
      </c>
      <c r="N19">
        <v>6.4618780433014997</v>
      </c>
      <c r="O19">
        <v>1.5791632622009846E-10</v>
      </c>
      <c r="P19">
        <v>0.31387984588114248</v>
      </c>
      <c r="Q19">
        <v>0.58763530563400834</v>
      </c>
      <c r="R19">
        <v>0.31387984588114248</v>
      </c>
      <c r="S19">
        <v>0.58763530563400834</v>
      </c>
    </row>
    <row r="20" spans="1:19" x14ac:dyDescent="0.2">
      <c r="A20">
        <v>3</v>
      </c>
      <c r="B20">
        <v>0</v>
      </c>
      <c r="C20">
        <v>0</v>
      </c>
      <c r="D20">
        <v>1</v>
      </c>
      <c r="E20">
        <v>0</v>
      </c>
      <c r="F20">
        <v>2</v>
      </c>
      <c r="G20">
        <f t="shared" si="1"/>
        <v>2.5454545454545445</v>
      </c>
      <c r="H20" s="10">
        <f t="shared" si="0"/>
        <v>0.214285714285714</v>
      </c>
      <c r="I20" s="10"/>
      <c r="K20" t="s">
        <v>199</v>
      </c>
      <c r="L20">
        <v>0.1136363636363636</v>
      </c>
      <c r="M20">
        <v>6.9756435008060932E-2</v>
      </c>
      <c r="N20">
        <v>1.6290448848659194</v>
      </c>
      <c r="O20">
        <v>0.10360318942981248</v>
      </c>
      <c r="P20">
        <v>-2.3241366240069797E-2</v>
      </c>
      <c r="Q20">
        <v>0.25051409351279702</v>
      </c>
      <c r="R20">
        <v>-2.3241366240069797E-2</v>
      </c>
      <c r="S20">
        <v>0.25051409351279702</v>
      </c>
    </row>
    <row r="21" spans="1:19" ht="16" thickBot="1" x14ac:dyDescent="0.25">
      <c r="A21">
        <v>4</v>
      </c>
      <c r="B21">
        <v>0</v>
      </c>
      <c r="C21">
        <v>0</v>
      </c>
      <c r="D21">
        <v>1</v>
      </c>
      <c r="E21">
        <v>1</v>
      </c>
      <c r="F21">
        <v>2</v>
      </c>
      <c r="G21">
        <f t="shared" si="1"/>
        <v>2.6818181818181808</v>
      </c>
      <c r="H21" s="10">
        <f t="shared" si="0"/>
        <v>0.25423728813559293</v>
      </c>
      <c r="I21" s="10"/>
      <c r="K21" s="6" t="s">
        <v>200</v>
      </c>
      <c r="L21" s="6">
        <v>-0.19696969696969938</v>
      </c>
      <c r="M21" s="6">
        <v>6.9756435008061224E-2</v>
      </c>
      <c r="N21" s="6">
        <v>-2.8236778004342837</v>
      </c>
      <c r="O21" s="6">
        <v>4.8372819055621744E-3</v>
      </c>
      <c r="P21" s="6">
        <v>-0.33384742684613333</v>
      </c>
      <c r="Q21" s="6">
        <v>-6.0091967093265392E-2</v>
      </c>
      <c r="R21" s="6">
        <v>-0.33384742684613333</v>
      </c>
      <c r="S21" s="6">
        <v>-6.0091967093265392E-2</v>
      </c>
    </row>
    <row r="22" spans="1:19" x14ac:dyDescent="0.2">
      <c r="A22">
        <v>5</v>
      </c>
      <c r="B22">
        <v>0</v>
      </c>
      <c r="C22">
        <v>1</v>
      </c>
      <c r="D22">
        <v>0</v>
      </c>
      <c r="E22">
        <v>0</v>
      </c>
      <c r="F22">
        <v>3</v>
      </c>
      <c r="G22">
        <f t="shared" si="1"/>
        <v>3.1287878787878802</v>
      </c>
      <c r="H22" s="10">
        <f t="shared" si="0"/>
        <v>4.1162227602906012E-2</v>
      </c>
      <c r="I22" s="10"/>
    </row>
    <row r="23" spans="1:19" x14ac:dyDescent="0.2">
      <c r="A23">
        <v>6</v>
      </c>
      <c r="B23">
        <v>0</v>
      </c>
      <c r="C23">
        <v>1</v>
      </c>
      <c r="D23">
        <v>0</v>
      </c>
      <c r="E23">
        <v>1</v>
      </c>
      <c r="F23">
        <v>2</v>
      </c>
      <c r="G23">
        <f t="shared" si="1"/>
        <v>3.2651515151515169</v>
      </c>
      <c r="H23" s="10">
        <f t="shared" si="0"/>
        <v>0.38747099767981469</v>
      </c>
      <c r="I23" s="10"/>
    </row>
    <row r="24" spans="1:19" x14ac:dyDescent="0.2">
      <c r="A24">
        <v>7</v>
      </c>
      <c r="B24">
        <v>0</v>
      </c>
      <c r="C24">
        <v>1</v>
      </c>
      <c r="D24">
        <v>1</v>
      </c>
      <c r="E24">
        <v>0</v>
      </c>
      <c r="F24">
        <v>3</v>
      </c>
      <c r="G24">
        <f t="shared" si="1"/>
        <v>3.2045454545454537</v>
      </c>
      <c r="H24" s="10">
        <f t="shared" si="0"/>
        <v>6.3829787234042312E-2</v>
      </c>
      <c r="I24" s="10"/>
    </row>
    <row r="25" spans="1:19" x14ac:dyDescent="0.2">
      <c r="A25">
        <v>8</v>
      </c>
      <c r="B25">
        <v>0</v>
      </c>
      <c r="C25">
        <v>1</v>
      </c>
      <c r="D25">
        <v>1</v>
      </c>
      <c r="E25">
        <v>1</v>
      </c>
      <c r="F25">
        <v>2</v>
      </c>
      <c r="G25">
        <f t="shared" si="1"/>
        <v>3.3409090909090899</v>
      </c>
      <c r="H25" s="10">
        <f t="shared" si="0"/>
        <v>0.40136054421768691</v>
      </c>
      <c r="I25" s="10"/>
      <c r="K25" t="s">
        <v>152</v>
      </c>
      <c r="P25" t="s">
        <v>157</v>
      </c>
    </row>
    <row r="26" spans="1:19" ht="16" thickBot="1" x14ac:dyDescent="0.25">
      <c r="A26">
        <v>9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1"/>
        <v>4.0113636363636376</v>
      </c>
      <c r="H26" s="10">
        <f t="shared" si="0"/>
        <v>0.25212464589235151</v>
      </c>
      <c r="I26" s="10"/>
    </row>
    <row r="27" spans="1:19" x14ac:dyDescent="0.2">
      <c r="A27">
        <v>10</v>
      </c>
      <c r="B27">
        <v>1</v>
      </c>
      <c r="C27">
        <v>0</v>
      </c>
      <c r="D27">
        <v>0</v>
      </c>
      <c r="E27">
        <v>1</v>
      </c>
      <c r="F27">
        <v>2</v>
      </c>
      <c r="G27">
        <f t="shared" si="1"/>
        <v>4.1477272727272734</v>
      </c>
      <c r="H27" s="10">
        <f t="shared" si="0"/>
        <v>0.51780821917808229</v>
      </c>
      <c r="I27" s="10"/>
      <c r="K27" s="7" t="s">
        <v>153</v>
      </c>
      <c r="L27" s="7" t="s">
        <v>154</v>
      </c>
      <c r="M27" s="7" t="s">
        <v>155</v>
      </c>
      <c r="N27" s="7" t="s">
        <v>156</v>
      </c>
      <c r="P27" s="7" t="s">
        <v>158</v>
      </c>
      <c r="Q27" s="7" t="s">
        <v>159</v>
      </c>
    </row>
    <row r="28" spans="1:19" x14ac:dyDescent="0.2">
      <c r="A28">
        <v>11</v>
      </c>
      <c r="B28">
        <v>1</v>
      </c>
      <c r="C28">
        <v>0</v>
      </c>
      <c r="D28">
        <v>1</v>
      </c>
      <c r="E28">
        <v>0</v>
      </c>
      <c r="F28">
        <v>2</v>
      </c>
      <c r="G28">
        <f t="shared" si="1"/>
        <v>4.087121212121211</v>
      </c>
      <c r="H28" s="10">
        <f t="shared" si="0"/>
        <v>0.51065801668211297</v>
      </c>
      <c r="I28" s="10"/>
      <c r="K28">
        <v>1</v>
      </c>
      <c r="L28">
        <v>2.3333333333333348</v>
      </c>
      <c r="M28">
        <v>1.6666666666666652</v>
      </c>
      <c r="N28">
        <v>1.4732870811815657</v>
      </c>
      <c r="P28">
        <v>4.7348484848484848E-2</v>
      </c>
      <c r="Q28">
        <v>1</v>
      </c>
    </row>
    <row r="29" spans="1:19" x14ac:dyDescent="0.2">
      <c r="A29">
        <v>12</v>
      </c>
      <c r="B29">
        <v>1</v>
      </c>
      <c r="C29">
        <v>0</v>
      </c>
      <c r="D29">
        <v>1</v>
      </c>
      <c r="E29">
        <v>1</v>
      </c>
      <c r="F29">
        <v>2</v>
      </c>
      <c r="G29">
        <f t="shared" si="1"/>
        <v>4.2234848484848477</v>
      </c>
      <c r="H29" s="10">
        <f t="shared" si="0"/>
        <v>0.52645739910313893</v>
      </c>
      <c r="I29" s="10"/>
      <c r="K29">
        <v>2</v>
      </c>
      <c r="L29">
        <v>2.1363636363636354</v>
      </c>
      <c r="M29">
        <v>0.86363636363636465</v>
      </c>
      <c r="N29">
        <v>0.76343057843044926</v>
      </c>
      <c r="P29">
        <v>0.14204545454545453</v>
      </c>
      <c r="Q29">
        <v>1</v>
      </c>
    </row>
    <row r="30" spans="1:19" x14ac:dyDescent="0.2">
      <c r="A30">
        <v>13</v>
      </c>
      <c r="B30">
        <v>1</v>
      </c>
      <c r="C30">
        <v>1</v>
      </c>
      <c r="D30">
        <v>0</v>
      </c>
      <c r="E30">
        <v>0</v>
      </c>
      <c r="F30">
        <v>3</v>
      </c>
      <c r="G30">
        <f t="shared" si="1"/>
        <v>4.6704545454545459</v>
      </c>
      <c r="H30" s="10">
        <f t="shared" si="0"/>
        <v>0.3576642335766424</v>
      </c>
      <c r="I30" s="10"/>
      <c r="K30">
        <v>3</v>
      </c>
      <c r="L30">
        <v>2.4469696969696986</v>
      </c>
      <c r="M30">
        <v>-0.44696969696969857</v>
      </c>
      <c r="N30">
        <v>-0.39510880813505805</v>
      </c>
      <c r="P30">
        <v>0.23674242424242425</v>
      </c>
      <c r="Q30">
        <v>1</v>
      </c>
    </row>
    <row r="31" spans="1:19" x14ac:dyDescent="0.2">
      <c r="A31">
        <v>14</v>
      </c>
      <c r="B31">
        <v>1</v>
      </c>
      <c r="C31">
        <v>1</v>
      </c>
      <c r="D31">
        <v>0</v>
      </c>
      <c r="E31">
        <v>1</v>
      </c>
      <c r="F31">
        <v>2</v>
      </c>
      <c r="G31">
        <f t="shared" si="1"/>
        <v>4.8068181818181825</v>
      </c>
      <c r="H31" s="10">
        <f t="shared" si="0"/>
        <v>0.58392434988179676</v>
      </c>
      <c r="I31" s="10"/>
      <c r="K31">
        <v>4</v>
      </c>
      <c r="L31">
        <v>2.2499999999999991</v>
      </c>
      <c r="M31">
        <v>-0.24999999999999911</v>
      </c>
      <c r="N31">
        <v>-0.22099306217723427</v>
      </c>
      <c r="P31">
        <v>0.33143939393939392</v>
      </c>
      <c r="Q31">
        <v>1</v>
      </c>
    </row>
    <row r="32" spans="1:19" x14ac:dyDescent="0.2">
      <c r="A32">
        <v>15</v>
      </c>
      <c r="B32">
        <v>1</v>
      </c>
      <c r="C32">
        <v>1</v>
      </c>
      <c r="D32">
        <v>1</v>
      </c>
      <c r="E32">
        <v>0</v>
      </c>
      <c r="F32">
        <v>2</v>
      </c>
      <c r="G32">
        <f t="shared" si="1"/>
        <v>4.7462121212121202</v>
      </c>
      <c r="H32" s="10">
        <f t="shared" si="0"/>
        <v>0.57861133280127686</v>
      </c>
      <c r="I32" s="10"/>
      <c r="K32">
        <v>5</v>
      </c>
      <c r="L32">
        <v>2.7840909090909101</v>
      </c>
      <c r="M32">
        <v>2.2159090909090899</v>
      </c>
      <c r="N32">
        <v>1.9588021420254917</v>
      </c>
      <c r="P32">
        <v>0.42613636363636365</v>
      </c>
      <c r="Q32">
        <v>1</v>
      </c>
    </row>
    <row r="33" spans="1:17" x14ac:dyDescent="0.2">
      <c r="A33">
        <v>16</v>
      </c>
      <c r="B33">
        <v>1</v>
      </c>
      <c r="C33">
        <v>1</v>
      </c>
      <c r="D33">
        <v>1</v>
      </c>
      <c r="E33">
        <v>1</v>
      </c>
      <c r="F33">
        <v>2</v>
      </c>
      <c r="G33">
        <f t="shared" si="1"/>
        <v>4.882575757575756</v>
      </c>
      <c r="H33" s="10">
        <f t="shared" si="0"/>
        <v>0.59038013964313407</v>
      </c>
      <c r="I33" s="10"/>
      <c r="K33">
        <v>6</v>
      </c>
      <c r="L33">
        <v>2.5871212121212106</v>
      </c>
      <c r="M33">
        <v>0.4128787878787894</v>
      </c>
      <c r="N33">
        <v>0.36497339056543499</v>
      </c>
      <c r="P33">
        <v>0.52083333333333337</v>
      </c>
      <c r="Q33">
        <v>1</v>
      </c>
    </row>
    <row r="34" spans="1:17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2</v>
      </c>
      <c r="G34">
        <f t="shared" si="1"/>
        <v>2.4696969696969711</v>
      </c>
      <c r="H34" s="10">
        <f t="shared" si="0"/>
        <v>0.19018404907975506</v>
      </c>
      <c r="I34" s="10"/>
      <c r="K34">
        <v>7</v>
      </c>
      <c r="L34">
        <v>2.8977272727272738</v>
      </c>
      <c r="M34">
        <v>1.1022727272727262</v>
      </c>
      <c r="N34">
        <v>0.97437850141780813</v>
      </c>
      <c r="P34">
        <v>0.61553030303030298</v>
      </c>
      <c r="Q34">
        <v>1</v>
      </c>
    </row>
    <row r="35" spans="1:17" x14ac:dyDescent="0.2">
      <c r="A35">
        <v>2</v>
      </c>
      <c r="B35">
        <v>0</v>
      </c>
      <c r="C35">
        <v>0</v>
      </c>
      <c r="D35">
        <v>0</v>
      </c>
      <c r="E35">
        <v>1</v>
      </c>
      <c r="F35">
        <v>3</v>
      </c>
      <c r="G35">
        <f t="shared" si="1"/>
        <v>2.6060606060606073</v>
      </c>
      <c r="H35" s="10">
        <f t="shared" si="0"/>
        <v>-0.15116279069767388</v>
      </c>
      <c r="I35" s="10"/>
      <c r="K35">
        <v>8</v>
      </c>
      <c r="L35">
        <v>2.7007575757575744</v>
      </c>
      <c r="M35">
        <v>0.29924242424242564</v>
      </c>
      <c r="N35">
        <v>0.26452199866669168</v>
      </c>
      <c r="P35">
        <v>0.71022727272727271</v>
      </c>
      <c r="Q35">
        <v>1</v>
      </c>
    </row>
    <row r="36" spans="1:17" x14ac:dyDescent="0.2">
      <c r="A36">
        <v>3</v>
      </c>
      <c r="B36">
        <v>0</v>
      </c>
      <c r="C36">
        <v>0</v>
      </c>
      <c r="D36">
        <v>1</v>
      </c>
      <c r="E36">
        <v>0</v>
      </c>
      <c r="F36">
        <v>2</v>
      </c>
      <c r="G36">
        <f t="shared" si="1"/>
        <v>2.5454545454545445</v>
      </c>
      <c r="H36" s="10">
        <f t="shared" si="0"/>
        <v>0.214285714285714</v>
      </c>
      <c r="I36" s="10"/>
      <c r="K36">
        <v>9</v>
      </c>
      <c r="L36">
        <v>2.4696969696969711</v>
      </c>
      <c r="M36">
        <v>-1.4696969696969711</v>
      </c>
      <c r="N36">
        <v>-1.2991713352237466</v>
      </c>
      <c r="P36">
        <v>0.80492424242424243</v>
      </c>
      <c r="Q36">
        <v>1</v>
      </c>
    </row>
    <row r="37" spans="1:17" x14ac:dyDescent="0.2">
      <c r="A37">
        <v>4</v>
      </c>
      <c r="B37">
        <v>0</v>
      </c>
      <c r="C37">
        <v>0</v>
      </c>
      <c r="D37">
        <v>1</v>
      </c>
      <c r="E37">
        <v>1</v>
      </c>
      <c r="F37">
        <v>2</v>
      </c>
      <c r="G37">
        <f t="shared" si="1"/>
        <v>2.6818181818181808</v>
      </c>
      <c r="H37" s="10">
        <f t="shared" si="0"/>
        <v>0.25423728813559293</v>
      </c>
      <c r="I37" s="10"/>
      <c r="K37">
        <v>10</v>
      </c>
      <c r="L37">
        <v>2.2727272727272716</v>
      </c>
      <c r="M37">
        <v>-1.2727272727272716</v>
      </c>
      <c r="N37">
        <v>-1.1250555892659229</v>
      </c>
      <c r="P37">
        <v>0.89962121212121215</v>
      </c>
      <c r="Q37">
        <v>1</v>
      </c>
    </row>
    <row r="38" spans="1:17" x14ac:dyDescent="0.2">
      <c r="A38">
        <v>5</v>
      </c>
      <c r="B38">
        <v>0</v>
      </c>
      <c r="C38">
        <v>1</v>
      </c>
      <c r="D38">
        <v>0</v>
      </c>
      <c r="E38">
        <v>0</v>
      </c>
      <c r="F38">
        <v>4</v>
      </c>
      <c r="G38">
        <f t="shared" si="1"/>
        <v>3.1287878787878802</v>
      </c>
      <c r="H38" s="10">
        <f t="shared" si="0"/>
        <v>-0.27845036319612532</v>
      </c>
      <c r="I38" s="10"/>
      <c r="K38">
        <v>11</v>
      </c>
      <c r="L38">
        <v>2.5833333333333348</v>
      </c>
      <c r="M38">
        <v>-1.5833333333333348</v>
      </c>
      <c r="N38">
        <v>-1.3996227271224899</v>
      </c>
      <c r="P38">
        <v>0.99431818181818188</v>
      </c>
      <c r="Q38">
        <v>1</v>
      </c>
    </row>
    <row r="39" spans="1:17" x14ac:dyDescent="0.2">
      <c r="A39">
        <v>6</v>
      </c>
      <c r="B39">
        <v>0</v>
      </c>
      <c r="C39">
        <v>1</v>
      </c>
      <c r="D39">
        <v>0</v>
      </c>
      <c r="E39">
        <v>1</v>
      </c>
      <c r="F39">
        <v>3</v>
      </c>
      <c r="G39">
        <f t="shared" si="1"/>
        <v>3.2651515151515169</v>
      </c>
      <c r="H39" s="10">
        <f t="shared" si="0"/>
        <v>8.1206496519722074E-2</v>
      </c>
      <c r="I39" s="10"/>
      <c r="K39">
        <v>12</v>
      </c>
      <c r="L39">
        <v>2.3863636363636354</v>
      </c>
      <c r="M39">
        <v>-1.3863636363636354</v>
      </c>
      <c r="N39">
        <v>-1.2255069811646662</v>
      </c>
      <c r="P39">
        <v>1.0890151515151516</v>
      </c>
      <c r="Q39">
        <v>1</v>
      </c>
    </row>
    <row r="40" spans="1:17" x14ac:dyDescent="0.2">
      <c r="A40">
        <v>7</v>
      </c>
      <c r="B40">
        <v>0</v>
      </c>
      <c r="C40">
        <v>1</v>
      </c>
      <c r="D40">
        <v>1</v>
      </c>
      <c r="E40">
        <v>0</v>
      </c>
      <c r="F40">
        <v>3</v>
      </c>
      <c r="G40">
        <f t="shared" si="1"/>
        <v>3.2045454545454537</v>
      </c>
      <c r="H40" s="10">
        <f t="shared" si="0"/>
        <v>6.3829787234042312E-2</v>
      </c>
      <c r="I40" s="10"/>
      <c r="K40">
        <v>13</v>
      </c>
      <c r="L40">
        <v>2.9204545454545463</v>
      </c>
      <c r="M40">
        <v>-1.9204545454545463</v>
      </c>
      <c r="N40">
        <v>-1.6976285230887609</v>
      </c>
      <c r="P40">
        <v>1.1837121212121211</v>
      </c>
      <c r="Q40">
        <v>1</v>
      </c>
    </row>
    <row r="41" spans="1:17" x14ac:dyDescent="0.2">
      <c r="A41">
        <v>8</v>
      </c>
      <c r="B41">
        <v>0</v>
      </c>
      <c r="C41">
        <v>1</v>
      </c>
      <c r="D41">
        <v>1</v>
      </c>
      <c r="E41">
        <v>1</v>
      </c>
      <c r="F41">
        <v>3</v>
      </c>
      <c r="G41">
        <f t="shared" si="1"/>
        <v>3.3409090909090899</v>
      </c>
      <c r="H41" s="10">
        <f t="shared" si="0"/>
        <v>0.10204081632653035</v>
      </c>
      <c r="I41" s="10"/>
      <c r="K41">
        <v>14</v>
      </c>
      <c r="L41">
        <v>2.7234848484848468</v>
      </c>
      <c r="M41">
        <v>-1.7234848484848468</v>
      </c>
      <c r="N41">
        <v>-1.5235127771309371</v>
      </c>
      <c r="P41">
        <v>1.2784090909090908</v>
      </c>
      <c r="Q41">
        <v>1</v>
      </c>
    </row>
    <row r="42" spans="1:17" x14ac:dyDescent="0.2">
      <c r="A42">
        <v>9</v>
      </c>
      <c r="B42">
        <v>1</v>
      </c>
      <c r="C42">
        <v>0</v>
      </c>
      <c r="D42">
        <v>0</v>
      </c>
      <c r="E42">
        <v>0</v>
      </c>
      <c r="F42">
        <v>3</v>
      </c>
      <c r="G42">
        <f t="shared" si="1"/>
        <v>4.0113636363636376</v>
      </c>
      <c r="H42" s="10">
        <f t="shared" si="0"/>
        <v>0.25212464589235151</v>
      </c>
      <c r="I42" s="10"/>
      <c r="K42">
        <v>15</v>
      </c>
      <c r="L42">
        <v>3.0340909090909101</v>
      </c>
      <c r="M42">
        <v>-2.0340909090909101</v>
      </c>
      <c r="N42">
        <v>-1.7980799149875042</v>
      </c>
      <c r="P42">
        <v>1.3731060606060606</v>
      </c>
      <c r="Q42">
        <v>1</v>
      </c>
    </row>
    <row r="43" spans="1:17" x14ac:dyDescent="0.2">
      <c r="A43">
        <v>10</v>
      </c>
      <c r="B43">
        <v>1</v>
      </c>
      <c r="C43">
        <v>0</v>
      </c>
      <c r="D43">
        <v>0</v>
      </c>
      <c r="E43">
        <v>1</v>
      </c>
      <c r="F43">
        <v>3</v>
      </c>
      <c r="G43">
        <f t="shared" si="1"/>
        <v>4.1477272727272734</v>
      </c>
      <c r="H43" s="10">
        <f t="shared" si="0"/>
        <v>0.27671232876712343</v>
      </c>
      <c r="I43" s="10"/>
      <c r="K43">
        <v>16</v>
      </c>
      <c r="L43">
        <v>2.8371212121212106</v>
      </c>
      <c r="M43">
        <v>-1.8371212121212106</v>
      </c>
      <c r="N43">
        <v>-1.6239641690296804</v>
      </c>
      <c r="P43">
        <v>1.4678030303030303</v>
      </c>
      <c r="Q43">
        <v>1</v>
      </c>
    </row>
    <row r="44" spans="1:17" x14ac:dyDescent="0.2">
      <c r="A44">
        <v>11</v>
      </c>
      <c r="B44">
        <v>1</v>
      </c>
      <c r="C44">
        <v>0</v>
      </c>
      <c r="D44">
        <v>1</v>
      </c>
      <c r="E44">
        <v>0</v>
      </c>
      <c r="F44">
        <v>3</v>
      </c>
      <c r="G44">
        <f t="shared" si="1"/>
        <v>4.087121212121211</v>
      </c>
      <c r="H44" s="10">
        <f t="shared" si="0"/>
        <v>0.2659870250231694</v>
      </c>
      <c r="I44" s="10"/>
      <c r="K44">
        <v>17</v>
      </c>
      <c r="L44">
        <v>2.3333333333333348</v>
      </c>
      <c r="M44">
        <v>0.66666666666666519</v>
      </c>
      <c r="N44">
        <v>0.5893148324726255</v>
      </c>
      <c r="P44">
        <v>1.5625</v>
      </c>
      <c r="Q44">
        <v>1</v>
      </c>
    </row>
    <row r="45" spans="1:17" x14ac:dyDescent="0.2">
      <c r="A45">
        <v>12</v>
      </c>
      <c r="B45">
        <v>1</v>
      </c>
      <c r="C45">
        <v>0</v>
      </c>
      <c r="D45">
        <v>1</v>
      </c>
      <c r="E45">
        <v>1</v>
      </c>
      <c r="F45">
        <v>3</v>
      </c>
      <c r="G45">
        <f t="shared" si="1"/>
        <v>4.2234848484848477</v>
      </c>
      <c r="H45" s="10">
        <f t="shared" si="0"/>
        <v>0.2896860986547084</v>
      </c>
      <c r="I45" s="10"/>
      <c r="K45">
        <v>18</v>
      </c>
      <c r="L45">
        <v>2.1363636363636354</v>
      </c>
      <c r="M45">
        <v>-0.13636363636363535</v>
      </c>
      <c r="N45">
        <v>-0.12054167027849096</v>
      </c>
      <c r="P45">
        <v>1.6571969696969697</v>
      </c>
      <c r="Q45">
        <v>1</v>
      </c>
    </row>
    <row r="46" spans="1:17" x14ac:dyDescent="0.2">
      <c r="A46">
        <v>13</v>
      </c>
      <c r="B46">
        <v>1</v>
      </c>
      <c r="C46">
        <v>1</v>
      </c>
      <c r="D46">
        <v>0</v>
      </c>
      <c r="E46">
        <v>0</v>
      </c>
      <c r="F46">
        <v>5</v>
      </c>
      <c r="G46">
        <f t="shared" si="1"/>
        <v>4.6704545454545459</v>
      </c>
      <c r="H46" s="10">
        <f t="shared" si="0"/>
        <v>-7.0559610705596021E-2</v>
      </c>
      <c r="I46" s="10"/>
      <c r="K46">
        <v>19</v>
      </c>
      <c r="L46">
        <v>2.4469696969696986</v>
      </c>
      <c r="M46">
        <v>-0.44696969696969857</v>
      </c>
      <c r="N46">
        <v>-0.39510880813505805</v>
      </c>
      <c r="P46">
        <v>1.7518939393939394</v>
      </c>
      <c r="Q46">
        <v>1</v>
      </c>
    </row>
    <row r="47" spans="1:17" x14ac:dyDescent="0.2">
      <c r="A47">
        <v>14</v>
      </c>
      <c r="B47">
        <v>1</v>
      </c>
      <c r="C47">
        <v>1</v>
      </c>
      <c r="D47">
        <v>0</v>
      </c>
      <c r="E47">
        <v>1</v>
      </c>
      <c r="F47">
        <v>5</v>
      </c>
      <c r="G47">
        <f t="shared" si="1"/>
        <v>4.8068181818181825</v>
      </c>
      <c r="H47" s="10">
        <f t="shared" si="0"/>
        <v>-4.0189125295508117E-2</v>
      </c>
      <c r="I47" s="10"/>
      <c r="K47">
        <v>20</v>
      </c>
      <c r="L47">
        <v>2.2499999999999991</v>
      </c>
      <c r="M47">
        <v>-0.24999999999999911</v>
      </c>
      <c r="N47">
        <v>-0.22099306217723427</v>
      </c>
      <c r="P47">
        <v>1.8465909090909092</v>
      </c>
      <c r="Q47">
        <v>1</v>
      </c>
    </row>
    <row r="48" spans="1:17" x14ac:dyDescent="0.2">
      <c r="A48">
        <v>15</v>
      </c>
      <c r="B48">
        <v>1</v>
      </c>
      <c r="C48">
        <v>1</v>
      </c>
      <c r="D48">
        <v>1</v>
      </c>
      <c r="E48">
        <v>0</v>
      </c>
      <c r="F48">
        <v>2</v>
      </c>
      <c r="G48">
        <f t="shared" si="1"/>
        <v>4.7462121212121202</v>
      </c>
      <c r="H48" s="10">
        <f t="shared" si="0"/>
        <v>0.57861133280127686</v>
      </c>
      <c r="I48" s="10"/>
      <c r="K48">
        <v>21</v>
      </c>
      <c r="L48">
        <v>2.7840909090909101</v>
      </c>
      <c r="M48">
        <v>0.21590909090908994</v>
      </c>
      <c r="N48">
        <v>0.19085764460761123</v>
      </c>
      <c r="P48">
        <v>1.9412878787878789</v>
      </c>
      <c r="Q48">
        <v>1</v>
      </c>
    </row>
    <row r="49" spans="1:17" x14ac:dyDescent="0.2">
      <c r="A49">
        <v>16</v>
      </c>
      <c r="B49">
        <v>1</v>
      </c>
      <c r="C49">
        <v>1</v>
      </c>
      <c r="D49">
        <v>1</v>
      </c>
      <c r="E49">
        <v>1</v>
      </c>
      <c r="F49">
        <v>3</v>
      </c>
      <c r="G49">
        <f t="shared" si="1"/>
        <v>4.882575757575756</v>
      </c>
      <c r="H49" s="10">
        <f t="shared" si="0"/>
        <v>0.38557020946470111</v>
      </c>
      <c r="I49" s="10"/>
      <c r="K49">
        <v>22</v>
      </c>
      <c r="L49">
        <v>2.5871212121212106</v>
      </c>
      <c r="M49">
        <v>-0.5871212121212106</v>
      </c>
      <c r="N49">
        <v>-0.51899885814350522</v>
      </c>
      <c r="P49">
        <v>2.0359848484848482</v>
      </c>
      <c r="Q49">
        <v>1</v>
      </c>
    </row>
    <row r="50" spans="1:17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f t="shared" si="1"/>
        <v>2.4696969696969711</v>
      </c>
      <c r="H50" s="10">
        <f t="shared" si="0"/>
        <v>0.59509202453987753</v>
      </c>
      <c r="I50" s="10"/>
      <c r="K50">
        <v>23</v>
      </c>
      <c r="L50">
        <v>2.8977272727272738</v>
      </c>
      <c r="M50">
        <v>0.10227272727272618</v>
      </c>
      <c r="N50">
        <v>9.0406252708867929E-2</v>
      </c>
      <c r="P50">
        <v>2.1306818181818183</v>
      </c>
      <c r="Q50">
        <v>1</v>
      </c>
    </row>
    <row r="51" spans="1:17" x14ac:dyDescent="0.2">
      <c r="A51">
        <v>2</v>
      </c>
      <c r="B51">
        <v>0</v>
      </c>
      <c r="C51">
        <v>0</v>
      </c>
      <c r="D51">
        <v>0</v>
      </c>
      <c r="E51">
        <v>1</v>
      </c>
      <c r="F51">
        <v>1</v>
      </c>
      <c r="G51">
        <f t="shared" si="1"/>
        <v>2.6060606060606073</v>
      </c>
      <c r="H51" s="10">
        <f t="shared" si="0"/>
        <v>0.61627906976744207</v>
      </c>
      <c r="I51" s="10"/>
      <c r="K51">
        <v>24</v>
      </c>
      <c r="L51">
        <v>2.7007575757575744</v>
      </c>
      <c r="M51">
        <v>-0.70075757575757436</v>
      </c>
      <c r="N51">
        <v>-0.61945025004224852</v>
      </c>
      <c r="P51">
        <v>2.2253787878787881</v>
      </c>
      <c r="Q51">
        <v>1</v>
      </c>
    </row>
    <row r="52" spans="1:17" x14ac:dyDescent="0.2">
      <c r="A52">
        <v>3</v>
      </c>
      <c r="B52">
        <v>0</v>
      </c>
      <c r="C52">
        <v>0</v>
      </c>
      <c r="D52">
        <v>1</v>
      </c>
      <c r="E52">
        <v>0</v>
      </c>
      <c r="F52">
        <v>1</v>
      </c>
      <c r="G52">
        <f t="shared" si="1"/>
        <v>2.5454545454545445</v>
      </c>
      <c r="H52" s="10">
        <f t="shared" si="0"/>
        <v>0.60714285714285698</v>
      </c>
      <c r="I52" s="10"/>
      <c r="K52">
        <v>25</v>
      </c>
      <c r="L52">
        <v>2.4696969696969711</v>
      </c>
      <c r="M52">
        <v>0.53030303030302894</v>
      </c>
      <c r="N52">
        <v>0.46877316219413379</v>
      </c>
      <c r="P52">
        <v>2.3200757575757573</v>
      </c>
      <c r="Q52">
        <v>1</v>
      </c>
    </row>
    <row r="53" spans="1:17" x14ac:dyDescent="0.2">
      <c r="A53">
        <v>4</v>
      </c>
      <c r="B53">
        <v>0</v>
      </c>
      <c r="C53">
        <v>0</v>
      </c>
      <c r="D53">
        <v>1</v>
      </c>
      <c r="E53">
        <v>1</v>
      </c>
      <c r="F53">
        <v>1</v>
      </c>
      <c r="G53">
        <f t="shared" si="1"/>
        <v>2.6818181818181808</v>
      </c>
      <c r="H53" s="10">
        <f t="shared" si="0"/>
        <v>0.62711864406779649</v>
      </c>
      <c r="I53" s="10"/>
      <c r="K53">
        <v>26</v>
      </c>
      <c r="L53">
        <v>2.2727272727272716</v>
      </c>
      <c r="M53">
        <v>-0.2727272727272716</v>
      </c>
      <c r="N53">
        <v>-0.24108334055698269</v>
      </c>
      <c r="P53">
        <v>2.4147727272727271</v>
      </c>
      <c r="Q53">
        <v>1</v>
      </c>
    </row>
    <row r="54" spans="1:17" x14ac:dyDescent="0.2">
      <c r="A54">
        <v>5</v>
      </c>
      <c r="B54">
        <v>0</v>
      </c>
      <c r="C54">
        <v>1</v>
      </c>
      <c r="D54">
        <v>0</v>
      </c>
      <c r="E54">
        <v>0</v>
      </c>
      <c r="F54">
        <v>3</v>
      </c>
      <c r="G54">
        <f t="shared" si="1"/>
        <v>3.1287878787878802</v>
      </c>
      <c r="H54" s="10">
        <f t="shared" si="0"/>
        <v>4.1162227602906012E-2</v>
      </c>
      <c r="I54" s="10"/>
      <c r="K54">
        <v>27</v>
      </c>
      <c r="L54">
        <v>2.5833333333333348</v>
      </c>
      <c r="M54">
        <v>-0.58333333333333481</v>
      </c>
      <c r="N54">
        <v>-0.51565047841354972</v>
      </c>
      <c r="P54">
        <v>2.5094696969696968</v>
      </c>
      <c r="Q54">
        <v>1</v>
      </c>
    </row>
    <row r="55" spans="1:17" x14ac:dyDescent="0.2">
      <c r="A55">
        <v>6</v>
      </c>
      <c r="B55">
        <v>0</v>
      </c>
      <c r="C55">
        <v>1</v>
      </c>
      <c r="D55">
        <v>0</v>
      </c>
      <c r="E55">
        <v>1</v>
      </c>
      <c r="F55">
        <v>3</v>
      </c>
      <c r="G55">
        <f t="shared" si="1"/>
        <v>3.2651515151515169</v>
      </c>
      <c r="H55" s="10">
        <f t="shared" si="0"/>
        <v>8.1206496519722074E-2</v>
      </c>
      <c r="I55" s="10"/>
      <c r="K55">
        <v>28</v>
      </c>
      <c r="L55">
        <v>2.3863636363636354</v>
      </c>
      <c r="M55">
        <v>-0.38636363636363535</v>
      </c>
      <c r="N55">
        <v>-0.34153473245572602</v>
      </c>
      <c r="P55">
        <v>2.6041666666666665</v>
      </c>
      <c r="Q55">
        <v>1</v>
      </c>
    </row>
    <row r="56" spans="1:17" x14ac:dyDescent="0.2">
      <c r="A56">
        <v>7</v>
      </c>
      <c r="B56">
        <v>0</v>
      </c>
      <c r="C56">
        <v>1</v>
      </c>
      <c r="D56">
        <v>1</v>
      </c>
      <c r="E56">
        <v>0</v>
      </c>
      <c r="F56">
        <v>3</v>
      </c>
      <c r="G56">
        <f t="shared" si="1"/>
        <v>3.2045454545454537</v>
      </c>
      <c r="H56" s="10">
        <f t="shared" si="0"/>
        <v>6.3829787234042312E-2</v>
      </c>
      <c r="I56" s="10"/>
      <c r="K56">
        <v>29</v>
      </c>
      <c r="L56">
        <v>2.9204545454545463</v>
      </c>
      <c r="M56">
        <v>7.9545454545453698E-2</v>
      </c>
      <c r="N56">
        <v>7.0315974329119499E-2</v>
      </c>
      <c r="P56">
        <v>2.6988636363636362</v>
      </c>
      <c r="Q56">
        <v>1</v>
      </c>
    </row>
    <row r="57" spans="1:17" x14ac:dyDescent="0.2">
      <c r="A57">
        <v>8</v>
      </c>
      <c r="B57">
        <v>0</v>
      </c>
      <c r="C57">
        <v>1</v>
      </c>
      <c r="D57">
        <v>1</v>
      </c>
      <c r="E57">
        <v>1</v>
      </c>
      <c r="F57">
        <v>3</v>
      </c>
      <c r="G57">
        <f t="shared" si="1"/>
        <v>3.3409090909090899</v>
      </c>
      <c r="H57" s="10">
        <f t="shared" si="0"/>
        <v>0.10204081632653035</v>
      </c>
      <c r="I57" s="10"/>
      <c r="K57">
        <v>30</v>
      </c>
      <c r="L57">
        <v>2.7234848484848468</v>
      </c>
      <c r="M57">
        <v>-0.72348484848484684</v>
      </c>
      <c r="N57">
        <v>-0.63954052842199693</v>
      </c>
      <c r="P57">
        <v>2.793560606060606</v>
      </c>
      <c r="Q57">
        <v>1</v>
      </c>
    </row>
    <row r="58" spans="1:17" x14ac:dyDescent="0.2">
      <c r="A58">
        <v>9</v>
      </c>
      <c r="B58">
        <v>1</v>
      </c>
      <c r="C58">
        <v>0</v>
      </c>
      <c r="D58">
        <v>0</v>
      </c>
      <c r="E58">
        <v>0</v>
      </c>
      <c r="F58">
        <v>1</v>
      </c>
      <c r="G58">
        <f t="shared" si="1"/>
        <v>4.0113636363636376</v>
      </c>
      <c r="H58" s="10">
        <f t="shared" si="0"/>
        <v>0.75070821529745047</v>
      </c>
      <c r="I58" s="10"/>
      <c r="K58">
        <v>31</v>
      </c>
      <c r="L58">
        <v>3.0340909090909101</v>
      </c>
      <c r="M58">
        <v>-1.0340909090909101</v>
      </c>
      <c r="N58">
        <v>-0.91410766627856399</v>
      </c>
      <c r="P58">
        <v>2.8882575757575757</v>
      </c>
      <c r="Q58">
        <v>1</v>
      </c>
    </row>
    <row r="59" spans="1:17" x14ac:dyDescent="0.2">
      <c r="A59">
        <v>10</v>
      </c>
      <c r="B59">
        <v>1</v>
      </c>
      <c r="C59">
        <v>0</v>
      </c>
      <c r="D59">
        <v>0</v>
      </c>
      <c r="E59">
        <v>1</v>
      </c>
      <c r="F59">
        <v>1</v>
      </c>
      <c r="G59">
        <f t="shared" si="1"/>
        <v>4.1477272727272734</v>
      </c>
      <c r="H59" s="10">
        <f t="shared" si="0"/>
        <v>0.75890410958904109</v>
      </c>
      <c r="I59" s="10"/>
      <c r="K59">
        <v>32</v>
      </c>
      <c r="L59">
        <v>2.8371212121212106</v>
      </c>
      <c r="M59">
        <v>-0.8371212121212106</v>
      </c>
      <c r="N59">
        <v>-0.73999192032074024</v>
      </c>
      <c r="P59">
        <v>2.9829545454545454</v>
      </c>
      <c r="Q59">
        <v>1</v>
      </c>
    </row>
    <row r="60" spans="1:17" x14ac:dyDescent="0.2">
      <c r="A60">
        <v>11</v>
      </c>
      <c r="B60">
        <v>1</v>
      </c>
      <c r="C60">
        <v>0</v>
      </c>
      <c r="D60">
        <v>1</v>
      </c>
      <c r="E60">
        <v>0</v>
      </c>
      <c r="F60">
        <v>1</v>
      </c>
      <c r="G60">
        <f t="shared" si="1"/>
        <v>4.087121212121211</v>
      </c>
      <c r="H60" s="10">
        <f t="shared" si="0"/>
        <v>0.75532900834105643</v>
      </c>
      <c r="I60" s="10"/>
      <c r="K60">
        <v>33</v>
      </c>
      <c r="L60">
        <v>2.3333333333333348</v>
      </c>
      <c r="M60">
        <v>-0.33333333333333481</v>
      </c>
      <c r="N60">
        <v>-0.2946574162363147</v>
      </c>
      <c r="P60">
        <v>3.0776515151515151</v>
      </c>
      <c r="Q60">
        <v>1</v>
      </c>
    </row>
    <row r="61" spans="1:17" x14ac:dyDescent="0.2">
      <c r="A61">
        <v>12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1"/>
        <v>4.2234848484848477</v>
      </c>
      <c r="H61" s="10">
        <f t="shared" si="0"/>
        <v>0.76322869955156947</v>
      </c>
      <c r="I61" s="10"/>
      <c r="K61">
        <v>34</v>
      </c>
      <c r="L61">
        <v>2.1363636363636354</v>
      </c>
      <c r="M61">
        <v>0.86363636363636465</v>
      </c>
      <c r="N61">
        <v>0.76343057843044926</v>
      </c>
      <c r="P61">
        <v>3.1723484848484849</v>
      </c>
      <c r="Q61">
        <v>1</v>
      </c>
    </row>
    <row r="62" spans="1:17" x14ac:dyDescent="0.2">
      <c r="A62">
        <v>13</v>
      </c>
      <c r="B62">
        <v>1</v>
      </c>
      <c r="C62">
        <v>1</v>
      </c>
      <c r="D62">
        <v>0</v>
      </c>
      <c r="E62">
        <v>0</v>
      </c>
      <c r="F62">
        <v>2</v>
      </c>
      <c r="G62">
        <f t="shared" si="1"/>
        <v>4.6704545454545459</v>
      </c>
      <c r="H62" s="10">
        <f t="shared" si="0"/>
        <v>0.57177615571776164</v>
      </c>
      <c r="I62" s="10"/>
      <c r="K62">
        <v>35</v>
      </c>
      <c r="L62">
        <v>2.4469696969696986</v>
      </c>
      <c r="M62">
        <v>-0.44696969696969857</v>
      </c>
      <c r="N62">
        <v>-0.39510880813505805</v>
      </c>
      <c r="P62">
        <v>3.2670454545454546</v>
      </c>
      <c r="Q62">
        <v>1</v>
      </c>
    </row>
    <row r="63" spans="1:17" x14ac:dyDescent="0.2">
      <c r="A63">
        <v>14</v>
      </c>
      <c r="B63">
        <v>1</v>
      </c>
      <c r="C63">
        <v>1</v>
      </c>
      <c r="D63">
        <v>0</v>
      </c>
      <c r="E63">
        <v>1</v>
      </c>
      <c r="F63">
        <v>3</v>
      </c>
      <c r="G63">
        <f t="shared" si="1"/>
        <v>4.8068181818181825</v>
      </c>
      <c r="H63" s="10">
        <f t="shared" si="0"/>
        <v>0.37588652482269513</v>
      </c>
      <c r="I63" s="10"/>
      <c r="K63">
        <v>36</v>
      </c>
      <c r="L63">
        <v>2.2499999999999991</v>
      </c>
      <c r="M63">
        <v>-0.24999999999999911</v>
      </c>
      <c r="N63">
        <v>-0.22099306217723427</v>
      </c>
      <c r="P63">
        <v>3.3617424242424243</v>
      </c>
      <c r="Q63">
        <v>1</v>
      </c>
    </row>
    <row r="64" spans="1:17" x14ac:dyDescent="0.2">
      <c r="A64">
        <v>15</v>
      </c>
      <c r="B64">
        <v>1</v>
      </c>
      <c r="C64">
        <v>1</v>
      </c>
      <c r="D64">
        <v>1</v>
      </c>
      <c r="E64">
        <v>0</v>
      </c>
      <c r="F64">
        <v>3</v>
      </c>
      <c r="G64">
        <f t="shared" si="1"/>
        <v>4.7462121212121202</v>
      </c>
      <c r="H64" s="10">
        <f t="shared" si="0"/>
        <v>0.36791699920191528</v>
      </c>
      <c r="I64" s="10"/>
      <c r="K64">
        <v>37</v>
      </c>
      <c r="L64">
        <v>2.7840909090909101</v>
      </c>
      <c r="M64">
        <v>1.2159090909090899</v>
      </c>
      <c r="N64">
        <v>1.0748298933165514</v>
      </c>
      <c r="P64">
        <v>3.456439393939394</v>
      </c>
      <c r="Q64">
        <v>1</v>
      </c>
    </row>
    <row r="65" spans="1:17" x14ac:dyDescent="0.2">
      <c r="A65">
        <v>16</v>
      </c>
      <c r="B65">
        <v>1</v>
      </c>
      <c r="C65">
        <v>1</v>
      </c>
      <c r="D65">
        <v>1</v>
      </c>
      <c r="E65">
        <v>1</v>
      </c>
      <c r="F65">
        <v>3</v>
      </c>
      <c r="G65">
        <f t="shared" si="1"/>
        <v>4.882575757575756</v>
      </c>
      <c r="H65" s="10">
        <f t="shared" si="0"/>
        <v>0.38557020946470111</v>
      </c>
      <c r="I65" s="10"/>
      <c r="K65">
        <v>38</v>
      </c>
      <c r="L65">
        <v>2.5871212121212106</v>
      </c>
      <c r="M65">
        <v>0.4128787878787894</v>
      </c>
      <c r="N65">
        <v>0.36497339056543499</v>
      </c>
      <c r="P65">
        <v>3.5511363636363638</v>
      </c>
      <c r="Q65">
        <v>1</v>
      </c>
    </row>
    <row r="66" spans="1:17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f t="shared" si="1"/>
        <v>2.4696969696969711</v>
      </c>
      <c r="H66" s="10">
        <f t="shared" si="0"/>
        <v>0.59509202453987753</v>
      </c>
      <c r="I66" s="10"/>
      <c r="K66">
        <v>39</v>
      </c>
      <c r="L66">
        <v>2.8977272727272738</v>
      </c>
      <c r="M66">
        <v>0.10227272727272618</v>
      </c>
      <c r="N66">
        <v>9.0406252708867929E-2</v>
      </c>
      <c r="P66">
        <v>3.6458333333333335</v>
      </c>
      <c r="Q66">
        <v>1</v>
      </c>
    </row>
    <row r="67" spans="1:17" x14ac:dyDescent="0.2">
      <c r="A67">
        <v>2</v>
      </c>
      <c r="B67">
        <v>0</v>
      </c>
      <c r="C67">
        <v>0</v>
      </c>
      <c r="D67">
        <v>0</v>
      </c>
      <c r="E67">
        <v>1</v>
      </c>
      <c r="F67">
        <v>1</v>
      </c>
      <c r="G67">
        <f t="shared" si="1"/>
        <v>2.6060606060606073</v>
      </c>
      <c r="H67" s="10">
        <f t="shared" ref="H67:H130" si="4">(G67-F67)/G67</f>
        <v>0.61627906976744207</v>
      </c>
      <c r="I67" s="10"/>
      <c r="K67">
        <v>40</v>
      </c>
      <c r="L67">
        <v>2.7007575757575744</v>
      </c>
      <c r="M67">
        <v>0.29924242424242564</v>
      </c>
      <c r="N67">
        <v>0.26452199866669168</v>
      </c>
      <c r="P67">
        <v>3.7405303030303032</v>
      </c>
      <c r="Q67">
        <v>1</v>
      </c>
    </row>
    <row r="68" spans="1:17" x14ac:dyDescent="0.2">
      <c r="A68">
        <v>3</v>
      </c>
      <c r="B68">
        <v>0</v>
      </c>
      <c r="C68">
        <v>0</v>
      </c>
      <c r="D68">
        <v>1</v>
      </c>
      <c r="E68">
        <v>0</v>
      </c>
      <c r="F68">
        <v>2</v>
      </c>
      <c r="G68">
        <f t="shared" ref="G68:G131" si="5">$L$17+A68*$L$18+B68*$L$19+C68*$L$20+D68*$L$21</f>
        <v>2.5454545454545445</v>
      </c>
      <c r="H68" s="10">
        <f t="shared" si="4"/>
        <v>0.214285714285714</v>
      </c>
      <c r="I68" s="10"/>
      <c r="K68">
        <v>41</v>
      </c>
      <c r="L68">
        <v>2.4696969696969711</v>
      </c>
      <c r="M68">
        <v>0.53030303030302894</v>
      </c>
      <c r="N68">
        <v>0.46877316219413379</v>
      </c>
      <c r="P68">
        <v>3.8352272727272729</v>
      </c>
      <c r="Q68">
        <v>1</v>
      </c>
    </row>
    <row r="69" spans="1:17" x14ac:dyDescent="0.2">
      <c r="A69">
        <v>4</v>
      </c>
      <c r="B69">
        <v>0</v>
      </c>
      <c r="C69">
        <v>0</v>
      </c>
      <c r="D69">
        <v>1</v>
      </c>
      <c r="E69">
        <v>1</v>
      </c>
      <c r="F69">
        <v>2</v>
      </c>
      <c r="G69">
        <f t="shared" si="5"/>
        <v>2.6818181818181808</v>
      </c>
      <c r="H69" s="10">
        <f t="shared" si="4"/>
        <v>0.25423728813559293</v>
      </c>
      <c r="I69" s="10"/>
      <c r="K69">
        <v>42</v>
      </c>
      <c r="L69">
        <v>2.2727272727272716</v>
      </c>
      <c r="M69">
        <v>0.7272727272727284</v>
      </c>
      <c r="N69">
        <v>0.64288890815195754</v>
      </c>
      <c r="P69">
        <v>3.9299242424242422</v>
      </c>
      <c r="Q69">
        <v>1</v>
      </c>
    </row>
    <row r="70" spans="1:17" x14ac:dyDescent="0.2">
      <c r="A70">
        <v>5</v>
      </c>
      <c r="B70">
        <v>0</v>
      </c>
      <c r="C70">
        <v>1</v>
      </c>
      <c r="D70">
        <v>0</v>
      </c>
      <c r="E70">
        <v>0</v>
      </c>
      <c r="F70">
        <v>2</v>
      </c>
      <c r="G70">
        <f t="shared" si="5"/>
        <v>3.1287878787878802</v>
      </c>
      <c r="H70" s="10">
        <f t="shared" si="4"/>
        <v>0.36077481840193731</v>
      </c>
      <c r="I70" s="10"/>
      <c r="K70">
        <v>43</v>
      </c>
      <c r="L70">
        <v>2.5833333333333348</v>
      </c>
      <c r="M70">
        <v>0.41666666666666519</v>
      </c>
      <c r="N70">
        <v>0.36832177029539043</v>
      </c>
      <c r="P70">
        <v>4.0246212121212119</v>
      </c>
      <c r="Q70">
        <v>1</v>
      </c>
    </row>
    <row r="71" spans="1:17" x14ac:dyDescent="0.2">
      <c r="A71">
        <v>6</v>
      </c>
      <c r="B71">
        <v>0</v>
      </c>
      <c r="C71">
        <v>1</v>
      </c>
      <c r="D71">
        <v>0</v>
      </c>
      <c r="E71">
        <v>1</v>
      </c>
      <c r="F71">
        <v>3</v>
      </c>
      <c r="G71">
        <f t="shared" si="5"/>
        <v>3.2651515151515169</v>
      </c>
      <c r="H71" s="10">
        <f t="shared" si="4"/>
        <v>8.1206496519722074E-2</v>
      </c>
      <c r="I71" s="10"/>
      <c r="K71">
        <v>44</v>
      </c>
      <c r="L71">
        <v>2.3863636363636354</v>
      </c>
      <c r="M71">
        <v>0.61363636363636465</v>
      </c>
      <c r="N71">
        <v>0.54243751625321424</v>
      </c>
      <c r="P71">
        <v>4.1193181818181817</v>
      </c>
      <c r="Q71">
        <v>1</v>
      </c>
    </row>
    <row r="72" spans="1:17" x14ac:dyDescent="0.2">
      <c r="A72">
        <v>7</v>
      </c>
      <c r="B72">
        <v>0</v>
      </c>
      <c r="C72">
        <v>1</v>
      </c>
      <c r="D72">
        <v>1</v>
      </c>
      <c r="E72">
        <v>0</v>
      </c>
      <c r="F72">
        <v>4</v>
      </c>
      <c r="G72">
        <f t="shared" si="5"/>
        <v>3.2045454545454537</v>
      </c>
      <c r="H72" s="10">
        <f t="shared" si="4"/>
        <v>-0.24822695035461026</v>
      </c>
      <c r="I72" s="10"/>
      <c r="K72">
        <v>45</v>
      </c>
      <c r="L72">
        <v>2.9204545454545463</v>
      </c>
      <c r="M72">
        <v>2.0795454545454537</v>
      </c>
      <c r="N72">
        <v>1.8382604717469999</v>
      </c>
      <c r="P72">
        <v>4.2140151515151514</v>
      </c>
      <c r="Q72">
        <v>1</v>
      </c>
    </row>
    <row r="73" spans="1:17" x14ac:dyDescent="0.2">
      <c r="A73">
        <v>8</v>
      </c>
      <c r="B73">
        <v>0</v>
      </c>
      <c r="C73">
        <v>1</v>
      </c>
      <c r="D73">
        <v>1</v>
      </c>
      <c r="E73">
        <v>1</v>
      </c>
      <c r="F73">
        <v>4</v>
      </c>
      <c r="G73">
        <f t="shared" si="5"/>
        <v>3.3409090909090899</v>
      </c>
      <c r="H73" s="10">
        <f t="shared" si="4"/>
        <v>-0.19727891156462621</v>
      </c>
      <c r="I73" s="10"/>
      <c r="K73">
        <v>46</v>
      </c>
      <c r="L73">
        <v>2.7234848484848468</v>
      </c>
      <c r="M73">
        <v>2.2765151515151532</v>
      </c>
      <c r="N73">
        <v>2.0123762177048237</v>
      </c>
      <c r="P73">
        <v>4.3087121212121211</v>
      </c>
      <c r="Q73">
        <v>1</v>
      </c>
    </row>
    <row r="74" spans="1:17" x14ac:dyDescent="0.2">
      <c r="A74">
        <v>9</v>
      </c>
      <c r="B74">
        <v>1</v>
      </c>
      <c r="C74">
        <v>0</v>
      </c>
      <c r="D74">
        <v>0</v>
      </c>
      <c r="E74">
        <v>0</v>
      </c>
      <c r="F74">
        <v>1</v>
      </c>
      <c r="G74">
        <f t="shared" si="5"/>
        <v>4.0113636363636376</v>
      </c>
      <c r="H74" s="10">
        <f t="shared" si="4"/>
        <v>0.75070821529745047</v>
      </c>
      <c r="I74" s="10"/>
      <c r="K74">
        <v>47</v>
      </c>
      <c r="L74">
        <v>3.0340909090909101</v>
      </c>
      <c r="M74">
        <v>-1.0340909090909101</v>
      </c>
      <c r="N74">
        <v>-0.91410766627856399</v>
      </c>
      <c r="P74">
        <v>4.4034090909090908</v>
      </c>
      <c r="Q74">
        <v>1</v>
      </c>
    </row>
    <row r="75" spans="1:17" x14ac:dyDescent="0.2">
      <c r="A75">
        <v>10</v>
      </c>
      <c r="B75">
        <v>1</v>
      </c>
      <c r="C75">
        <v>0</v>
      </c>
      <c r="D75">
        <v>0</v>
      </c>
      <c r="E75">
        <v>1</v>
      </c>
      <c r="F75">
        <v>2</v>
      </c>
      <c r="G75">
        <f t="shared" si="5"/>
        <v>4.1477272727272734</v>
      </c>
      <c r="H75" s="10">
        <f t="shared" si="4"/>
        <v>0.51780821917808229</v>
      </c>
      <c r="I75" s="10"/>
      <c r="K75">
        <v>48</v>
      </c>
      <c r="L75">
        <v>2.8371212121212106</v>
      </c>
      <c r="M75">
        <v>0.1628787878787894</v>
      </c>
      <c r="N75">
        <v>0.14398032838819994</v>
      </c>
      <c r="P75">
        <v>4.4981060606060606</v>
      </c>
      <c r="Q75">
        <v>1</v>
      </c>
    </row>
    <row r="76" spans="1:17" x14ac:dyDescent="0.2">
      <c r="A76">
        <v>11</v>
      </c>
      <c r="B76">
        <v>1</v>
      </c>
      <c r="C76">
        <v>0</v>
      </c>
      <c r="D76">
        <v>1</v>
      </c>
      <c r="E76">
        <v>0</v>
      </c>
      <c r="F76">
        <v>3</v>
      </c>
      <c r="G76">
        <f t="shared" si="5"/>
        <v>4.087121212121211</v>
      </c>
      <c r="H76" s="10">
        <f t="shared" si="4"/>
        <v>0.2659870250231694</v>
      </c>
      <c r="I76" s="10"/>
      <c r="K76">
        <v>49</v>
      </c>
      <c r="L76">
        <v>2.3333333333333348</v>
      </c>
      <c r="M76">
        <v>-1.3333333333333348</v>
      </c>
      <c r="N76">
        <v>-1.178629664945255</v>
      </c>
      <c r="P76">
        <v>4.5928030303030294</v>
      </c>
      <c r="Q76">
        <v>1</v>
      </c>
    </row>
    <row r="77" spans="1:17" x14ac:dyDescent="0.2">
      <c r="A77">
        <v>12</v>
      </c>
      <c r="B77">
        <v>1</v>
      </c>
      <c r="C77">
        <v>0</v>
      </c>
      <c r="D77">
        <v>1</v>
      </c>
      <c r="E77">
        <v>1</v>
      </c>
      <c r="F77">
        <v>2</v>
      </c>
      <c r="G77">
        <f t="shared" si="5"/>
        <v>4.2234848484848477</v>
      </c>
      <c r="H77" s="10">
        <f t="shared" si="4"/>
        <v>0.52645739910313893</v>
      </c>
      <c r="I77" s="10"/>
      <c r="K77">
        <v>50</v>
      </c>
      <c r="L77">
        <v>2.1363636363636354</v>
      </c>
      <c r="M77">
        <v>-1.1363636363636354</v>
      </c>
      <c r="N77">
        <v>-1.0045139189874313</v>
      </c>
      <c r="P77">
        <v>4.6874999999999991</v>
      </c>
      <c r="Q77">
        <v>1</v>
      </c>
    </row>
    <row r="78" spans="1:17" x14ac:dyDescent="0.2">
      <c r="A78">
        <v>13</v>
      </c>
      <c r="B78">
        <v>1</v>
      </c>
      <c r="C78">
        <v>1</v>
      </c>
      <c r="D78">
        <v>0</v>
      </c>
      <c r="E78">
        <v>0</v>
      </c>
      <c r="F78">
        <v>2</v>
      </c>
      <c r="G78">
        <f t="shared" si="5"/>
        <v>4.6704545454545459</v>
      </c>
      <c r="H78" s="10">
        <f t="shared" si="4"/>
        <v>0.57177615571776164</v>
      </c>
      <c r="I78" s="10"/>
      <c r="K78">
        <v>51</v>
      </c>
      <c r="L78">
        <v>2.4469696969696986</v>
      </c>
      <c r="M78">
        <v>-1.4469696969696986</v>
      </c>
      <c r="N78">
        <v>-1.2790810568439983</v>
      </c>
      <c r="P78">
        <v>4.7821969696969688</v>
      </c>
      <c r="Q78">
        <v>1</v>
      </c>
    </row>
    <row r="79" spans="1:17" x14ac:dyDescent="0.2">
      <c r="A79">
        <v>14</v>
      </c>
      <c r="B79">
        <v>1</v>
      </c>
      <c r="C79">
        <v>1</v>
      </c>
      <c r="D79">
        <v>0</v>
      </c>
      <c r="E79">
        <v>1</v>
      </c>
      <c r="F79">
        <v>2</v>
      </c>
      <c r="G79">
        <f t="shared" si="5"/>
        <v>4.8068181818181825</v>
      </c>
      <c r="H79" s="10">
        <f t="shared" si="4"/>
        <v>0.58392434988179676</v>
      </c>
      <c r="I79" s="10"/>
      <c r="K79">
        <v>52</v>
      </c>
      <c r="L79">
        <v>2.2499999999999991</v>
      </c>
      <c r="M79">
        <v>-1.2499999999999991</v>
      </c>
      <c r="N79">
        <v>-1.1049653108861746</v>
      </c>
      <c r="P79">
        <v>4.8768939393939386</v>
      </c>
      <c r="Q79">
        <v>1</v>
      </c>
    </row>
    <row r="80" spans="1:17" x14ac:dyDescent="0.2">
      <c r="A80">
        <v>15</v>
      </c>
      <c r="B80">
        <v>1</v>
      </c>
      <c r="C80">
        <v>1</v>
      </c>
      <c r="D80">
        <v>1</v>
      </c>
      <c r="E80">
        <v>0</v>
      </c>
      <c r="F80">
        <v>5</v>
      </c>
      <c r="G80">
        <f t="shared" si="5"/>
        <v>4.7462121212121202</v>
      </c>
      <c r="H80" s="10">
        <f t="shared" si="4"/>
        <v>-5.347166799680788E-2</v>
      </c>
      <c r="I80" s="10"/>
      <c r="K80">
        <v>53</v>
      </c>
      <c r="L80">
        <v>2.7840909090909101</v>
      </c>
      <c r="M80">
        <v>0.21590909090908994</v>
      </c>
      <c r="N80">
        <v>0.19085764460761123</v>
      </c>
      <c r="P80">
        <v>4.9715909090909083</v>
      </c>
      <c r="Q80">
        <v>1</v>
      </c>
    </row>
    <row r="81" spans="1:17" x14ac:dyDescent="0.2">
      <c r="A81">
        <v>16</v>
      </c>
      <c r="B81">
        <v>1</v>
      </c>
      <c r="C81">
        <v>1</v>
      </c>
      <c r="D81">
        <v>1</v>
      </c>
      <c r="E81">
        <v>1</v>
      </c>
      <c r="F81">
        <v>3</v>
      </c>
      <c r="G81">
        <f t="shared" si="5"/>
        <v>4.882575757575756</v>
      </c>
      <c r="H81" s="10">
        <f t="shared" si="4"/>
        <v>0.38557020946470111</v>
      </c>
      <c r="I81" s="10"/>
      <c r="K81">
        <v>54</v>
      </c>
      <c r="L81">
        <v>2.5871212121212106</v>
      </c>
      <c r="M81">
        <v>0.4128787878787894</v>
      </c>
      <c r="N81">
        <v>0.36497339056543499</v>
      </c>
      <c r="P81">
        <v>5.066287878787878</v>
      </c>
      <c r="Q81">
        <v>1</v>
      </c>
    </row>
    <row r="82" spans="1:17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3</v>
      </c>
      <c r="G82">
        <f t="shared" si="5"/>
        <v>2.4696969696969711</v>
      </c>
      <c r="H82" s="10">
        <f t="shared" si="4"/>
        <v>-0.21472392638036744</v>
      </c>
      <c r="I82" s="10"/>
      <c r="K82">
        <v>55</v>
      </c>
      <c r="L82">
        <v>2.8977272727272738</v>
      </c>
      <c r="M82">
        <v>0.10227272727272618</v>
      </c>
      <c r="N82">
        <v>9.0406252708867929E-2</v>
      </c>
      <c r="P82">
        <v>5.1609848484848477</v>
      </c>
      <c r="Q82">
        <v>1</v>
      </c>
    </row>
    <row r="83" spans="1:17" x14ac:dyDescent="0.2">
      <c r="A83">
        <v>2</v>
      </c>
      <c r="B83">
        <v>0</v>
      </c>
      <c r="C83">
        <v>0</v>
      </c>
      <c r="D83">
        <v>0</v>
      </c>
      <c r="E83">
        <v>1</v>
      </c>
      <c r="F83">
        <v>4</v>
      </c>
      <c r="G83">
        <f t="shared" si="5"/>
        <v>2.6060606060606073</v>
      </c>
      <c r="H83" s="10">
        <f t="shared" si="4"/>
        <v>-0.53488372093023184</v>
      </c>
      <c r="I83" s="10"/>
      <c r="K83">
        <v>56</v>
      </c>
      <c r="L83">
        <v>2.7007575757575744</v>
      </c>
      <c r="M83">
        <v>0.29924242424242564</v>
      </c>
      <c r="N83">
        <v>0.26452199866669168</v>
      </c>
      <c r="P83">
        <v>5.2556818181818175</v>
      </c>
      <c r="Q83">
        <v>1</v>
      </c>
    </row>
    <row r="84" spans="1:17" x14ac:dyDescent="0.2">
      <c r="A84">
        <v>3</v>
      </c>
      <c r="B84">
        <v>0</v>
      </c>
      <c r="C84">
        <v>0</v>
      </c>
      <c r="D84">
        <v>1</v>
      </c>
      <c r="E84">
        <v>0</v>
      </c>
      <c r="F84">
        <v>4</v>
      </c>
      <c r="G84">
        <f t="shared" si="5"/>
        <v>2.5454545454545445</v>
      </c>
      <c r="H84" s="10">
        <f t="shared" si="4"/>
        <v>-0.57142857142857195</v>
      </c>
      <c r="I84" s="10"/>
      <c r="K84">
        <v>57</v>
      </c>
      <c r="L84">
        <v>2.4696969696969711</v>
      </c>
      <c r="M84">
        <v>-1.4696969696969711</v>
      </c>
      <c r="N84">
        <v>-1.2991713352237466</v>
      </c>
      <c r="P84">
        <v>5.3503787878787872</v>
      </c>
      <c r="Q84">
        <v>1</v>
      </c>
    </row>
    <row r="85" spans="1:17" x14ac:dyDescent="0.2">
      <c r="A85">
        <v>4</v>
      </c>
      <c r="B85">
        <v>0</v>
      </c>
      <c r="C85">
        <v>0</v>
      </c>
      <c r="D85">
        <v>1</v>
      </c>
      <c r="E85">
        <v>1</v>
      </c>
      <c r="F85">
        <v>1</v>
      </c>
      <c r="G85">
        <f t="shared" si="5"/>
        <v>2.6818181818181808</v>
      </c>
      <c r="H85" s="10">
        <f t="shared" si="4"/>
        <v>0.62711864406779649</v>
      </c>
      <c r="I85" s="10"/>
      <c r="K85">
        <v>58</v>
      </c>
      <c r="L85">
        <v>2.2727272727272716</v>
      </c>
      <c r="M85">
        <v>-1.2727272727272716</v>
      </c>
      <c r="N85">
        <v>-1.1250555892659229</v>
      </c>
      <c r="P85">
        <v>5.4450757575757569</v>
      </c>
      <c r="Q85">
        <v>1</v>
      </c>
    </row>
    <row r="86" spans="1:17" x14ac:dyDescent="0.2">
      <c r="A86">
        <v>5</v>
      </c>
      <c r="B86">
        <v>0</v>
      </c>
      <c r="C86">
        <v>1</v>
      </c>
      <c r="D86">
        <v>0</v>
      </c>
      <c r="E86">
        <v>0</v>
      </c>
      <c r="F86">
        <v>1</v>
      </c>
      <c r="G86">
        <f t="shared" si="5"/>
        <v>3.1287878787878802</v>
      </c>
      <c r="H86" s="10">
        <f t="shared" si="4"/>
        <v>0.68038740920096863</v>
      </c>
      <c r="I86" s="10"/>
      <c r="K86">
        <v>59</v>
      </c>
      <c r="L86">
        <v>2.5833333333333348</v>
      </c>
      <c r="M86">
        <v>-1.5833333333333348</v>
      </c>
      <c r="N86">
        <v>-1.3996227271224899</v>
      </c>
      <c r="P86">
        <v>5.5397727272727266</v>
      </c>
      <c r="Q86">
        <v>1</v>
      </c>
    </row>
    <row r="87" spans="1:17" x14ac:dyDescent="0.2">
      <c r="A87">
        <v>6</v>
      </c>
      <c r="B87">
        <v>0</v>
      </c>
      <c r="C87">
        <v>1</v>
      </c>
      <c r="D87">
        <v>0</v>
      </c>
      <c r="E87">
        <v>1</v>
      </c>
      <c r="F87">
        <v>1</v>
      </c>
      <c r="G87">
        <f t="shared" si="5"/>
        <v>3.2651515151515169</v>
      </c>
      <c r="H87" s="10">
        <f t="shared" si="4"/>
        <v>0.69373549883990737</v>
      </c>
      <c r="I87" s="10"/>
      <c r="K87">
        <v>60</v>
      </c>
      <c r="L87">
        <v>2.3863636363636354</v>
      </c>
      <c r="M87">
        <v>-1.3863636363636354</v>
      </c>
      <c r="N87">
        <v>-1.2255069811646662</v>
      </c>
      <c r="P87">
        <v>5.6344696969696964</v>
      </c>
      <c r="Q87">
        <v>1</v>
      </c>
    </row>
    <row r="88" spans="1:17" x14ac:dyDescent="0.2">
      <c r="A88">
        <v>7</v>
      </c>
      <c r="B88">
        <v>0</v>
      </c>
      <c r="C88">
        <v>1</v>
      </c>
      <c r="D88">
        <v>1</v>
      </c>
      <c r="E88">
        <v>0</v>
      </c>
      <c r="F88">
        <v>1</v>
      </c>
      <c r="G88">
        <f t="shared" si="5"/>
        <v>3.2045454545454537</v>
      </c>
      <c r="H88" s="10">
        <f t="shared" si="4"/>
        <v>0.6879432624113474</v>
      </c>
      <c r="I88" s="10"/>
      <c r="K88">
        <v>61</v>
      </c>
      <c r="L88">
        <v>2.9204545454545463</v>
      </c>
      <c r="M88">
        <v>-0.9204545454545463</v>
      </c>
      <c r="N88">
        <v>-0.81365627437982069</v>
      </c>
      <c r="P88">
        <v>5.7291666666666661</v>
      </c>
      <c r="Q88">
        <v>1</v>
      </c>
    </row>
    <row r="89" spans="1:17" x14ac:dyDescent="0.2">
      <c r="A89">
        <v>8</v>
      </c>
      <c r="B89">
        <v>0</v>
      </c>
      <c r="C89">
        <v>1</v>
      </c>
      <c r="D89">
        <v>1</v>
      </c>
      <c r="E89">
        <v>1</v>
      </c>
      <c r="F89">
        <v>2</v>
      </c>
      <c r="G89">
        <f t="shared" si="5"/>
        <v>3.3409090909090899</v>
      </c>
      <c r="H89" s="10">
        <f t="shared" si="4"/>
        <v>0.40136054421768691</v>
      </c>
      <c r="I89" s="10"/>
      <c r="K89">
        <v>62</v>
      </c>
      <c r="L89">
        <v>2.7234848484848468</v>
      </c>
      <c r="M89">
        <v>0.27651515151515316</v>
      </c>
      <c r="N89">
        <v>0.24443172028694327</v>
      </c>
      <c r="P89">
        <v>5.8238636363636358</v>
      </c>
      <c r="Q89">
        <v>1</v>
      </c>
    </row>
    <row r="90" spans="1:17" x14ac:dyDescent="0.2">
      <c r="A90">
        <v>9</v>
      </c>
      <c r="B90">
        <v>1</v>
      </c>
      <c r="C90">
        <v>0</v>
      </c>
      <c r="D90">
        <v>0</v>
      </c>
      <c r="E90">
        <v>0</v>
      </c>
      <c r="F90">
        <v>2</v>
      </c>
      <c r="G90">
        <f t="shared" si="5"/>
        <v>4.0113636363636376</v>
      </c>
      <c r="H90" s="10">
        <f t="shared" si="4"/>
        <v>0.50141643059490104</v>
      </c>
      <c r="I90" s="10"/>
      <c r="K90">
        <v>63</v>
      </c>
      <c r="L90">
        <v>3.0340909090909101</v>
      </c>
      <c r="M90">
        <v>-3.409090909091006E-2</v>
      </c>
      <c r="N90">
        <v>-3.0135417569623818E-2</v>
      </c>
      <c r="P90">
        <v>5.9185606060606055</v>
      </c>
      <c r="Q90">
        <v>1</v>
      </c>
    </row>
    <row r="91" spans="1:17" x14ac:dyDescent="0.2">
      <c r="A91">
        <v>10</v>
      </c>
      <c r="B91">
        <v>1</v>
      </c>
      <c r="C91">
        <v>0</v>
      </c>
      <c r="D91">
        <v>0</v>
      </c>
      <c r="E91">
        <v>1</v>
      </c>
      <c r="F91">
        <v>3</v>
      </c>
      <c r="G91">
        <f t="shared" si="5"/>
        <v>4.1477272727272734</v>
      </c>
      <c r="H91" s="10">
        <f t="shared" si="4"/>
        <v>0.27671232876712343</v>
      </c>
      <c r="I91" s="10"/>
      <c r="K91">
        <v>64</v>
      </c>
      <c r="L91">
        <v>2.8371212121212106</v>
      </c>
      <c r="M91">
        <v>0.1628787878787894</v>
      </c>
      <c r="N91">
        <v>0.14398032838819994</v>
      </c>
      <c r="P91">
        <v>6.0132575757575752</v>
      </c>
      <c r="Q91">
        <v>1</v>
      </c>
    </row>
    <row r="92" spans="1:17" x14ac:dyDescent="0.2">
      <c r="A92">
        <v>11</v>
      </c>
      <c r="B92">
        <v>1</v>
      </c>
      <c r="C92">
        <v>0</v>
      </c>
      <c r="D92">
        <v>1</v>
      </c>
      <c r="E92">
        <v>0</v>
      </c>
      <c r="F92">
        <v>3</v>
      </c>
      <c r="G92">
        <f t="shared" si="5"/>
        <v>4.087121212121211</v>
      </c>
      <c r="H92" s="10">
        <f t="shared" si="4"/>
        <v>0.2659870250231694</v>
      </c>
      <c r="I92" s="10"/>
      <c r="K92">
        <v>65</v>
      </c>
      <c r="L92">
        <v>2.3333333333333348</v>
      </c>
      <c r="M92">
        <v>-1.3333333333333348</v>
      </c>
      <c r="N92">
        <v>-1.178629664945255</v>
      </c>
      <c r="P92">
        <v>6.107954545454545</v>
      </c>
      <c r="Q92">
        <v>1</v>
      </c>
    </row>
    <row r="93" spans="1:17" x14ac:dyDescent="0.2">
      <c r="A93">
        <v>12</v>
      </c>
      <c r="B93">
        <v>1</v>
      </c>
      <c r="C93">
        <v>0</v>
      </c>
      <c r="D93">
        <v>1</v>
      </c>
      <c r="E93">
        <v>1</v>
      </c>
      <c r="F93">
        <v>4</v>
      </c>
      <c r="G93">
        <f t="shared" si="5"/>
        <v>4.2234848484848477</v>
      </c>
      <c r="H93" s="10">
        <f t="shared" si="4"/>
        <v>5.2914798206277855E-2</v>
      </c>
      <c r="I93" s="10"/>
      <c r="K93">
        <v>66</v>
      </c>
      <c r="L93">
        <v>2.1363636363636354</v>
      </c>
      <c r="M93">
        <v>-1.1363636363636354</v>
      </c>
      <c r="N93">
        <v>-1.0045139189874313</v>
      </c>
      <c r="P93">
        <v>6.2026515151515147</v>
      </c>
      <c r="Q93">
        <v>1</v>
      </c>
    </row>
    <row r="94" spans="1:17" x14ac:dyDescent="0.2">
      <c r="A94">
        <v>13</v>
      </c>
      <c r="B94">
        <v>1</v>
      </c>
      <c r="C94">
        <v>1</v>
      </c>
      <c r="D94">
        <v>0</v>
      </c>
      <c r="E94">
        <v>0</v>
      </c>
      <c r="F94">
        <v>3</v>
      </c>
      <c r="G94">
        <f t="shared" si="5"/>
        <v>4.6704545454545459</v>
      </c>
      <c r="H94" s="10">
        <f t="shared" si="4"/>
        <v>0.3576642335766424</v>
      </c>
      <c r="I94" s="10"/>
      <c r="K94">
        <v>67</v>
      </c>
      <c r="L94">
        <v>2.4469696969696986</v>
      </c>
      <c r="M94">
        <v>-0.44696969696969857</v>
      </c>
      <c r="N94">
        <v>-0.39510880813505805</v>
      </c>
      <c r="P94">
        <v>6.2973484848484844</v>
      </c>
      <c r="Q94">
        <v>1</v>
      </c>
    </row>
    <row r="95" spans="1:17" x14ac:dyDescent="0.2">
      <c r="A95">
        <v>14</v>
      </c>
      <c r="B95">
        <v>1</v>
      </c>
      <c r="C95">
        <v>1</v>
      </c>
      <c r="D95">
        <v>0</v>
      </c>
      <c r="E95">
        <v>1</v>
      </c>
      <c r="F95">
        <v>3</v>
      </c>
      <c r="G95">
        <f t="shared" si="5"/>
        <v>4.8068181818181825</v>
      </c>
      <c r="H95" s="10">
        <f t="shared" si="4"/>
        <v>0.37588652482269513</v>
      </c>
      <c r="I95" s="10"/>
      <c r="K95">
        <v>68</v>
      </c>
      <c r="L95">
        <v>2.2499999999999991</v>
      </c>
      <c r="M95">
        <v>-0.24999999999999911</v>
      </c>
      <c r="N95">
        <v>-0.22099306217723427</v>
      </c>
      <c r="P95">
        <v>6.3920454545454541</v>
      </c>
      <c r="Q95">
        <v>1</v>
      </c>
    </row>
    <row r="96" spans="1:17" x14ac:dyDescent="0.2">
      <c r="A96">
        <v>15</v>
      </c>
      <c r="B96">
        <v>1</v>
      </c>
      <c r="C96">
        <v>1</v>
      </c>
      <c r="D96">
        <v>1</v>
      </c>
      <c r="E96">
        <v>0</v>
      </c>
      <c r="F96">
        <v>4</v>
      </c>
      <c r="G96">
        <f t="shared" si="5"/>
        <v>4.7462121212121202</v>
      </c>
      <c r="H96" s="10">
        <f t="shared" si="4"/>
        <v>0.15722266560255369</v>
      </c>
      <c r="I96" s="10"/>
      <c r="K96">
        <v>69</v>
      </c>
      <c r="L96">
        <v>2.7840909090909101</v>
      </c>
      <c r="M96">
        <v>-0.78409090909091006</v>
      </c>
      <c r="N96">
        <v>-0.69311460410132897</v>
      </c>
      <c r="P96">
        <v>6.4867424242424239</v>
      </c>
      <c r="Q96">
        <v>1</v>
      </c>
    </row>
    <row r="97" spans="1:17" x14ac:dyDescent="0.2">
      <c r="A97">
        <v>16</v>
      </c>
      <c r="B97">
        <v>1</v>
      </c>
      <c r="C97">
        <v>1</v>
      </c>
      <c r="D97">
        <v>1</v>
      </c>
      <c r="E97">
        <v>1</v>
      </c>
      <c r="F97">
        <v>5</v>
      </c>
      <c r="G97">
        <f t="shared" si="5"/>
        <v>4.882575757575756</v>
      </c>
      <c r="H97" s="10">
        <f t="shared" si="4"/>
        <v>-2.4049650892164796E-2</v>
      </c>
      <c r="I97" s="10"/>
      <c r="K97">
        <v>70</v>
      </c>
      <c r="L97">
        <v>2.5871212121212106</v>
      </c>
      <c r="M97">
        <v>0.4128787878787894</v>
      </c>
      <c r="N97">
        <v>0.36497339056543499</v>
      </c>
      <c r="P97">
        <v>6.5814393939393936</v>
      </c>
      <c r="Q97">
        <v>1</v>
      </c>
    </row>
    <row r="98" spans="1:17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f t="shared" si="5"/>
        <v>2.4696969696969711</v>
      </c>
      <c r="H98" s="10">
        <f t="shared" si="4"/>
        <v>0.59509202453987753</v>
      </c>
      <c r="I98" s="10"/>
      <c r="K98">
        <v>71</v>
      </c>
      <c r="L98">
        <v>2.8977272727272738</v>
      </c>
      <c r="M98">
        <v>1.1022727272727262</v>
      </c>
      <c r="N98">
        <v>0.97437850141780813</v>
      </c>
      <c r="P98">
        <v>6.6761363636363633</v>
      </c>
      <c r="Q98">
        <v>1</v>
      </c>
    </row>
    <row r="99" spans="1:17" x14ac:dyDescent="0.2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f t="shared" si="5"/>
        <v>2.6060606060606073</v>
      </c>
      <c r="H99" s="10">
        <f t="shared" si="4"/>
        <v>0.61627906976744207</v>
      </c>
      <c r="I99" s="10"/>
      <c r="K99">
        <v>72</v>
      </c>
      <c r="L99">
        <v>2.7007575757575744</v>
      </c>
      <c r="M99">
        <v>1.2992424242424256</v>
      </c>
      <c r="N99">
        <v>1.1484942473756319</v>
      </c>
      <c r="P99">
        <v>6.770833333333333</v>
      </c>
      <c r="Q99">
        <v>1</v>
      </c>
    </row>
    <row r="100" spans="1:17" x14ac:dyDescent="0.2">
      <c r="A100">
        <v>3</v>
      </c>
      <c r="B100">
        <v>0</v>
      </c>
      <c r="C100">
        <v>0</v>
      </c>
      <c r="D100">
        <v>1</v>
      </c>
      <c r="E100">
        <v>0</v>
      </c>
      <c r="F100">
        <v>1</v>
      </c>
      <c r="G100">
        <f t="shared" si="5"/>
        <v>2.5454545454545445</v>
      </c>
      <c r="H100" s="10">
        <f t="shared" si="4"/>
        <v>0.60714285714285698</v>
      </c>
      <c r="I100" s="10"/>
      <c r="K100">
        <v>73</v>
      </c>
      <c r="L100">
        <v>2.4696969696969711</v>
      </c>
      <c r="M100">
        <v>-1.4696969696969711</v>
      </c>
      <c r="N100">
        <v>-1.2991713352237466</v>
      </c>
      <c r="P100">
        <v>6.8655303030303028</v>
      </c>
      <c r="Q100">
        <v>1</v>
      </c>
    </row>
    <row r="101" spans="1:17" x14ac:dyDescent="0.2">
      <c r="A101">
        <v>4</v>
      </c>
      <c r="B101">
        <v>0</v>
      </c>
      <c r="C101">
        <v>0</v>
      </c>
      <c r="D101">
        <v>1</v>
      </c>
      <c r="E101">
        <v>1</v>
      </c>
      <c r="F101">
        <v>1</v>
      </c>
      <c r="G101">
        <f t="shared" si="5"/>
        <v>2.6818181818181808</v>
      </c>
      <c r="H101" s="10">
        <f t="shared" si="4"/>
        <v>0.62711864406779649</v>
      </c>
      <c r="I101" s="10"/>
      <c r="K101">
        <v>74</v>
      </c>
      <c r="L101">
        <v>2.2727272727272716</v>
      </c>
      <c r="M101">
        <v>-0.2727272727272716</v>
      </c>
      <c r="N101">
        <v>-0.24108334055698269</v>
      </c>
      <c r="P101">
        <v>6.9602272727272725</v>
      </c>
      <c r="Q101">
        <v>1</v>
      </c>
    </row>
    <row r="102" spans="1:17" x14ac:dyDescent="0.2">
      <c r="A102">
        <v>5</v>
      </c>
      <c r="B102">
        <v>0</v>
      </c>
      <c r="C102">
        <v>1</v>
      </c>
      <c r="D102">
        <v>0</v>
      </c>
      <c r="E102">
        <v>0</v>
      </c>
      <c r="F102">
        <v>2</v>
      </c>
      <c r="G102">
        <f t="shared" si="5"/>
        <v>3.1287878787878802</v>
      </c>
      <c r="H102" s="10">
        <f t="shared" si="4"/>
        <v>0.36077481840193731</v>
      </c>
      <c r="I102" s="10"/>
      <c r="K102">
        <v>75</v>
      </c>
      <c r="L102">
        <v>2.5833333333333348</v>
      </c>
      <c r="M102">
        <v>0.41666666666666519</v>
      </c>
      <c r="N102">
        <v>0.36832177029539043</v>
      </c>
      <c r="P102">
        <v>7.0549242424242422</v>
      </c>
      <c r="Q102">
        <v>1</v>
      </c>
    </row>
    <row r="103" spans="1:17" x14ac:dyDescent="0.2">
      <c r="A103">
        <v>6</v>
      </c>
      <c r="B103">
        <v>0</v>
      </c>
      <c r="C103">
        <v>1</v>
      </c>
      <c r="D103">
        <v>0</v>
      </c>
      <c r="E103">
        <v>1</v>
      </c>
      <c r="F103">
        <v>2</v>
      </c>
      <c r="G103">
        <f t="shared" si="5"/>
        <v>3.2651515151515169</v>
      </c>
      <c r="H103" s="10">
        <f t="shared" si="4"/>
        <v>0.38747099767981469</v>
      </c>
      <c r="I103" s="10"/>
      <c r="K103">
        <v>76</v>
      </c>
      <c r="L103">
        <v>2.3863636363636354</v>
      </c>
      <c r="M103">
        <v>-0.38636363636363535</v>
      </c>
      <c r="N103">
        <v>-0.34153473245572602</v>
      </c>
      <c r="P103">
        <v>7.1496212121212119</v>
      </c>
      <c r="Q103">
        <v>1</v>
      </c>
    </row>
    <row r="104" spans="1:17" x14ac:dyDescent="0.2">
      <c r="A104">
        <v>7</v>
      </c>
      <c r="B104">
        <v>0</v>
      </c>
      <c r="C104">
        <v>1</v>
      </c>
      <c r="D104">
        <v>1</v>
      </c>
      <c r="E104">
        <v>0</v>
      </c>
      <c r="F104">
        <v>5</v>
      </c>
      <c r="G104">
        <f t="shared" si="5"/>
        <v>3.2045454545454537</v>
      </c>
      <c r="H104" s="10">
        <f t="shared" si="4"/>
        <v>-0.56028368794326278</v>
      </c>
      <c r="I104" s="10"/>
      <c r="K104">
        <v>77</v>
      </c>
      <c r="L104">
        <v>2.9204545454545463</v>
      </c>
      <c r="M104">
        <v>-0.9204545454545463</v>
      </c>
      <c r="N104">
        <v>-0.81365627437982069</v>
      </c>
      <c r="P104">
        <v>7.2443181818181817</v>
      </c>
      <c r="Q104">
        <v>1</v>
      </c>
    </row>
    <row r="105" spans="1:17" x14ac:dyDescent="0.2">
      <c r="A105">
        <v>8</v>
      </c>
      <c r="B105">
        <v>0</v>
      </c>
      <c r="C105">
        <v>1</v>
      </c>
      <c r="D105">
        <v>1</v>
      </c>
      <c r="E105">
        <v>1</v>
      </c>
      <c r="F105">
        <v>4</v>
      </c>
      <c r="G105">
        <f t="shared" si="5"/>
        <v>3.3409090909090899</v>
      </c>
      <c r="H105" s="10">
        <f t="shared" si="4"/>
        <v>-0.19727891156462621</v>
      </c>
      <c r="I105" s="10"/>
      <c r="K105">
        <v>78</v>
      </c>
      <c r="L105">
        <v>2.7234848484848468</v>
      </c>
      <c r="M105">
        <v>-0.72348484848484684</v>
      </c>
      <c r="N105">
        <v>-0.63954052842199693</v>
      </c>
      <c r="P105">
        <v>7.3390151515151514</v>
      </c>
      <c r="Q105">
        <v>1</v>
      </c>
    </row>
    <row r="106" spans="1:17" x14ac:dyDescent="0.2">
      <c r="A106">
        <v>9</v>
      </c>
      <c r="B106">
        <v>1</v>
      </c>
      <c r="C106">
        <v>0</v>
      </c>
      <c r="D106">
        <v>0</v>
      </c>
      <c r="E106">
        <v>0</v>
      </c>
      <c r="F106">
        <v>1</v>
      </c>
      <c r="G106">
        <f t="shared" si="5"/>
        <v>4.0113636363636376</v>
      </c>
      <c r="H106" s="10">
        <f t="shared" si="4"/>
        <v>0.75070821529745047</v>
      </c>
      <c r="I106" s="10"/>
      <c r="K106">
        <v>79</v>
      </c>
      <c r="L106">
        <v>3.0340909090909101</v>
      </c>
      <c r="M106">
        <v>1.9659090909090899</v>
      </c>
      <c r="N106">
        <v>1.7378090798482566</v>
      </c>
      <c r="P106">
        <v>7.4337121212121211</v>
      </c>
      <c r="Q106">
        <v>1</v>
      </c>
    </row>
    <row r="107" spans="1:17" x14ac:dyDescent="0.2">
      <c r="A107">
        <v>10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f t="shared" si="5"/>
        <v>4.1477272727272734</v>
      </c>
      <c r="H107" s="10">
        <f t="shared" si="4"/>
        <v>0.75890410958904109</v>
      </c>
      <c r="I107" s="10"/>
      <c r="K107">
        <v>80</v>
      </c>
      <c r="L107">
        <v>2.8371212121212106</v>
      </c>
      <c r="M107">
        <v>0.1628787878787894</v>
      </c>
      <c r="N107">
        <v>0.14398032838819994</v>
      </c>
      <c r="P107">
        <v>7.5284090909090908</v>
      </c>
      <c r="Q107">
        <v>1</v>
      </c>
    </row>
    <row r="108" spans="1:17" x14ac:dyDescent="0.2">
      <c r="A108">
        <v>11</v>
      </c>
      <c r="B108">
        <v>1</v>
      </c>
      <c r="C108">
        <v>0</v>
      </c>
      <c r="D108">
        <v>1</v>
      </c>
      <c r="E108">
        <v>0</v>
      </c>
      <c r="F108">
        <v>1</v>
      </c>
      <c r="G108">
        <f t="shared" si="5"/>
        <v>4.087121212121211</v>
      </c>
      <c r="H108" s="10">
        <f t="shared" si="4"/>
        <v>0.75532900834105643</v>
      </c>
      <c r="I108" s="10"/>
      <c r="K108">
        <v>81</v>
      </c>
      <c r="L108">
        <v>2.3333333333333348</v>
      </c>
      <c r="M108">
        <v>0.66666666666666519</v>
      </c>
      <c r="N108">
        <v>0.5893148324726255</v>
      </c>
      <c r="P108">
        <v>7.6231060606060606</v>
      </c>
      <c r="Q108">
        <v>1</v>
      </c>
    </row>
    <row r="109" spans="1:17" x14ac:dyDescent="0.2">
      <c r="A109">
        <v>12</v>
      </c>
      <c r="B109">
        <v>1</v>
      </c>
      <c r="C109">
        <v>0</v>
      </c>
      <c r="D109">
        <v>1</v>
      </c>
      <c r="E109">
        <v>1</v>
      </c>
      <c r="F109">
        <v>1</v>
      </c>
      <c r="G109">
        <f t="shared" si="5"/>
        <v>4.2234848484848477</v>
      </c>
      <c r="H109" s="10">
        <f t="shared" si="4"/>
        <v>0.76322869955156947</v>
      </c>
      <c r="I109" s="10"/>
      <c r="K109">
        <v>82</v>
      </c>
      <c r="L109">
        <v>2.1363636363636354</v>
      </c>
      <c r="M109">
        <v>1.8636363636363646</v>
      </c>
      <c r="N109">
        <v>1.6474028271393895</v>
      </c>
      <c r="P109">
        <v>7.7178030303030294</v>
      </c>
      <c r="Q109">
        <v>1</v>
      </c>
    </row>
    <row r="110" spans="1:17" x14ac:dyDescent="0.2">
      <c r="A110">
        <v>13</v>
      </c>
      <c r="B110">
        <v>1</v>
      </c>
      <c r="C110">
        <v>1</v>
      </c>
      <c r="D110">
        <v>0</v>
      </c>
      <c r="E110">
        <v>0</v>
      </c>
      <c r="F110">
        <v>2</v>
      </c>
      <c r="G110">
        <f t="shared" si="5"/>
        <v>4.6704545454545459</v>
      </c>
      <c r="H110" s="10">
        <f t="shared" si="4"/>
        <v>0.57177615571776164</v>
      </c>
      <c r="I110" s="10"/>
      <c r="K110">
        <v>83</v>
      </c>
      <c r="L110">
        <v>2.4469696969696986</v>
      </c>
      <c r="M110">
        <v>1.5530303030303014</v>
      </c>
      <c r="N110">
        <v>1.3728356892828224</v>
      </c>
      <c r="P110">
        <v>7.8124999999999991</v>
      </c>
      <c r="Q110">
        <v>1</v>
      </c>
    </row>
    <row r="111" spans="1:17" x14ac:dyDescent="0.2">
      <c r="A111">
        <v>14</v>
      </c>
      <c r="B111">
        <v>1</v>
      </c>
      <c r="C111">
        <v>1</v>
      </c>
      <c r="D111">
        <v>0</v>
      </c>
      <c r="E111">
        <v>1</v>
      </c>
      <c r="F111">
        <v>2</v>
      </c>
      <c r="G111">
        <f t="shared" si="5"/>
        <v>4.8068181818181825</v>
      </c>
      <c r="H111" s="10">
        <f t="shared" si="4"/>
        <v>0.58392434988179676</v>
      </c>
      <c r="I111" s="10"/>
      <c r="K111">
        <v>84</v>
      </c>
      <c r="L111">
        <v>2.2499999999999991</v>
      </c>
      <c r="M111">
        <v>-1.2499999999999991</v>
      </c>
      <c r="N111">
        <v>-1.1049653108861746</v>
      </c>
      <c r="P111">
        <v>7.9071969696969688</v>
      </c>
      <c r="Q111">
        <v>1</v>
      </c>
    </row>
    <row r="112" spans="1:17" x14ac:dyDescent="0.2">
      <c r="A112">
        <v>15</v>
      </c>
      <c r="B112">
        <v>1</v>
      </c>
      <c r="C112">
        <v>1</v>
      </c>
      <c r="D112">
        <v>1</v>
      </c>
      <c r="E112">
        <v>0</v>
      </c>
      <c r="F112">
        <v>3</v>
      </c>
      <c r="G112">
        <f t="shared" si="5"/>
        <v>4.7462121212121202</v>
      </c>
      <c r="H112" s="10">
        <f t="shared" si="4"/>
        <v>0.36791699920191528</v>
      </c>
      <c r="I112" s="10"/>
      <c r="K112">
        <v>85</v>
      </c>
      <c r="L112">
        <v>2.7840909090909101</v>
      </c>
      <c r="M112">
        <v>-1.7840909090909101</v>
      </c>
      <c r="N112">
        <v>-1.5770868528102693</v>
      </c>
      <c r="P112">
        <v>8.0018939393939394</v>
      </c>
      <c r="Q112">
        <v>1</v>
      </c>
    </row>
    <row r="113" spans="1:17" x14ac:dyDescent="0.2">
      <c r="A113">
        <v>16</v>
      </c>
      <c r="B113">
        <v>1</v>
      </c>
      <c r="C113">
        <v>1</v>
      </c>
      <c r="D113">
        <v>1</v>
      </c>
      <c r="E113">
        <v>1</v>
      </c>
      <c r="F113">
        <v>3</v>
      </c>
      <c r="G113">
        <f t="shared" si="5"/>
        <v>4.882575757575756</v>
      </c>
      <c r="H113" s="10">
        <f t="shared" si="4"/>
        <v>0.38557020946470111</v>
      </c>
      <c r="I113" s="10"/>
      <c r="K113">
        <v>86</v>
      </c>
      <c r="L113">
        <v>2.5871212121212106</v>
      </c>
      <c r="M113">
        <v>-1.5871212121212106</v>
      </c>
      <c r="N113">
        <v>-1.4029711068524455</v>
      </c>
      <c r="P113">
        <v>8.0965909090909083</v>
      </c>
      <c r="Q113">
        <v>1</v>
      </c>
    </row>
    <row r="114" spans="1:17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5</v>
      </c>
      <c r="G114">
        <f t="shared" si="5"/>
        <v>2.4696969696969711</v>
      </c>
      <c r="H114" s="10">
        <f t="shared" si="4"/>
        <v>-1.0245398773006125</v>
      </c>
      <c r="I114" s="10"/>
      <c r="K114">
        <v>87</v>
      </c>
      <c r="L114">
        <v>2.8977272727272738</v>
      </c>
      <c r="M114">
        <v>-1.8977272727272738</v>
      </c>
      <c r="N114">
        <v>-1.6775382447090126</v>
      </c>
      <c r="P114">
        <v>8.1912878787878789</v>
      </c>
      <c r="Q114">
        <v>1</v>
      </c>
    </row>
    <row r="115" spans="1:17" x14ac:dyDescent="0.2">
      <c r="A115">
        <v>2</v>
      </c>
      <c r="B115">
        <v>0</v>
      </c>
      <c r="C115">
        <v>0</v>
      </c>
      <c r="D115">
        <v>0</v>
      </c>
      <c r="E115">
        <v>1</v>
      </c>
      <c r="F115">
        <v>4</v>
      </c>
      <c r="G115">
        <f t="shared" si="5"/>
        <v>2.6060606060606073</v>
      </c>
      <c r="H115" s="10">
        <f t="shared" si="4"/>
        <v>-0.53488372093023184</v>
      </c>
      <c r="I115" s="10"/>
      <c r="K115">
        <v>88</v>
      </c>
      <c r="L115">
        <v>2.7007575757575744</v>
      </c>
      <c r="M115">
        <v>-0.70075757575757436</v>
      </c>
      <c r="N115">
        <v>-0.61945025004224852</v>
      </c>
      <c r="P115">
        <v>8.2859848484848477</v>
      </c>
      <c r="Q115">
        <v>1</v>
      </c>
    </row>
    <row r="116" spans="1:17" x14ac:dyDescent="0.2">
      <c r="A116">
        <v>3</v>
      </c>
      <c r="B116">
        <v>0</v>
      </c>
      <c r="C116">
        <v>0</v>
      </c>
      <c r="D116">
        <v>1</v>
      </c>
      <c r="E116">
        <v>0</v>
      </c>
      <c r="F116">
        <v>5</v>
      </c>
      <c r="G116">
        <f t="shared" si="5"/>
        <v>2.5454545454545445</v>
      </c>
      <c r="H116" s="10">
        <f t="shared" si="4"/>
        <v>-0.96428571428571497</v>
      </c>
      <c r="I116" s="10"/>
      <c r="K116">
        <v>89</v>
      </c>
      <c r="L116">
        <v>2.4696969696969711</v>
      </c>
      <c r="M116">
        <v>-0.46969696969697106</v>
      </c>
      <c r="N116">
        <v>-0.41519908651480647</v>
      </c>
      <c r="P116">
        <v>8.3806818181818183</v>
      </c>
      <c r="Q116">
        <v>1</v>
      </c>
    </row>
    <row r="117" spans="1:17" x14ac:dyDescent="0.2">
      <c r="A117">
        <v>4</v>
      </c>
      <c r="B117">
        <v>0</v>
      </c>
      <c r="C117">
        <v>0</v>
      </c>
      <c r="D117">
        <v>1</v>
      </c>
      <c r="E117">
        <v>1</v>
      </c>
      <c r="F117">
        <v>5</v>
      </c>
      <c r="G117">
        <f t="shared" si="5"/>
        <v>2.6818181818181808</v>
      </c>
      <c r="H117" s="10">
        <f t="shared" si="4"/>
        <v>-0.86440677966101764</v>
      </c>
      <c r="I117" s="10"/>
      <c r="K117">
        <v>90</v>
      </c>
      <c r="L117">
        <v>2.2727272727272716</v>
      </c>
      <c r="M117">
        <v>0.7272727272727284</v>
      </c>
      <c r="N117">
        <v>0.64288890815195754</v>
      </c>
      <c r="P117">
        <v>8.4753787878787872</v>
      </c>
      <c r="Q117">
        <v>1</v>
      </c>
    </row>
    <row r="118" spans="1:17" x14ac:dyDescent="0.2">
      <c r="A118">
        <v>5</v>
      </c>
      <c r="B118">
        <v>0</v>
      </c>
      <c r="C118">
        <v>1</v>
      </c>
      <c r="D118">
        <v>0</v>
      </c>
      <c r="E118">
        <v>0</v>
      </c>
      <c r="F118">
        <v>4</v>
      </c>
      <c r="G118">
        <f t="shared" si="5"/>
        <v>3.1287878787878802</v>
      </c>
      <c r="H118" s="10">
        <f t="shared" si="4"/>
        <v>-0.27845036319612532</v>
      </c>
      <c r="I118" s="10"/>
      <c r="K118">
        <v>91</v>
      </c>
      <c r="L118">
        <v>2.5833333333333348</v>
      </c>
      <c r="M118">
        <v>0.41666666666666519</v>
      </c>
      <c r="N118">
        <v>0.36832177029539043</v>
      </c>
      <c r="P118">
        <v>8.5700757575757578</v>
      </c>
      <c r="Q118">
        <v>1</v>
      </c>
    </row>
    <row r="119" spans="1:17" x14ac:dyDescent="0.2">
      <c r="A119">
        <v>6</v>
      </c>
      <c r="B119">
        <v>0</v>
      </c>
      <c r="C119">
        <v>1</v>
      </c>
      <c r="D119">
        <v>0</v>
      </c>
      <c r="E119">
        <v>1</v>
      </c>
      <c r="F119">
        <v>4</v>
      </c>
      <c r="G119">
        <f t="shared" si="5"/>
        <v>3.2651515151515169</v>
      </c>
      <c r="H119" s="10">
        <f t="shared" si="4"/>
        <v>-0.22505800464037057</v>
      </c>
      <c r="I119" s="10"/>
      <c r="K119">
        <v>92</v>
      </c>
      <c r="L119">
        <v>2.3863636363636354</v>
      </c>
      <c r="M119">
        <v>1.6136363636363646</v>
      </c>
      <c r="N119">
        <v>1.4264097649621543</v>
      </c>
      <c r="P119">
        <v>8.6647727272727266</v>
      </c>
      <c r="Q119">
        <v>1</v>
      </c>
    </row>
    <row r="120" spans="1:17" x14ac:dyDescent="0.2">
      <c r="A120">
        <v>7</v>
      </c>
      <c r="B120">
        <v>0</v>
      </c>
      <c r="C120">
        <v>1</v>
      </c>
      <c r="D120">
        <v>1</v>
      </c>
      <c r="E120">
        <v>0</v>
      </c>
      <c r="F120">
        <v>4</v>
      </c>
      <c r="G120">
        <f t="shared" si="5"/>
        <v>3.2045454545454537</v>
      </c>
      <c r="H120" s="10">
        <f t="shared" si="4"/>
        <v>-0.24822695035461026</v>
      </c>
      <c r="I120" s="10"/>
      <c r="K120">
        <v>93</v>
      </c>
      <c r="L120">
        <v>2.9204545454545463</v>
      </c>
      <c r="M120">
        <v>7.9545454545453698E-2</v>
      </c>
      <c r="N120">
        <v>7.0315974329119499E-2</v>
      </c>
      <c r="P120">
        <v>8.7594696969696972</v>
      </c>
      <c r="Q120">
        <v>1</v>
      </c>
    </row>
    <row r="121" spans="1:17" x14ac:dyDescent="0.2">
      <c r="A121">
        <v>8</v>
      </c>
      <c r="B121">
        <v>0</v>
      </c>
      <c r="C121">
        <v>1</v>
      </c>
      <c r="D121">
        <v>1</v>
      </c>
      <c r="E121">
        <v>1</v>
      </c>
      <c r="F121">
        <v>4</v>
      </c>
      <c r="G121">
        <f t="shared" si="5"/>
        <v>3.3409090909090899</v>
      </c>
      <c r="H121" s="10">
        <f t="shared" si="4"/>
        <v>-0.19727891156462621</v>
      </c>
      <c r="I121" s="10"/>
      <c r="K121">
        <v>94</v>
      </c>
      <c r="L121">
        <v>2.7234848484848468</v>
      </c>
      <c r="M121">
        <v>0.27651515151515316</v>
      </c>
      <c r="N121">
        <v>0.24443172028694327</v>
      </c>
      <c r="P121">
        <v>8.8541666666666661</v>
      </c>
      <c r="Q121">
        <v>1</v>
      </c>
    </row>
    <row r="122" spans="1:17" x14ac:dyDescent="0.2">
      <c r="A122">
        <v>9</v>
      </c>
      <c r="B122">
        <v>1</v>
      </c>
      <c r="C122">
        <v>0</v>
      </c>
      <c r="D122">
        <v>0</v>
      </c>
      <c r="E122">
        <v>0</v>
      </c>
      <c r="F122">
        <v>5</v>
      </c>
      <c r="G122">
        <f t="shared" si="5"/>
        <v>4.0113636363636376</v>
      </c>
      <c r="H122" s="10">
        <f t="shared" si="4"/>
        <v>-0.24645892351274751</v>
      </c>
      <c r="I122" s="10"/>
      <c r="K122">
        <v>95</v>
      </c>
      <c r="L122">
        <v>3.0340909090909101</v>
      </c>
      <c r="M122">
        <v>0.96590909090908994</v>
      </c>
      <c r="N122">
        <v>0.85383683113931641</v>
      </c>
      <c r="P122">
        <v>8.9488636363636367</v>
      </c>
      <c r="Q122">
        <v>1</v>
      </c>
    </row>
    <row r="123" spans="1:17" x14ac:dyDescent="0.2">
      <c r="A123">
        <v>10</v>
      </c>
      <c r="B123">
        <v>1</v>
      </c>
      <c r="C123">
        <v>0</v>
      </c>
      <c r="D123">
        <v>0</v>
      </c>
      <c r="E123">
        <v>1</v>
      </c>
      <c r="F123">
        <v>4</v>
      </c>
      <c r="G123">
        <f t="shared" si="5"/>
        <v>4.1477272727272734</v>
      </c>
      <c r="H123" s="10">
        <f t="shared" si="4"/>
        <v>3.5616438356164536E-2</v>
      </c>
      <c r="I123" s="10"/>
      <c r="K123">
        <v>96</v>
      </c>
      <c r="L123">
        <v>2.8371212121212106</v>
      </c>
      <c r="M123">
        <v>2.1628787878787894</v>
      </c>
      <c r="N123">
        <v>1.9119248258060804</v>
      </c>
      <c r="P123">
        <v>9.0435606060606055</v>
      </c>
      <c r="Q123">
        <v>1</v>
      </c>
    </row>
    <row r="124" spans="1:17" x14ac:dyDescent="0.2">
      <c r="A124">
        <v>11</v>
      </c>
      <c r="B124">
        <v>1</v>
      </c>
      <c r="C124">
        <v>0</v>
      </c>
      <c r="D124">
        <v>1</v>
      </c>
      <c r="E124">
        <v>0</v>
      </c>
      <c r="F124">
        <v>4</v>
      </c>
      <c r="G124">
        <f t="shared" si="5"/>
        <v>4.087121212121211</v>
      </c>
      <c r="H124" s="10">
        <f t="shared" si="4"/>
        <v>2.1316033364225877E-2</v>
      </c>
      <c r="I124" s="10"/>
      <c r="K124">
        <v>97</v>
      </c>
      <c r="L124">
        <v>2.3333333333333348</v>
      </c>
      <c r="M124">
        <v>-1.3333333333333348</v>
      </c>
      <c r="N124">
        <v>-1.178629664945255</v>
      </c>
      <c r="P124">
        <v>9.1382575757575744</v>
      </c>
      <c r="Q124">
        <v>1</v>
      </c>
    </row>
    <row r="125" spans="1:17" x14ac:dyDescent="0.2">
      <c r="A125">
        <v>12</v>
      </c>
      <c r="B125">
        <v>1</v>
      </c>
      <c r="C125">
        <v>0</v>
      </c>
      <c r="D125">
        <v>1</v>
      </c>
      <c r="E125">
        <v>1</v>
      </c>
      <c r="F125">
        <v>4</v>
      </c>
      <c r="G125">
        <f t="shared" si="5"/>
        <v>4.2234848484848477</v>
      </c>
      <c r="H125" s="10">
        <f t="shared" si="4"/>
        <v>5.2914798206277855E-2</v>
      </c>
      <c r="I125" s="10"/>
      <c r="K125">
        <v>98</v>
      </c>
      <c r="L125">
        <v>2.1363636363636354</v>
      </c>
      <c r="M125">
        <v>-1.1363636363636354</v>
      </c>
      <c r="N125">
        <v>-1.0045139189874313</v>
      </c>
      <c r="P125">
        <v>9.232954545454545</v>
      </c>
      <c r="Q125">
        <v>1</v>
      </c>
    </row>
    <row r="126" spans="1:17" x14ac:dyDescent="0.2">
      <c r="A126">
        <v>13</v>
      </c>
      <c r="B126">
        <v>1</v>
      </c>
      <c r="C126">
        <v>1</v>
      </c>
      <c r="D126">
        <v>0</v>
      </c>
      <c r="E126">
        <v>0</v>
      </c>
      <c r="F126">
        <v>3</v>
      </c>
      <c r="G126">
        <f t="shared" si="5"/>
        <v>4.6704545454545459</v>
      </c>
      <c r="H126" s="10">
        <f t="shared" si="4"/>
        <v>0.3576642335766424</v>
      </c>
      <c r="I126" s="10"/>
      <c r="K126">
        <v>99</v>
      </c>
      <c r="L126">
        <v>2.4469696969696986</v>
      </c>
      <c r="M126">
        <v>-1.4469696969696986</v>
      </c>
      <c r="N126">
        <v>-1.2790810568439983</v>
      </c>
      <c r="P126">
        <v>9.3276515151515138</v>
      </c>
      <c r="Q126">
        <v>1</v>
      </c>
    </row>
    <row r="127" spans="1:17" x14ac:dyDescent="0.2">
      <c r="A127">
        <v>14</v>
      </c>
      <c r="B127">
        <v>1</v>
      </c>
      <c r="C127">
        <v>1</v>
      </c>
      <c r="D127">
        <v>0</v>
      </c>
      <c r="E127">
        <v>1</v>
      </c>
      <c r="F127">
        <v>4</v>
      </c>
      <c r="G127">
        <f t="shared" si="5"/>
        <v>4.8068181818181825</v>
      </c>
      <c r="H127" s="10">
        <f t="shared" si="4"/>
        <v>0.16784869976359351</v>
      </c>
      <c r="I127" s="10"/>
      <c r="K127">
        <v>100</v>
      </c>
      <c r="L127">
        <v>2.2499999999999991</v>
      </c>
      <c r="M127">
        <v>-1.2499999999999991</v>
      </c>
      <c r="N127">
        <v>-1.1049653108861746</v>
      </c>
      <c r="P127">
        <v>9.4223484848484844</v>
      </c>
      <c r="Q127">
        <v>1</v>
      </c>
    </row>
    <row r="128" spans="1:17" x14ac:dyDescent="0.2">
      <c r="A128">
        <v>15</v>
      </c>
      <c r="B128">
        <v>1</v>
      </c>
      <c r="C128">
        <v>1</v>
      </c>
      <c r="D128">
        <v>1</v>
      </c>
      <c r="E128">
        <v>0</v>
      </c>
      <c r="F128">
        <v>3</v>
      </c>
      <c r="G128">
        <f t="shared" si="5"/>
        <v>4.7462121212121202</v>
      </c>
      <c r="H128" s="10">
        <f t="shared" si="4"/>
        <v>0.36791699920191528</v>
      </c>
      <c r="I128" s="10"/>
      <c r="K128">
        <v>101</v>
      </c>
      <c r="L128">
        <v>2.7840909090909101</v>
      </c>
      <c r="M128">
        <v>-0.78409090909091006</v>
      </c>
      <c r="N128">
        <v>-0.69311460410132897</v>
      </c>
      <c r="P128">
        <v>9.5170454545454533</v>
      </c>
      <c r="Q128">
        <v>1</v>
      </c>
    </row>
    <row r="129" spans="1:17" x14ac:dyDescent="0.2">
      <c r="A129">
        <v>16</v>
      </c>
      <c r="B129">
        <v>1</v>
      </c>
      <c r="C129">
        <v>1</v>
      </c>
      <c r="D129">
        <v>1</v>
      </c>
      <c r="E129">
        <v>1</v>
      </c>
      <c r="F129">
        <v>5</v>
      </c>
      <c r="G129">
        <f t="shared" si="5"/>
        <v>4.882575757575756</v>
      </c>
      <c r="H129" s="10">
        <f t="shared" si="4"/>
        <v>-2.4049650892164796E-2</v>
      </c>
      <c r="I129" s="10"/>
      <c r="K129">
        <v>102</v>
      </c>
      <c r="L129">
        <v>2.5871212121212106</v>
      </c>
      <c r="M129">
        <v>-0.5871212121212106</v>
      </c>
      <c r="N129">
        <v>-0.51899885814350522</v>
      </c>
      <c r="P129">
        <v>9.6117424242424239</v>
      </c>
      <c r="Q129">
        <v>1</v>
      </c>
    </row>
    <row r="130" spans="1:17" x14ac:dyDescent="0.2">
      <c r="A130">
        <v>1</v>
      </c>
      <c r="B130">
        <v>0</v>
      </c>
      <c r="C130">
        <v>0</v>
      </c>
      <c r="D130">
        <v>0</v>
      </c>
      <c r="E130">
        <v>0</v>
      </c>
      <c r="F130">
        <v>2</v>
      </c>
      <c r="G130">
        <f t="shared" si="5"/>
        <v>2.4696969696969711</v>
      </c>
      <c r="H130" s="10">
        <f t="shared" si="4"/>
        <v>0.19018404907975506</v>
      </c>
      <c r="I130" s="10"/>
      <c r="K130">
        <v>103</v>
      </c>
      <c r="L130">
        <v>2.8977272727272738</v>
      </c>
      <c r="M130">
        <v>2.1022727272727262</v>
      </c>
      <c r="N130">
        <v>1.8583507501267484</v>
      </c>
      <c r="P130">
        <v>9.7064393939393927</v>
      </c>
      <c r="Q130">
        <v>1</v>
      </c>
    </row>
    <row r="131" spans="1:17" x14ac:dyDescent="0.2">
      <c r="A131">
        <v>2</v>
      </c>
      <c r="B131">
        <v>0</v>
      </c>
      <c r="C131">
        <v>0</v>
      </c>
      <c r="D131">
        <v>0</v>
      </c>
      <c r="E131">
        <v>1</v>
      </c>
      <c r="F131">
        <v>2</v>
      </c>
      <c r="G131">
        <f t="shared" si="5"/>
        <v>2.6060606060606073</v>
      </c>
      <c r="H131" s="10">
        <f t="shared" ref="H131:H194" si="6">(G131-F131)/G131</f>
        <v>0.23255813953488408</v>
      </c>
      <c r="I131" s="10"/>
      <c r="K131">
        <v>104</v>
      </c>
      <c r="L131">
        <v>2.7007575757575744</v>
      </c>
      <c r="M131">
        <v>1.2992424242424256</v>
      </c>
      <c r="N131">
        <v>1.1484942473756319</v>
      </c>
      <c r="P131">
        <v>9.8011363636363633</v>
      </c>
      <c r="Q131">
        <v>1</v>
      </c>
    </row>
    <row r="132" spans="1:17" x14ac:dyDescent="0.2">
      <c r="A132">
        <v>3</v>
      </c>
      <c r="B132">
        <v>0</v>
      </c>
      <c r="C132">
        <v>0</v>
      </c>
      <c r="D132">
        <v>1</v>
      </c>
      <c r="E132">
        <v>0</v>
      </c>
      <c r="F132">
        <v>2</v>
      </c>
      <c r="G132">
        <f t="shared" ref="G132:G195" si="7">$L$17+A132*$L$18+B132*$L$19+C132*$L$20+D132*$L$21</f>
        <v>2.5454545454545445</v>
      </c>
      <c r="H132" s="10">
        <f t="shared" si="6"/>
        <v>0.214285714285714</v>
      </c>
      <c r="I132" s="10"/>
      <c r="K132">
        <v>105</v>
      </c>
      <c r="L132">
        <v>2.4696969696969711</v>
      </c>
      <c r="M132">
        <v>-1.4696969696969711</v>
      </c>
      <c r="N132">
        <v>-1.2991713352237466</v>
      </c>
      <c r="P132">
        <v>9.8958333333333321</v>
      </c>
      <c r="Q132">
        <v>1</v>
      </c>
    </row>
    <row r="133" spans="1:17" x14ac:dyDescent="0.2">
      <c r="A133">
        <v>4</v>
      </c>
      <c r="B133">
        <v>0</v>
      </c>
      <c r="C133">
        <v>0</v>
      </c>
      <c r="D133">
        <v>1</v>
      </c>
      <c r="E133">
        <v>1</v>
      </c>
      <c r="F133">
        <v>2</v>
      </c>
      <c r="G133">
        <f t="shared" si="7"/>
        <v>2.6818181818181808</v>
      </c>
      <c r="H133" s="10">
        <f t="shared" si="6"/>
        <v>0.25423728813559293</v>
      </c>
      <c r="I133" s="10"/>
      <c r="K133">
        <v>106</v>
      </c>
      <c r="L133">
        <v>2.2727272727272716</v>
      </c>
      <c r="M133">
        <v>-1.2727272727272716</v>
      </c>
      <c r="N133">
        <v>-1.1250555892659229</v>
      </c>
      <c r="P133">
        <v>9.9905303030303028</v>
      </c>
      <c r="Q133">
        <v>1</v>
      </c>
    </row>
    <row r="134" spans="1:17" x14ac:dyDescent="0.2">
      <c r="A134">
        <v>5</v>
      </c>
      <c r="B134">
        <v>0</v>
      </c>
      <c r="C134">
        <v>1</v>
      </c>
      <c r="D134">
        <v>0</v>
      </c>
      <c r="E134">
        <v>0</v>
      </c>
      <c r="F134">
        <v>2</v>
      </c>
      <c r="G134">
        <f t="shared" si="7"/>
        <v>3.1287878787878802</v>
      </c>
      <c r="H134" s="10">
        <f t="shared" si="6"/>
        <v>0.36077481840193731</v>
      </c>
      <c r="I134" s="10"/>
      <c r="K134">
        <v>107</v>
      </c>
      <c r="L134">
        <v>2.5833333333333348</v>
      </c>
      <c r="M134">
        <v>-1.5833333333333348</v>
      </c>
      <c r="N134">
        <v>-1.3996227271224899</v>
      </c>
      <c r="P134">
        <v>10.085227272727272</v>
      </c>
      <c r="Q134">
        <v>1</v>
      </c>
    </row>
    <row r="135" spans="1:17" x14ac:dyDescent="0.2">
      <c r="A135">
        <v>6</v>
      </c>
      <c r="B135">
        <v>0</v>
      </c>
      <c r="C135">
        <v>1</v>
      </c>
      <c r="D135">
        <v>0</v>
      </c>
      <c r="E135">
        <v>1</v>
      </c>
      <c r="F135">
        <v>2</v>
      </c>
      <c r="G135">
        <f t="shared" si="7"/>
        <v>3.2651515151515169</v>
      </c>
      <c r="H135" s="10">
        <f t="shared" si="6"/>
        <v>0.38747099767981469</v>
      </c>
      <c r="I135" s="10"/>
      <c r="K135">
        <v>108</v>
      </c>
      <c r="L135">
        <v>2.3863636363636354</v>
      </c>
      <c r="M135">
        <v>-1.3863636363636354</v>
      </c>
      <c r="N135">
        <v>-1.2255069811646662</v>
      </c>
      <c r="P135">
        <v>10.179924242424242</v>
      </c>
      <c r="Q135">
        <v>1</v>
      </c>
    </row>
    <row r="136" spans="1:17" x14ac:dyDescent="0.2">
      <c r="A136">
        <v>7</v>
      </c>
      <c r="B136">
        <v>0</v>
      </c>
      <c r="C136">
        <v>1</v>
      </c>
      <c r="D136">
        <v>1</v>
      </c>
      <c r="E136">
        <v>0</v>
      </c>
      <c r="F136">
        <v>2</v>
      </c>
      <c r="G136">
        <f t="shared" si="7"/>
        <v>3.2045454545454537</v>
      </c>
      <c r="H136" s="10">
        <f t="shared" si="6"/>
        <v>0.37588652482269486</v>
      </c>
      <c r="I136" s="10"/>
      <c r="K136">
        <v>109</v>
      </c>
      <c r="L136">
        <v>2.9204545454545463</v>
      </c>
      <c r="M136">
        <v>-0.9204545454545463</v>
      </c>
      <c r="N136">
        <v>-0.81365627437982069</v>
      </c>
      <c r="P136">
        <v>10.274621212121211</v>
      </c>
      <c r="Q136">
        <v>1</v>
      </c>
    </row>
    <row r="137" spans="1:17" x14ac:dyDescent="0.2">
      <c r="A137">
        <v>8</v>
      </c>
      <c r="B137">
        <v>0</v>
      </c>
      <c r="C137">
        <v>1</v>
      </c>
      <c r="D137">
        <v>1</v>
      </c>
      <c r="E137">
        <v>1</v>
      </c>
      <c r="F137">
        <v>2</v>
      </c>
      <c r="G137">
        <f t="shared" si="7"/>
        <v>3.3409090909090899</v>
      </c>
      <c r="H137" s="10">
        <f t="shared" si="6"/>
        <v>0.40136054421768691</v>
      </c>
      <c r="I137" s="10"/>
      <c r="K137">
        <v>110</v>
      </c>
      <c r="L137">
        <v>2.7234848484848468</v>
      </c>
      <c r="M137">
        <v>-0.72348484848484684</v>
      </c>
      <c r="N137">
        <v>-0.63954052842199693</v>
      </c>
      <c r="P137">
        <v>10.369318181818182</v>
      </c>
      <c r="Q137">
        <v>1</v>
      </c>
    </row>
    <row r="138" spans="1:17" x14ac:dyDescent="0.2">
      <c r="A138">
        <v>9</v>
      </c>
      <c r="B138">
        <v>1</v>
      </c>
      <c r="C138">
        <v>0</v>
      </c>
      <c r="D138">
        <v>0</v>
      </c>
      <c r="E138">
        <v>0</v>
      </c>
      <c r="F138">
        <v>2</v>
      </c>
      <c r="G138">
        <f t="shared" si="7"/>
        <v>4.0113636363636376</v>
      </c>
      <c r="H138" s="10">
        <f t="shared" si="6"/>
        <v>0.50141643059490104</v>
      </c>
      <c r="I138" s="10"/>
      <c r="K138">
        <v>111</v>
      </c>
      <c r="L138">
        <v>3.0340909090909101</v>
      </c>
      <c r="M138">
        <v>-3.409090909091006E-2</v>
      </c>
      <c r="N138">
        <v>-3.0135417569623818E-2</v>
      </c>
      <c r="P138">
        <v>10.46401515151515</v>
      </c>
      <c r="Q138">
        <v>1</v>
      </c>
    </row>
    <row r="139" spans="1:17" x14ac:dyDescent="0.2">
      <c r="A139">
        <v>10</v>
      </c>
      <c r="B139">
        <v>1</v>
      </c>
      <c r="C139">
        <v>0</v>
      </c>
      <c r="D139">
        <v>0</v>
      </c>
      <c r="E139">
        <v>1</v>
      </c>
      <c r="F139">
        <v>2</v>
      </c>
      <c r="G139">
        <f t="shared" si="7"/>
        <v>4.1477272727272734</v>
      </c>
      <c r="H139" s="10">
        <f t="shared" si="6"/>
        <v>0.51780821917808229</v>
      </c>
      <c r="I139" s="10"/>
      <c r="K139">
        <v>112</v>
      </c>
      <c r="L139">
        <v>2.8371212121212106</v>
      </c>
      <c r="M139">
        <v>0.1628787878787894</v>
      </c>
      <c r="N139">
        <v>0.14398032838819994</v>
      </c>
      <c r="P139">
        <v>10.558712121212121</v>
      </c>
      <c r="Q139">
        <v>1</v>
      </c>
    </row>
    <row r="140" spans="1:17" x14ac:dyDescent="0.2">
      <c r="A140">
        <v>11</v>
      </c>
      <c r="B140">
        <v>1</v>
      </c>
      <c r="C140">
        <v>0</v>
      </c>
      <c r="D140">
        <v>1</v>
      </c>
      <c r="E140">
        <v>0</v>
      </c>
      <c r="F140">
        <v>2</v>
      </c>
      <c r="G140">
        <f t="shared" si="7"/>
        <v>4.087121212121211</v>
      </c>
      <c r="H140" s="10">
        <f t="shared" si="6"/>
        <v>0.51065801668211297</v>
      </c>
      <c r="I140" s="10"/>
      <c r="K140">
        <v>113</v>
      </c>
      <c r="L140">
        <v>2.3333333333333348</v>
      </c>
      <c r="M140">
        <v>2.6666666666666652</v>
      </c>
      <c r="N140">
        <v>2.357259329890506</v>
      </c>
      <c r="P140">
        <v>10.65340909090909</v>
      </c>
      <c r="Q140">
        <v>1</v>
      </c>
    </row>
    <row r="141" spans="1:17" x14ac:dyDescent="0.2">
      <c r="A141">
        <v>12</v>
      </c>
      <c r="B141">
        <v>1</v>
      </c>
      <c r="C141">
        <v>0</v>
      </c>
      <c r="D141">
        <v>1</v>
      </c>
      <c r="E141">
        <v>1</v>
      </c>
      <c r="F141">
        <v>2</v>
      </c>
      <c r="G141">
        <f t="shared" si="7"/>
        <v>4.2234848484848477</v>
      </c>
      <c r="H141" s="10">
        <f t="shared" si="6"/>
        <v>0.52645739910313893</v>
      </c>
      <c r="I141" s="10"/>
      <c r="K141">
        <v>114</v>
      </c>
      <c r="L141">
        <v>2.1363636363636354</v>
      </c>
      <c r="M141">
        <v>1.8636363636363646</v>
      </c>
      <c r="N141">
        <v>1.6474028271393895</v>
      </c>
      <c r="P141">
        <v>10.748106060606061</v>
      </c>
      <c r="Q141">
        <v>1</v>
      </c>
    </row>
    <row r="142" spans="1:17" x14ac:dyDescent="0.2">
      <c r="A142">
        <v>13</v>
      </c>
      <c r="B142">
        <v>1</v>
      </c>
      <c r="C142">
        <v>1</v>
      </c>
      <c r="D142">
        <v>0</v>
      </c>
      <c r="E142">
        <v>0</v>
      </c>
      <c r="F142">
        <v>2</v>
      </c>
      <c r="G142">
        <f t="shared" si="7"/>
        <v>4.6704545454545459</v>
      </c>
      <c r="H142" s="10">
        <f t="shared" si="6"/>
        <v>0.57177615571776164</v>
      </c>
      <c r="I142" s="10"/>
      <c r="K142">
        <v>115</v>
      </c>
      <c r="L142">
        <v>2.4469696969696986</v>
      </c>
      <c r="M142">
        <v>2.5530303030303014</v>
      </c>
      <c r="N142">
        <v>2.2568079379917627</v>
      </c>
      <c r="P142">
        <v>10.842803030303029</v>
      </c>
      <c r="Q142">
        <v>1</v>
      </c>
    </row>
    <row r="143" spans="1:17" x14ac:dyDescent="0.2">
      <c r="A143">
        <v>14</v>
      </c>
      <c r="B143">
        <v>1</v>
      </c>
      <c r="C143">
        <v>1</v>
      </c>
      <c r="D143">
        <v>0</v>
      </c>
      <c r="E143">
        <v>1</v>
      </c>
      <c r="F143">
        <v>2</v>
      </c>
      <c r="G143">
        <f t="shared" si="7"/>
        <v>4.8068181818181825</v>
      </c>
      <c r="H143" s="10">
        <f t="shared" si="6"/>
        <v>0.58392434988179676</v>
      </c>
      <c r="I143" s="10"/>
      <c r="K143">
        <v>116</v>
      </c>
      <c r="L143">
        <v>2.2499999999999991</v>
      </c>
      <c r="M143">
        <v>2.7500000000000009</v>
      </c>
      <c r="N143">
        <v>2.4309236839495862</v>
      </c>
      <c r="P143">
        <v>10.9375</v>
      </c>
      <c r="Q143">
        <v>1</v>
      </c>
    </row>
    <row r="144" spans="1:17" x14ac:dyDescent="0.2">
      <c r="A144">
        <v>15</v>
      </c>
      <c r="B144">
        <v>1</v>
      </c>
      <c r="C144">
        <v>1</v>
      </c>
      <c r="D144">
        <v>1</v>
      </c>
      <c r="E144">
        <v>0</v>
      </c>
      <c r="F144">
        <v>2</v>
      </c>
      <c r="G144">
        <f t="shared" si="7"/>
        <v>4.7462121212121202</v>
      </c>
      <c r="H144" s="10">
        <f t="shared" si="6"/>
        <v>0.57861133280127686</v>
      </c>
      <c r="I144" s="10"/>
      <c r="K144">
        <v>117</v>
      </c>
      <c r="L144">
        <v>2.7840909090909101</v>
      </c>
      <c r="M144">
        <v>1.2159090909090899</v>
      </c>
      <c r="N144">
        <v>1.0748298933165514</v>
      </c>
      <c r="P144">
        <v>11.032196969696969</v>
      </c>
      <c r="Q144">
        <v>1</v>
      </c>
    </row>
    <row r="145" spans="1:17" x14ac:dyDescent="0.2">
      <c r="A145">
        <v>16</v>
      </c>
      <c r="B145">
        <v>1</v>
      </c>
      <c r="C145">
        <v>1</v>
      </c>
      <c r="D145">
        <v>1</v>
      </c>
      <c r="E145">
        <v>1</v>
      </c>
      <c r="F145">
        <v>2</v>
      </c>
      <c r="G145">
        <f t="shared" si="7"/>
        <v>4.882575757575756</v>
      </c>
      <c r="H145" s="10">
        <f t="shared" si="6"/>
        <v>0.59038013964313407</v>
      </c>
      <c r="I145" s="10"/>
      <c r="K145">
        <v>118</v>
      </c>
      <c r="L145">
        <v>2.5871212121212106</v>
      </c>
      <c r="M145">
        <v>1.4128787878787894</v>
      </c>
      <c r="N145">
        <v>1.2489456392743752</v>
      </c>
      <c r="P145">
        <v>11.126893939393939</v>
      </c>
      <c r="Q145">
        <v>1</v>
      </c>
    </row>
    <row r="146" spans="1:17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3</v>
      </c>
      <c r="G146">
        <f t="shared" si="7"/>
        <v>2.4696969696969711</v>
      </c>
      <c r="H146" s="10">
        <f t="shared" si="6"/>
        <v>-0.21472392638036744</v>
      </c>
      <c r="I146" s="10"/>
      <c r="K146">
        <v>119</v>
      </c>
      <c r="L146">
        <v>2.8977272727272738</v>
      </c>
      <c r="M146">
        <v>1.1022727272727262</v>
      </c>
      <c r="N146">
        <v>0.97437850141780813</v>
      </c>
      <c r="P146">
        <v>11.221590909090908</v>
      </c>
      <c r="Q146">
        <v>1</v>
      </c>
    </row>
    <row r="147" spans="1:17" x14ac:dyDescent="0.2">
      <c r="A147">
        <v>2</v>
      </c>
      <c r="B147">
        <v>0</v>
      </c>
      <c r="C147">
        <v>0</v>
      </c>
      <c r="D147">
        <v>0</v>
      </c>
      <c r="E147">
        <v>1</v>
      </c>
      <c r="F147">
        <v>4</v>
      </c>
      <c r="G147">
        <f t="shared" si="7"/>
        <v>2.6060606060606073</v>
      </c>
      <c r="H147" s="10">
        <f t="shared" si="6"/>
        <v>-0.53488372093023184</v>
      </c>
      <c r="I147" s="10"/>
      <c r="K147">
        <v>120</v>
      </c>
      <c r="L147">
        <v>2.7007575757575744</v>
      </c>
      <c r="M147">
        <v>1.2992424242424256</v>
      </c>
      <c r="N147">
        <v>1.1484942473756319</v>
      </c>
      <c r="P147">
        <v>11.316287878787879</v>
      </c>
      <c r="Q147">
        <v>1</v>
      </c>
    </row>
    <row r="148" spans="1:17" x14ac:dyDescent="0.2">
      <c r="A148">
        <v>3</v>
      </c>
      <c r="B148">
        <v>0</v>
      </c>
      <c r="C148">
        <v>0</v>
      </c>
      <c r="D148">
        <v>1</v>
      </c>
      <c r="E148">
        <v>0</v>
      </c>
      <c r="F148">
        <v>3</v>
      </c>
      <c r="G148">
        <f t="shared" si="7"/>
        <v>2.5454545454545445</v>
      </c>
      <c r="H148" s="10">
        <f t="shared" si="6"/>
        <v>-0.17857142857142899</v>
      </c>
      <c r="I148" s="10"/>
      <c r="K148">
        <v>121</v>
      </c>
      <c r="L148">
        <v>2.4696969696969711</v>
      </c>
      <c r="M148">
        <v>2.5303030303030289</v>
      </c>
      <c r="N148">
        <v>2.2367176596120144</v>
      </c>
      <c r="P148">
        <v>11.410984848484848</v>
      </c>
      <c r="Q148">
        <v>1</v>
      </c>
    </row>
    <row r="149" spans="1:17" x14ac:dyDescent="0.2">
      <c r="A149">
        <v>4</v>
      </c>
      <c r="B149">
        <v>0</v>
      </c>
      <c r="C149">
        <v>0</v>
      </c>
      <c r="D149">
        <v>1</v>
      </c>
      <c r="E149">
        <v>1</v>
      </c>
      <c r="F149">
        <v>2</v>
      </c>
      <c r="G149">
        <f t="shared" si="7"/>
        <v>2.6818181818181808</v>
      </c>
      <c r="H149" s="10">
        <f t="shared" si="6"/>
        <v>0.25423728813559293</v>
      </c>
      <c r="I149" s="10"/>
      <c r="K149">
        <v>122</v>
      </c>
      <c r="L149">
        <v>2.2727272727272716</v>
      </c>
      <c r="M149">
        <v>1.7272727272727284</v>
      </c>
      <c r="N149">
        <v>1.5268611568608976</v>
      </c>
      <c r="P149">
        <v>11.505681818181818</v>
      </c>
      <c r="Q149">
        <v>1</v>
      </c>
    </row>
    <row r="150" spans="1:17" x14ac:dyDescent="0.2">
      <c r="A150">
        <v>5</v>
      </c>
      <c r="B150">
        <v>0</v>
      </c>
      <c r="C150">
        <v>1</v>
      </c>
      <c r="D150">
        <v>0</v>
      </c>
      <c r="E150">
        <v>0</v>
      </c>
      <c r="F150">
        <v>3</v>
      </c>
      <c r="G150">
        <f t="shared" si="7"/>
        <v>3.1287878787878802</v>
      </c>
      <c r="H150" s="10">
        <f t="shared" si="6"/>
        <v>4.1162227602906012E-2</v>
      </c>
      <c r="I150" s="10"/>
      <c r="K150">
        <v>123</v>
      </c>
      <c r="L150">
        <v>2.5833333333333348</v>
      </c>
      <c r="M150">
        <v>1.4166666666666652</v>
      </c>
      <c r="N150">
        <v>1.2522940190043306</v>
      </c>
      <c r="P150">
        <v>11.600378787878787</v>
      </c>
      <c r="Q150">
        <v>1</v>
      </c>
    </row>
    <row r="151" spans="1:17" x14ac:dyDescent="0.2">
      <c r="A151">
        <v>6</v>
      </c>
      <c r="B151">
        <v>0</v>
      </c>
      <c r="C151">
        <v>1</v>
      </c>
      <c r="D151">
        <v>0</v>
      </c>
      <c r="E151">
        <v>1</v>
      </c>
      <c r="F151">
        <v>2</v>
      </c>
      <c r="G151">
        <f t="shared" si="7"/>
        <v>3.2651515151515169</v>
      </c>
      <c r="H151" s="10">
        <f t="shared" si="6"/>
        <v>0.38747099767981469</v>
      </c>
      <c r="I151" s="10"/>
      <c r="K151">
        <v>124</v>
      </c>
      <c r="L151">
        <v>2.3863636363636354</v>
      </c>
      <c r="M151">
        <v>1.6136363636363646</v>
      </c>
      <c r="N151">
        <v>1.4264097649621543</v>
      </c>
      <c r="P151">
        <v>11.695075757575758</v>
      </c>
      <c r="Q151">
        <v>1</v>
      </c>
    </row>
    <row r="152" spans="1:17" x14ac:dyDescent="0.2">
      <c r="A152">
        <v>7</v>
      </c>
      <c r="B152">
        <v>0</v>
      </c>
      <c r="C152">
        <v>1</v>
      </c>
      <c r="D152">
        <v>1</v>
      </c>
      <c r="E152">
        <v>0</v>
      </c>
      <c r="F152">
        <v>2</v>
      </c>
      <c r="G152">
        <f t="shared" si="7"/>
        <v>3.2045454545454537</v>
      </c>
      <c r="H152" s="10">
        <f t="shared" si="6"/>
        <v>0.37588652482269486</v>
      </c>
      <c r="I152" s="10"/>
      <c r="K152">
        <v>125</v>
      </c>
      <c r="L152">
        <v>2.9204545454545463</v>
      </c>
      <c r="M152">
        <v>7.9545454545453698E-2</v>
      </c>
      <c r="N152">
        <v>7.0315974329119499E-2</v>
      </c>
      <c r="P152">
        <v>11.789772727272727</v>
      </c>
      <c r="Q152">
        <v>1</v>
      </c>
    </row>
    <row r="153" spans="1:17" x14ac:dyDescent="0.2">
      <c r="A153">
        <v>8</v>
      </c>
      <c r="B153">
        <v>0</v>
      </c>
      <c r="C153">
        <v>1</v>
      </c>
      <c r="D153">
        <v>1</v>
      </c>
      <c r="E153">
        <v>1</v>
      </c>
      <c r="F153">
        <v>1</v>
      </c>
      <c r="G153">
        <f t="shared" si="7"/>
        <v>3.3409090909090899</v>
      </c>
      <c r="H153" s="10">
        <f t="shared" si="6"/>
        <v>0.70068027210884343</v>
      </c>
      <c r="I153" s="10"/>
      <c r="K153">
        <v>126</v>
      </c>
      <c r="L153">
        <v>2.7234848484848468</v>
      </c>
      <c r="M153">
        <v>1.2765151515151532</v>
      </c>
      <c r="N153">
        <v>1.1284039689958836</v>
      </c>
      <c r="P153">
        <v>11.884469696969697</v>
      </c>
      <c r="Q153">
        <v>1</v>
      </c>
    </row>
    <row r="154" spans="1:17" x14ac:dyDescent="0.2">
      <c r="A154">
        <v>9</v>
      </c>
      <c r="B154">
        <v>1</v>
      </c>
      <c r="C154">
        <v>0</v>
      </c>
      <c r="D154">
        <v>0</v>
      </c>
      <c r="E154">
        <v>0</v>
      </c>
      <c r="F154">
        <v>3</v>
      </c>
      <c r="G154">
        <f t="shared" si="7"/>
        <v>4.0113636363636376</v>
      </c>
      <c r="H154" s="10">
        <f t="shared" si="6"/>
        <v>0.25212464589235151</v>
      </c>
      <c r="I154" s="10"/>
      <c r="K154">
        <v>127</v>
      </c>
      <c r="L154">
        <v>3.0340909090909101</v>
      </c>
      <c r="M154">
        <v>-3.409090909091006E-2</v>
      </c>
      <c r="N154">
        <v>-3.0135417569623818E-2</v>
      </c>
      <c r="P154">
        <v>11.979166666666666</v>
      </c>
      <c r="Q154">
        <v>1</v>
      </c>
    </row>
    <row r="155" spans="1:17" x14ac:dyDescent="0.2">
      <c r="A155">
        <v>10</v>
      </c>
      <c r="B155">
        <v>1</v>
      </c>
      <c r="C155">
        <v>0</v>
      </c>
      <c r="D155">
        <v>0</v>
      </c>
      <c r="E155">
        <v>1</v>
      </c>
      <c r="F155">
        <v>2</v>
      </c>
      <c r="G155">
        <f t="shared" si="7"/>
        <v>4.1477272727272734</v>
      </c>
      <c r="H155" s="10">
        <f t="shared" si="6"/>
        <v>0.51780821917808229</v>
      </c>
      <c r="I155" s="10"/>
      <c r="K155">
        <v>128</v>
      </c>
      <c r="L155">
        <v>2.8371212121212106</v>
      </c>
      <c r="M155">
        <v>2.1628787878787894</v>
      </c>
      <c r="N155">
        <v>1.9119248258060804</v>
      </c>
      <c r="P155">
        <v>12.073863636363637</v>
      </c>
      <c r="Q155">
        <v>1</v>
      </c>
    </row>
    <row r="156" spans="1:17" x14ac:dyDescent="0.2">
      <c r="A156">
        <v>11</v>
      </c>
      <c r="B156">
        <v>1</v>
      </c>
      <c r="C156">
        <v>0</v>
      </c>
      <c r="D156">
        <v>1</v>
      </c>
      <c r="E156">
        <v>0</v>
      </c>
      <c r="F156">
        <v>3</v>
      </c>
      <c r="G156">
        <f t="shared" si="7"/>
        <v>4.087121212121211</v>
      </c>
      <c r="H156" s="10">
        <f t="shared" si="6"/>
        <v>0.2659870250231694</v>
      </c>
      <c r="I156" s="10"/>
      <c r="K156">
        <v>129</v>
      </c>
      <c r="L156">
        <v>2.3333333333333348</v>
      </c>
      <c r="M156">
        <v>-0.33333333333333481</v>
      </c>
      <c r="N156">
        <v>-0.2946574162363147</v>
      </c>
      <c r="P156">
        <v>12.168560606060606</v>
      </c>
      <c r="Q156">
        <v>1</v>
      </c>
    </row>
    <row r="157" spans="1:17" x14ac:dyDescent="0.2">
      <c r="A157">
        <v>12</v>
      </c>
      <c r="B157">
        <v>1</v>
      </c>
      <c r="C157">
        <v>0</v>
      </c>
      <c r="D157">
        <v>1</v>
      </c>
      <c r="E157">
        <v>1</v>
      </c>
      <c r="F157">
        <v>5</v>
      </c>
      <c r="G157">
        <f t="shared" si="7"/>
        <v>4.2234848484848477</v>
      </c>
      <c r="H157" s="10">
        <f t="shared" si="6"/>
        <v>-0.18385650224215266</v>
      </c>
      <c r="I157" s="10"/>
      <c r="K157">
        <v>130</v>
      </c>
      <c r="L157">
        <v>2.1363636363636354</v>
      </c>
      <c r="M157">
        <v>-0.13636363636363535</v>
      </c>
      <c r="N157">
        <v>-0.12054167027849096</v>
      </c>
      <c r="P157">
        <v>12.263257575757574</v>
      </c>
      <c r="Q157">
        <v>1</v>
      </c>
    </row>
    <row r="158" spans="1:17" x14ac:dyDescent="0.2">
      <c r="A158">
        <v>13</v>
      </c>
      <c r="B158">
        <v>1</v>
      </c>
      <c r="C158">
        <v>1</v>
      </c>
      <c r="D158">
        <v>0</v>
      </c>
      <c r="E158">
        <v>0</v>
      </c>
      <c r="F158">
        <v>3</v>
      </c>
      <c r="G158">
        <f t="shared" si="7"/>
        <v>4.6704545454545459</v>
      </c>
      <c r="H158" s="10">
        <f t="shared" si="6"/>
        <v>0.3576642335766424</v>
      </c>
      <c r="I158" s="10"/>
      <c r="K158">
        <v>131</v>
      </c>
      <c r="L158">
        <v>2.4469696969696986</v>
      </c>
      <c r="M158">
        <v>-0.44696969696969857</v>
      </c>
      <c r="N158">
        <v>-0.39510880813505805</v>
      </c>
      <c r="P158">
        <v>12.357954545454545</v>
      </c>
      <c r="Q158">
        <v>1</v>
      </c>
    </row>
    <row r="159" spans="1:17" x14ac:dyDescent="0.2">
      <c r="A159">
        <v>14</v>
      </c>
      <c r="B159">
        <v>1</v>
      </c>
      <c r="C159">
        <v>1</v>
      </c>
      <c r="D159">
        <v>0</v>
      </c>
      <c r="E159">
        <v>1</v>
      </c>
      <c r="F159">
        <v>1</v>
      </c>
      <c r="G159">
        <f t="shared" si="7"/>
        <v>4.8068181818181825</v>
      </c>
      <c r="H159" s="10">
        <f t="shared" si="6"/>
        <v>0.79196217494089838</v>
      </c>
      <c r="I159" s="10"/>
      <c r="K159">
        <v>132</v>
      </c>
      <c r="L159">
        <v>2.2499999999999991</v>
      </c>
      <c r="M159">
        <v>-0.24999999999999911</v>
      </c>
      <c r="N159">
        <v>-0.22099306217723427</v>
      </c>
      <c r="P159">
        <v>12.452651515151514</v>
      </c>
      <c r="Q159">
        <v>1</v>
      </c>
    </row>
    <row r="160" spans="1:17" x14ac:dyDescent="0.2">
      <c r="A160">
        <v>15</v>
      </c>
      <c r="B160">
        <v>1</v>
      </c>
      <c r="C160">
        <v>1</v>
      </c>
      <c r="D160">
        <v>1</v>
      </c>
      <c r="E160">
        <v>0</v>
      </c>
      <c r="F160">
        <v>4</v>
      </c>
      <c r="G160">
        <f t="shared" si="7"/>
        <v>4.7462121212121202</v>
      </c>
      <c r="H160" s="10">
        <f t="shared" si="6"/>
        <v>0.15722266560255369</v>
      </c>
      <c r="I160" s="10"/>
      <c r="K160">
        <v>133</v>
      </c>
      <c r="L160">
        <v>2.7840909090909101</v>
      </c>
      <c r="M160">
        <v>-0.78409090909091006</v>
      </c>
      <c r="N160">
        <v>-0.69311460410132897</v>
      </c>
      <c r="P160">
        <v>12.547348484848484</v>
      </c>
      <c r="Q160">
        <v>1</v>
      </c>
    </row>
    <row r="161" spans="1:17" x14ac:dyDescent="0.2">
      <c r="A161">
        <v>16</v>
      </c>
      <c r="B161">
        <v>1</v>
      </c>
      <c r="C161">
        <v>1</v>
      </c>
      <c r="D161">
        <v>1</v>
      </c>
      <c r="E161">
        <v>1</v>
      </c>
      <c r="F161">
        <v>2</v>
      </c>
      <c r="G161">
        <f t="shared" si="7"/>
        <v>4.882575757575756</v>
      </c>
      <c r="H161" s="10">
        <f t="shared" si="6"/>
        <v>0.59038013964313407</v>
      </c>
      <c r="I161" s="10"/>
      <c r="K161">
        <v>134</v>
      </c>
      <c r="L161">
        <v>2.5871212121212106</v>
      </c>
      <c r="M161">
        <v>-0.5871212121212106</v>
      </c>
      <c r="N161">
        <v>-0.51899885814350522</v>
      </c>
      <c r="P161">
        <v>12.642045454545453</v>
      </c>
      <c r="Q161">
        <v>1</v>
      </c>
    </row>
    <row r="162" spans="1:17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f t="shared" si="7"/>
        <v>2.4696969696969711</v>
      </c>
      <c r="H162" s="10">
        <f t="shared" si="6"/>
        <v>0.59509202453987753</v>
      </c>
      <c r="I162" s="10"/>
      <c r="K162">
        <v>135</v>
      </c>
      <c r="L162">
        <v>2.8977272727272738</v>
      </c>
      <c r="M162">
        <v>-0.89772727272727382</v>
      </c>
      <c r="N162">
        <v>-0.79356599600007227</v>
      </c>
      <c r="P162">
        <v>12.736742424242424</v>
      </c>
      <c r="Q162">
        <v>1</v>
      </c>
    </row>
    <row r="163" spans="1:17" x14ac:dyDescent="0.2">
      <c r="A163">
        <v>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f t="shared" si="7"/>
        <v>2.6060606060606073</v>
      </c>
      <c r="H163" s="10">
        <f t="shared" si="6"/>
        <v>0.61627906976744207</v>
      </c>
      <c r="I163" s="10"/>
      <c r="K163">
        <v>136</v>
      </c>
      <c r="L163">
        <v>2.7007575757575744</v>
      </c>
      <c r="M163">
        <v>-0.70075757575757436</v>
      </c>
      <c r="N163">
        <v>-0.61945025004224852</v>
      </c>
      <c r="P163">
        <v>12.831439393939393</v>
      </c>
      <c r="Q163">
        <v>1</v>
      </c>
    </row>
    <row r="164" spans="1:17" x14ac:dyDescent="0.2">
      <c r="A164">
        <v>3</v>
      </c>
      <c r="B164">
        <v>0</v>
      </c>
      <c r="C164">
        <v>0</v>
      </c>
      <c r="D164">
        <v>1</v>
      </c>
      <c r="E164">
        <v>0</v>
      </c>
      <c r="F164">
        <v>1</v>
      </c>
      <c r="G164">
        <f t="shared" si="7"/>
        <v>2.5454545454545445</v>
      </c>
      <c r="H164" s="10">
        <f t="shared" si="6"/>
        <v>0.60714285714285698</v>
      </c>
      <c r="I164" s="10"/>
      <c r="K164">
        <v>137</v>
      </c>
      <c r="L164">
        <v>2.4696969696969711</v>
      </c>
      <c r="M164">
        <v>-0.46969696969697106</v>
      </c>
      <c r="N164">
        <v>-0.41519908651480647</v>
      </c>
      <c r="P164">
        <v>12.926136363636363</v>
      </c>
      <c r="Q164">
        <v>1</v>
      </c>
    </row>
    <row r="165" spans="1:17" x14ac:dyDescent="0.2">
      <c r="A165">
        <v>4</v>
      </c>
      <c r="B165">
        <v>0</v>
      </c>
      <c r="C165">
        <v>0</v>
      </c>
      <c r="D165">
        <v>1</v>
      </c>
      <c r="E165">
        <v>1</v>
      </c>
      <c r="F165">
        <v>1</v>
      </c>
      <c r="G165">
        <f t="shared" si="7"/>
        <v>2.6818181818181808</v>
      </c>
      <c r="H165" s="10">
        <f t="shared" si="6"/>
        <v>0.62711864406779649</v>
      </c>
      <c r="I165" s="10"/>
      <c r="K165">
        <v>138</v>
      </c>
      <c r="L165">
        <v>2.2727272727272716</v>
      </c>
      <c r="M165">
        <v>-0.2727272727272716</v>
      </c>
      <c r="N165">
        <v>-0.24108334055698269</v>
      </c>
      <c r="P165">
        <v>13.020833333333332</v>
      </c>
      <c r="Q165">
        <v>1</v>
      </c>
    </row>
    <row r="166" spans="1:17" x14ac:dyDescent="0.2">
      <c r="A166">
        <v>5</v>
      </c>
      <c r="B166">
        <v>0</v>
      </c>
      <c r="C166">
        <v>1</v>
      </c>
      <c r="D166">
        <v>0</v>
      </c>
      <c r="E166">
        <v>0</v>
      </c>
      <c r="F166">
        <v>1</v>
      </c>
      <c r="G166">
        <f t="shared" si="7"/>
        <v>3.1287878787878802</v>
      </c>
      <c r="H166" s="10">
        <f t="shared" si="6"/>
        <v>0.68038740920096863</v>
      </c>
      <c r="I166" s="10"/>
      <c r="K166">
        <v>139</v>
      </c>
      <c r="L166">
        <v>2.5833333333333348</v>
      </c>
      <c r="M166">
        <v>-0.58333333333333481</v>
      </c>
      <c r="N166">
        <v>-0.51565047841354972</v>
      </c>
      <c r="P166">
        <v>13.115530303030303</v>
      </c>
      <c r="Q166">
        <v>1</v>
      </c>
    </row>
    <row r="167" spans="1:17" x14ac:dyDescent="0.2">
      <c r="A167">
        <v>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f t="shared" si="7"/>
        <v>3.2651515151515169</v>
      </c>
      <c r="H167" s="10">
        <f t="shared" si="6"/>
        <v>0.69373549883990737</v>
      </c>
      <c r="I167" s="10"/>
      <c r="K167">
        <v>140</v>
      </c>
      <c r="L167">
        <v>2.3863636363636354</v>
      </c>
      <c r="M167">
        <v>-0.38636363636363535</v>
      </c>
      <c r="N167">
        <v>-0.34153473245572602</v>
      </c>
      <c r="P167">
        <v>13.210227272727272</v>
      </c>
      <c r="Q167">
        <v>1</v>
      </c>
    </row>
    <row r="168" spans="1:17" x14ac:dyDescent="0.2">
      <c r="A168">
        <v>7</v>
      </c>
      <c r="B168">
        <v>0</v>
      </c>
      <c r="C168">
        <v>1</v>
      </c>
      <c r="D168">
        <v>1</v>
      </c>
      <c r="E168">
        <v>0</v>
      </c>
      <c r="F168">
        <v>1</v>
      </c>
      <c r="G168">
        <f t="shared" si="7"/>
        <v>3.2045454545454537</v>
      </c>
      <c r="H168" s="10">
        <f t="shared" si="6"/>
        <v>0.6879432624113474</v>
      </c>
      <c r="I168" s="10"/>
      <c r="K168">
        <v>141</v>
      </c>
      <c r="L168">
        <v>2.9204545454545463</v>
      </c>
      <c r="M168">
        <v>-0.9204545454545463</v>
      </c>
      <c r="N168">
        <v>-0.81365627437982069</v>
      </c>
      <c r="P168">
        <v>13.304924242424242</v>
      </c>
      <c r="Q168">
        <v>1</v>
      </c>
    </row>
    <row r="169" spans="1:17" x14ac:dyDescent="0.2">
      <c r="A169">
        <v>8</v>
      </c>
      <c r="B169">
        <v>0</v>
      </c>
      <c r="C169">
        <v>1</v>
      </c>
      <c r="D169">
        <v>1</v>
      </c>
      <c r="E169">
        <v>1</v>
      </c>
      <c r="F169">
        <v>1</v>
      </c>
      <c r="G169">
        <f t="shared" si="7"/>
        <v>3.3409090909090899</v>
      </c>
      <c r="H169" s="10">
        <f t="shared" si="6"/>
        <v>0.70068027210884343</v>
      </c>
      <c r="I169" s="10"/>
      <c r="K169">
        <v>142</v>
      </c>
      <c r="L169">
        <v>2.7234848484848468</v>
      </c>
      <c r="M169">
        <v>-0.72348484848484684</v>
      </c>
      <c r="N169">
        <v>-0.63954052842199693</v>
      </c>
      <c r="P169">
        <v>13.399621212121211</v>
      </c>
      <c r="Q169">
        <v>1</v>
      </c>
    </row>
    <row r="170" spans="1:17" x14ac:dyDescent="0.2">
      <c r="A170">
        <v>9</v>
      </c>
      <c r="B170">
        <v>1</v>
      </c>
      <c r="C170">
        <v>0</v>
      </c>
      <c r="D170">
        <v>0</v>
      </c>
      <c r="E170">
        <v>0</v>
      </c>
      <c r="F170">
        <v>2</v>
      </c>
      <c r="G170">
        <f t="shared" si="7"/>
        <v>4.0113636363636376</v>
      </c>
      <c r="H170" s="10">
        <f t="shared" si="6"/>
        <v>0.50141643059490104</v>
      </c>
      <c r="I170" s="10"/>
      <c r="K170">
        <v>143</v>
      </c>
      <c r="L170">
        <v>3.0340909090909101</v>
      </c>
      <c r="M170">
        <v>-1.0340909090909101</v>
      </c>
      <c r="N170">
        <v>-0.91410766627856399</v>
      </c>
      <c r="P170">
        <v>13.494318181818182</v>
      </c>
      <c r="Q170">
        <v>1</v>
      </c>
    </row>
    <row r="171" spans="1:17" x14ac:dyDescent="0.2">
      <c r="A171">
        <v>10</v>
      </c>
      <c r="B171">
        <v>1</v>
      </c>
      <c r="C171">
        <v>0</v>
      </c>
      <c r="D171">
        <v>0</v>
      </c>
      <c r="E171">
        <v>1</v>
      </c>
      <c r="F171">
        <v>2</v>
      </c>
      <c r="G171">
        <f t="shared" si="7"/>
        <v>4.1477272727272734</v>
      </c>
      <c r="H171" s="10">
        <f t="shared" si="6"/>
        <v>0.51780821917808229</v>
      </c>
      <c r="I171" s="10"/>
      <c r="K171">
        <v>144</v>
      </c>
      <c r="L171">
        <v>2.8371212121212106</v>
      </c>
      <c r="M171">
        <v>-0.8371212121212106</v>
      </c>
      <c r="N171">
        <v>-0.73999192032074024</v>
      </c>
      <c r="P171">
        <v>13.58901515151515</v>
      </c>
      <c r="Q171">
        <v>1</v>
      </c>
    </row>
    <row r="172" spans="1:17" x14ac:dyDescent="0.2">
      <c r="A172">
        <v>11</v>
      </c>
      <c r="B172">
        <v>1</v>
      </c>
      <c r="C172">
        <v>0</v>
      </c>
      <c r="D172">
        <v>1</v>
      </c>
      <c r="E172">
        <v>0</v>
      </c>
      <c r="F172">
        <v>2</v>
      </c>
      <c r="G172">
        <f t="shared" si="7"/>
        <v>4.087121212121211</v>
      </c>
      <c r="H172" s="10">
        <f t="shared" si="6"/>
        <v>0.51065801668211297</v>
      </c>
      <c r="I172" s="10"/>
      <c r="K172">
        <v>145</v>
      </c>
      <c r="L172">
        <v>2.3333333333333348</v>
      </c>
      <c r="M172">
        <v>0.66666666666666519</v>
      </c>
      <c r="N172">
        <v>0.5893148324726255</v>
      </c>
      <c r="P172">
        <v>13.683712121212121</v>
      </c>
      <c r="Q172">
        <v>1</v>
      </c>
    </row>
    <row r="173" spans="1:17" x14ac:dyDescent="0.2">
      <c r="A173">
        <v>12</v>
      </c>
      <c r="B173">
        <v>1</v>
      </c>
      <c r="C173">
        <v>0</v>
      </c>
      <c r="D173">
        <v>1</v>
      </c>
      <c r="E173">
        <v>1</v>
      </c>
      <c r="F173">
        <v>3</v>
      </c>
      <c r="G173">
        <f t="shared" si="7"/>
        <v>4.2234848484848477</v>
      </c>
      <c r="H173" s="10">
        <f t="shared" si="6"/>
        <v>0.2896860986547084</v>
      </c>
      <c r="I173" s="10"/>
      <c r="K173">
        <v>146</v>
      </c>
      <c r="L173">
        <v>2.1363636363636354</v>
      </c>
      <c r="M173">
        <v>1.8636363636363646</v>
      </c>
      <c r="N173">
        <v>1.6474028271393895</v>
      </c>
      <c r="P173">
        <v>13.77840909090909</v>
      </c>
      <c r="Q173">
        <v>1</v>
      </c>
    </row>
    <row r="174" spans="1:17" x14ac:dyDescent="0.2">
      <c r="A174">
        <v>13</v>
      </c>
      <c r="B174">
        <v>1</v>
      </c>
      <c r="C174">
        <v>1</v>
      </c>
      <c r="D174">
        <v>0</v>
      </c>
      <c r="E174">
        <v>0</v>
      </c>
      <c r="F174">
        <v>3</v>
      </c>
      <c r="G174">
        <f t="shared" si="7"/>
        <v>4.6704545454545459</v>
      </c>
      <c r="H174" s="10">
        <f t="shared" si="6"/>
        <v>0.3576642335766424</v>
      </c>
      <c r="I174" s="10"/>
      <c r="K174">
        <v>147</v>
      </c>
      <c r="L174">
        <v>2.4469696969696986</v>
      </c>
      <c r="M174">
        <v>0.55303030303030143</v>
      </c>
      <c r="N174">
        <v>0.4888634405738822</v>
      </c>
      <c r="P174">
        <v>13.873106060606061</v>
      </c>
      <c r="Q174">
        <v>1</v>
      </c>
    </row>
    <row r="175" spans="1:17" x14ac:dyDescent="0.2">
      <c r="A175">
        <v>14</v>
      </c>
      <c r="B175">
        <v>1</v>
      </c>
      <c r="C175">
        <v>1</v>
      </c>
      <c r="D175">
        <v>0</v>
      </c>
      <c r="E175">
        <v>1</v>
      </c>
      <c r="F175">
        <v>3</v>
      </c>
      <c r="G175">
        <f t="shared" si="7"/>
        <v>4.8068181818181825</v>
      </c>
      <c r="H175" s="10">
        <f t="shared" si="6"/>
        <v>0.37588652482269513</v>
      </c>
      <c r="I175" s="10"/>
      <c r="K175">
        <v>148</v>
      </c>
      <c r="L175">
        <v>2.2499999999999991</v>
      </c>
      <c r="M175">
        <v>-0.24999999999999911</v>
      </c>
      <c r="N175">
        <v>-0.22099306217723427</v>
      </c>
      <c r="P175">
        <v>13.967803030303029</v>
      </c>
      <c r="Q175">
        <v>1</v>
      </c>
    </row>
    <row r="176" spans="1:17" x14ac:dyDescent="0.2">
      <c r="A176">
        <v>15</v>
      </c>
      <c r="B176">
        <v>1</v>
      </c>
      <c r="C176">
        <v>1</v>
      </c>
      <c r="D176">
        <v>1</v>
      </c>
      <c r="E176">
        <v>0</v>
      </c>
      <c r="F176">
        <v>4</v>
      </c>
      <c r="G176">
        <f t="shared" si="7"/>
        <v>4.7462121212121202</v>
      </c>
      <c r="H176" s="10">
        <f t="shared" si="6"/>
        <v>0.15722266560255369</v>
      </c>
      <c r="I176" s="10"/>
      <c r="K176">
        <v>149</v>
      </c>
      <c r="L176">
        <v>2.7840909090909101</v>
      </c>
      <c r="M176">
        <v>0.21590909090908994</v>
      </c>
      <c r="N176">
        <v>0.19085764460761123</v>
      </c>
      <c r="P176">
        <v>14.0625</v>
      </c>
      <c r="Q176">
        <v>1</v>
      </c>
    </row>
    <row r="177" spans="1:17" x14ac:dyDescent="0.2">
      <c r="A177">
        <v>16</v>
      </c>
      <c r="B177">
        <v>1</v>
      </c>
      <c r="C177">
        <v>1</v>
      </c>
      <c r="D177">
        <v>1</v>
      </c>
      <c r="E177">
        <v>1</v>
      </c>
      <c r="F177">
        <v>3</v>
      </c>
      <c r="G177">
        <f t="shared" si="7"/>
        <v>4.882575757575756</v>
      </c>
      <c r="H177" s="10">
        <f t="shared" si="6"/>
        <v>0.38557020946470111</v>
      </c>
      <c r="I177" s="10"/>
      <c r="K177">
        <v>150</v>
      </c>
      <c r="L177">
        <v>2.5871212121212106</v>
      </c>
      <c r="M177">
        <v>-0.5871212121212106</v>
      </c>
      <c r="N177">
        <v>-0.51899885814350522</v>
      </c>
      <c r="P177">
        <v>14.157196969696969</v>
      </c>
      <c r="Q177">
        <v>1</v>
      </c>
    </row>
    <row r="178" spans="1:17" x14ac:dyDescent="0.2">
      <c r="A178">
        <v>1</v>
      </c>
      <c r="B178">
        <v>0</v>
      </c>
      <c r="C178">
        <v>0</v>
      </c>
      <c r="D178">
        <v>0</v>
      </c>
      <c r="E178">
        <v>0</v>
      </c>
      <c r="F178">
        <v>2</v>
      </c>
      <c r="G178">
        <f t="shared" si="7"/>
        <v>2.4696969696969711</v>
      </c>
      <c r="H178" s="10">
        <f t="shared" si="6"/>
        <v>0.19018404907975506</v>
      </c>
      <c r="I178" s="10"/>
      <c r="K178">
        <v>151</v>
      </c>
      <c r="L178">
        <v>2.8977272727272738</v>
      </c>
      <c r="M178">
        <v>-0.89772727272727382</v>
      </c>
      <c r="N178">
        <v>-0.79356599600007227</v>
      </c>
      <c r="P178">
        <v>14.251893939393939</v>
      </c>
      <c r="Q178">
        <v>1</v>
      </c>
    </row>
    <row r="179" spans="1:17" x14ac:dyDescent="0.2">
      <c r="A179">
        <v>2</v>
      </c>
      <c r="B179">
        <v>0</v>
      </c>
      <c r="C179">
        <v>0</v>
      </c>
      <c r="D179">
        <v>0</v>
      </c>
      <c r="E179">
        <v>1</v>
      </c>
      <c r="F179">
        <v>2</v>
      </c>
      <c r="G179">
        <f t="shared" si="7"/>
        <v>2.6060606060606073</v>
      </c>
      <c r="H179" s="10">
        <f t="shared" si="6"/>
        <v>0.23255813953488408</v>
      </c>
      <c r="I179" s="10"/>
      <c r="K179">
        <v>152</v>
      </c>
      <c r="L179">
        <v>2.7007575757575744</v>
      </c>
      <c r="M179">
        <v>-1.7007575757575744</v>
      </c>
      <c r="N179">
        <v>-1.5034224987511888</v>
      </c>
      <c r="P179">
        <v>14.346590909090908</v>
      </c>
      <c r="Q179">
        <v>1</v>
      </c>
    </row>
    <row r="180" spans="1:17" x14ac:dyDescent="0.2">
      <c r="A180">
        <v>3</v>
      </c>
      <c r="B180">
        <v>0</v>
      </c>
      <c r="C180">
        <v>0</v>
      </c>
      <c r="D180">
        <v>1</v>
      </c>
      <c r="E180">
        <v>0</v>
      </c>
      <c r="F180">
        <v>2</v>
      </c>
      <c r="G180">
        <f t="shared" si="7"/>
        <v>2.5454545454545445</v>
      </c>
      <c r="H180" s="10">
        <f t="shared" si="6"/>
        <v>0.214285714285714</v>
      </c>
      <c r="I180" s="10"/>
      <c r="K180">
        <v>153</v>
      </c>
      <c r="L180">
        <v>2.4696969696969711</v>
      </c>
      <c r="M180">
        <v>0.53030303030302894</v>
      </c>
      <c r="N180">
        <v>0.46877316219413379</v>
      </c>
      <c r="P180">
        <v>14.441287878787879</v>
      </c>
      <c r="Q180">
        <v>1</v>
      </c>
    </row>
    <row r="181" spans="1:17" x14ac:dyDescent="0.2">
      <c r="A181">
        <v>4</v>
      </c>
      <c r="B181">
        <v>0</v>
      </c>
      <c r="C181">
        <v>0</v>
      </c>
      <c r="D181">
        <v>1</v>
      </c>
      <c r="E181">
        <v>1</v>
      </c>
      <c r="F181">
        <v>2</v>
      </c>
      <c r="G181">
        <f t="shared" si="7"/>
        <v>2.6818181818181808</v>
      </c>
      <c r="H181" s="10">
        <f t="shared" si="6"/>
        <v>0.25423728813559293</v>
      </c>
      <c r="I181" s="10"/>
      <c r="K181">
        <v>154</v>
      </c>
      <c r="L181">
        <v>2.2727272727272716</v>
      </c>
      <c r="M181">
        <v>-0.2727272727272716</v>
      </c>
      <c r="N181">
        <v>-0.24108334055698269</v>
      </c>
      <c r="P181">
        <v>14.535984848484848</v>
      </c>
      <c r="Q181">
        <v>1</v>
      </c>
    </row>
    <row r="182" spans="1:17" x14ac:dyDescent="0.2">
      <c r="A182">
        <v>5</v>
      </c>
      <c r="B182">
        <v>0</v>
      </c>
      <c r="C182">
        <v>1</v>
      </c>
      <c r="D182">
        <v>0</v>
      </c>
      <c r="E182">
        <v>0</v>
      </c>
      <c r="F182">
        <v>2</v>
      </c>
      <c r="G182">
        <f t="shared" si="7"/>
        <v>3.1287878787878802</v>
      </c>
      <c r="H182" s="10">
        <f t="shared" si="6"/>
        <v>0.36077481840193731</v>
      </c>
      <c r="I182" s="10"/>
      <c r="K182">
        <v>155</v>
      </c>
      <c r="L182">
        <v>2.5833333333333348</v>
      </c>
      <c r="M182">
        <v>0.41666666666666519</v>
      </c>
      <c r="N182">
        <v>0.36832177029539043</v>
      </c>
      <c r="P182">
        <v>14.630681818181818</v>
      </c>
      <c r="Q182">
        <v>1</v>
      </c>
    </row>
    <row r="183" spans="1:17" x14ac:dyDescent="0.2">
      <c r="A183">
        <v>6</v>
      </c>
      <c r="B183">
        <v>0</v>
      </c>
      <c r="C183">
        <v>1</v>
      </c>
      <c r="D183">
        <v>0</v>
      </c>
      <c r="E183">
        <v>1</v>
      </c>
      <c r="F183">
        <v>2</v>
      </c>
      <c r="G183">
        <f t="shared" si="7"/>
        <v>3.2651515151515169</v>
      </c>
      <c r="H183" s="10">
        <f t="shared" si="6"/>
        <v>0.38747099767981469</v>
      </c>
      <c r="I183" s="10"/>
      <c r="K183">
        <v>156</v>
      </c>
      <c r="L183">
        <v>2.3863636363636354</v>
      </c>
      <c r="M183">
        <v>2.6136363636363646</v>
      </c>
      <c r="N183">
        <v>2.3103820136710946</v>
      </c>
      <c r="P183">
        <v>14.725378787878787</v>
      </c>
      <c r="Q183">
        <v>1</v>
      </c>
    </row>
    <row r="184" spans="1:17" x14ac:dyDescent="0.2">
      <c r="A184">
        <v>7</v>
      </c>
      <c r="B184">
        <v>0</v>
      </c>
      <c r="C184">
        <v>1</v>
      </c>
      <c r="D184">
        <v>1</v>
      </c>
      <c r="E184">
        <v>0</v>
      </c>
      <c r="F184">
        <v>2</v>
      </c>
      <c r="G184">
        <f t="shared" si="7"/>
        <v>3.2045454545454537</v>
      </c>
      <c r="H184" s="10">
        <f t="shared" si="6"/>
        <v>0.37588652482269486</v>
      </c>
      <c r="I184" s="10"/>
      <c r="K184">
        <v>157</v>
      </c>
      <c r="L184">
        <v>2.9204545454545463</v>
      </c>
      <c r="M184">
        <v>7.9545454545453698E-2</v>
      </c>
      <c r="N184">
        <v>7.0315974329119499E-2</v>
      </c>
      <c r="P184">
        <v>14.820075757575758</v>
      </c>
      <c r="Q184">
        <v>1</v>
      </c>
    </row>
    <row r="185" spans="1:17" x14ac:dyDescent="0.2">
      <c r="A185">
        <v>8</v>
      </c>
      <c r="B185">
        <v>0</v>
      </c>
      <c r="C185">
        <v>1</v>
      </c>
      <c r="D185">
        <v>1</v>
      </c>
      <c r="E185">
        <v>1</v>
      </c>
      <c r="F185">
        <v>2</v>
      </c>
      <c r="G185">
        <f t="shared" si="7"/>
        <v>3.3409090909090899</v>
      </c>
      <c r="H185" s="10">
        <f t="shared" si="6"/>
        <v>0.40136054421768691</v>
      </c>
      <c r="I185" s="10"/>
      <c r="K185">
        <v>158</v>
      </c>
      <c r="L185">
        <v>2.7234848484848468</v>
      </c>
      <c r="M185">
        <v>-1.7234848484848468</v>
      </c>
      <c r="N185">
        <v>-1.5235127771309371</v>
      </c>
      <c r="P185">
        <v>14.914772727272727</v>
      </c>
      <c r="Q185">
        <v>1</v>
      </c>
    </row>
    <row r="186" spans="1:17" x14ac:dyDescent="0.2">
      <c r="A186">
        <v>9</v>
      </c>
      <c r="B186">
        <v>1</v>
      </c>
      <c r="C186">
        <v>0</v>
      </c>
      <c r="D186">
        <v>0</v>
      </c>
      <c r="E186">
        <v>0</v>
      </c>
      <c r="F186">
        <v>2</v>
      </c>
      <c r="G186">
        <f t="shared" si="7"/>
        <v>4.0113636363636376</v>
      </c>
      <c r="H186" s="10">
        <f t="shared" si="6"/>
        <v>0.50141643059490104</v>
      </c>
      <c r="I186" s="10"/>
      <c r="K186">
        <v>159</v>
      </c>
      <c r="L186">
        <v>3.0340909090909101</v>
      </c>
      <c r="M186">
        <v>0.96590909090908994</v>
      </c>
      <c r="N186">
        <v>0.85383683113931641</v>
      </c>
      <c r="P186">
        <v>15.009469696969697</v>
      </c>
      <c r="Q186">
        <v>1</v>
      </c>
    </row>
    <row r="187" spans="1:17" x14ac:dyDescent="0.2">
      <c r="A187">
        <v>10</v>
      </c>
      <c r="B187">
        <v>1</v>
      </c>
      <c r="C187">
        <v>0</v>
      </c>
      <c r="D187">
        <v>0</v>
      </c>
      <c r="E187">
        <v>1</v>
      </c>
      <c r="F187">
        <v>2</v>
      </c>
      <c r="G187">
        <f t="shared" si="7"/>
        <v>4.1477272727272734</v>
      </c>
      <c r="H187" s="10">
        <f t="shared" si="6"/>
        <v>0.51780821917808229</v>
      </c>
      <c r="I187" s="10"/>
      <c r="K187">
        <v>160</v>
      </c>
      <c r="L187">
        <v>2.8371212121212106</v>
      </c>
      <c r="M187">
        <v>-0.8371212121212106</v>
      </c>
      <c r="N187">
        <v>-0.73999192032074024</v>
      </c>
      <c r="P187">
        <v>15.104166666666666</v>
      </c>
      <c r="Q187">
        <v>1</v>
      </c>
    </row>
    <row r="188" spans="1:17" x14ac:dyDescent="0.2">
      <c r="A188">
        <v>11</v>
      </c>
      <c r="B188">
        <v>1</v>
      </c>
      <c r="C188">
        <v>0</v>
      </c>
      <c r="D188">
        <v>1</v>
      </c>
      <c r="E188">
        <v>0</v>
      </c>
      <c r="F188">
        <v>2</v>
      </c>
      <c r="G188">
        <f t="shared" si="7"/>
        <v>4.087121212121211</v>
      </c>
      <c r="H188" s="10">
        <f t="shared" si="6"/>
        <v>0.51065801668211297</v>
      </c>
      <c r="I188" s="10"/>
      <c r="K188">
        <v>161</v>
      </c>
      <c r="L188">
        <v>2.3333333333333348</v>
      </c>
      <c r="M188">
        <v>-1.3333333333333348</v>
      </c>
      <c r="N188">
        <v>-1.178629664945255</v>
      </c>
      <c r="P188">
        <v>15.198863636363637</v>
      </c>
      <c r="Q188">
        <v>1</v>
      </c>
    </row>
    <row r="189" spans="1:17" x14ac:dyDescent="0.2">
      <c r="A189">
        <v>12</v>
      </c>
      <c r="B189">
        <v>1</v>
      </c>
      <c r="C189">
        <v>0</v>
      </c>
      <c r="D189">
        <v>1</v>
      </c>
      <c r="E189">
        <v>1</v>
      </c>
      <c r="F189">
        <v>2</v>
      </c>
      <c r="G189">
        <f t="shared" si="7"/>
        <v>4.2234848484848477</v>
      </c>
      <c r="H189" s="10">
        <f t="shared" si="6"/>
        <v>0.52645739910313893</v>
      </c>
      <c r="I189" s="10"/>
      <c r="K189">
        <v>162</v>
      </c>
      <c r="L189">
        <v>2.1363636363636354</v>
      </c>
      <c r="M189">
        <v>-1.1363636363636354</v>
      </c>
      <c r="N189">
        <v>-1.0045139189874313</v>
      </c>
      <c r="P189">
        <v>15.293560606060606</v>
      </c>
      <c r="Q189">
        <v>1</v>
      </c>
    </row>
    <row r="190" spans="1:17" x14ac:dyDescent="0.2">
      <c r="A190">
        <v>13</v>
      </c>
      <c r="B190">
        <v>1</v>
      </c>
      <c r="C190">
        <v>1</v>
      </c>
      <c r="D190">
        <v>0</v>
      </c>
      <c r="E190">
        <v>0</v>
      </c>
      <c r="F190">
        <v>3</v>
      </c>
      <c r="G190">
        <f t="shared" si="7"/>
        <v>4.6704545454545459</v>
      </c>
      <c r="H190" s="10">
        <f t="shared" si="6"/>
        <v>0.3576642335766424</v>
      </c>
      <c r="I190" s="10"/>
      <c r="K190">
        <v>163</v>
      </c>
      <c r="L190">
        <v>2.4469696969696986</v>
      </c>
      <c r="M190">
        <v>-1.4469696969696986</v>
      </c>
      <c r="N190">
        <v>-1.2790810568439983</v>
      </c>
      <c r="P190">
        <v>15.388257575757574</v>
      </c>
      <c r="Q190">
        <v>1</v>
      </c>
    </row>
    <row r="191" spans="1:17" x14ac:dyDescent="0.2">
      <c r="A191">
        <v>14</v>
      </c>
      <c r="B191">
        <v>1</v>
      </c>
      <c r="C191">
        <v>1</v>
      </c>
      <c r="D191">
        <v>0</v>
      </c>
      <c r="E191">
        <v>1</v>
      </c>
      <c r="F191">
        <v>4</v>
      </c>
      <c r="G191">
        <f t="shared" si="7"/>
        <v>4.8068181818181825</v>
      </c>
      <c r="H191" s="10">
        <f t="shared" si="6"/>
        <v>0.16784869976359351</v>
      </c>
      <c r="I191" s="10"/>
      <c r="K191">
        <v>164</v>
      </c>
      <c r="L191">
        <v>2.2499999999999991</v>
      </c>
      <c r="M191">
        <v>-1.2499999999999991</v>
      </c>
      <c r="N191">
        <v>-1.1049653108861746</v>
      </c>
      <c r="P191">
        <v>15.482954545454545</v>
      </c>
      <c r="Q191">
        <v>1</v>
      </c>
    </row>
    <row r="192" spans="1:17" x14ac:dyDescent="0.2">
      <c r="A192">
        <v>15</v>
      </c>
      <c r="B192">
        <v>1</v>
      </c>
      <c r="C192">
        <v>1</v>
      </c>
      <c r="D192">
        <v>1</v>
      </c>
      <c r="E192">
        <v>0</v>
      </c>
      <c r="F192">
        <v>3</v>
      </c>
      <c r="G192">
        <f t="shared" si="7"/>
        <v>4.7462121212121202</v>
      </c>
      <c r="H192" s="10">
        <f t="shared" si="6"/>
        <v>0.36791699920191528</v>
      </c>
      <c r="I192" s="10"/>
      <c r="K192">
        <v>165</v>
      </c>
      <c r="L192">
        <v>2.7840909090909101</v>
      </c>
      <c r="M192">
        <v>-1.7840909090909101</v>
      </c>
      <c r="N192">
        <v>-1.5770868528102693</v>
      </c>
      <c r="P192">
        <v>15.577651515151514</v>
      </c>
      <c r="Q192">
        <v>1</v>
      </c>
    </row>
    <row r="193" spans="1:17" x14ac:dyDescent="0.2">
      <c r="A193">
        <v>16</v>
      </c>
      <c r="B193">
        <v>1</v>
      </c>
      <c r="C193">
        <v>1</v>
      </c>
      <c r="D193">
        <v>1</v>
      </c>
      <c r="E193">
        <v>1</v>
      </c>
      <c r="F193">
        <v>4</v>
      </c>
      <c r="G193">
        <f t="shared" si="7"/>
        <v>4.882575757575756</v>
      </c>
      <c r="H193" s="10">
        <f t="shared" si="6"/>
        <v>0.18076027928626817</v>
      </c>
      <c r="I193" s="10"/>
      <c r="K193">
        <v>166</v>
      </c>
      <c r="L193">
        <v>2.5871212121212106</v>
      </c>
      <c r="M193">
        <v>-1.5871212121212106</v>
      </c>
      <c r="N193">
        <v>-1.4029711068524455</v>
      </c>
      <c r="P193">
        <v>15.672348484848484</v>
      </c>
      <c r="Q193">
        <v>1</v>
      </c>
    </row>
    <row r="194" spans="1:17" x14ac:dyDescent="0.2">
      <c r="A194">
        <v>1</v>
      </c>
      <c r="B194">
        <v>0</v>
      </c>
      <c r="C194">
        <v>0</v>
      </c>
      <c r="D194">
        <v>0</v>
      </c>
      <c r="E194">
        <v>0</v>
      </c>
      <c r="F194">
        <v>3</v>
      </c>
      <c r="G194">
        <f t="shared" si="7"/>
        <v>2.4696969696969711</v>
      </c>
      <c r="H194" s="10">
        <f t="shared" si="6"/>
        <v>-0.21472392638036744</v>
      </c>
      <c r="I194" s="10"/>
      <c r="K194">
        <v>167</v>
      </c>
      <c r="L194">
        <v>2.8977272727272738</v>
      </c>
      <c r="M194">
        <v>-1.8977272727272738</v>
      </c>
      <c r="N194">
        <v>-1.6775382447090126</v>
      </c>
      <c r="P194">
        <v>15.767045454545453</v>
      </c>
      <c r="Q194">
        <v>1</v>
      </c>
    </row>
    <row r="195" spans="1:17" x14ac:dyDescent="0.2">
      <c r="A195">
        <v>2</v>
      </c>
      <c r="B195">
        <v>0</v>
      </c>
      <c r="C195">
        <v>0</v>
      </c>
      <c r="D195">
        <v>0</v>
      </c>
      <c r="E195">
        <v>1</v>
      </c>
      <c r="F195">
        <v>2</v>
      </c>
      <c r="G195">
        <f t="shared" si="7"/>
        <v>2.6060606060606073</v>
      </c>
      <c r="H195" s="10">
        <f t="shared" ref="H195:H258" si="8">(G195-F195)/G195</f>
        <v>0.23255813953488408</v>
      </c>
      <c r="I195" s="10"/>
      <c r="K195">
        <v>168</v>
      </c>
      <c r="L195">
        <v>2.7007575757575744</v>
      </c>
      <c r="M195">
        <v>-1.7007575757575744</v>
      </c>
      <c r="N195">
        <v>-1.5034224987511888</v>
      </c>
      <c r="P195">
        <v>15.861742424242424</v>
      </c>
      <c r="Q195">
        <v>1</v>
      </c>
    </row>
    <row r="196" spans="1:17" x14ac:dyDescent="0.2">
      <c r="A196">
        <v>3</v>
      </c>
      <c r="B196">
        <v>0</v>
      </c>
      <c r="C196">
        <v>0</v>
      </c>
      <c r="D196">
        <v>1</v>
      </c>
      <c r="E196">
        <v>0</v>
      </c>
      <c r="F196">
        <v>4</v>
      </c>
      <c r="G196">
        <f t="shared" ref="G196:G259" si="9">$L$17+A196*$L$18+B196*$L$19+C196*$L$20+D196*$L$21</f>
        <v>2.5454545454545445</v>
      </c>
      <c r="H196" s="10">
        <f t="shared" si="8"/>
        <v>-0.57142857142857195</v>
      </c>
      <c r="I196" s="10"/>
      <c r="K196">
        <v>169</v>
      </c>
      <c r="L196">
        <v>2.4696969696969711</v>
      </c>
      <c r="M196">
        <v>-0.46969696969697106</v>
      </c>
      <c r="N196">
        <v>-0.41519908651480647</v>
      </c>
      <c r="P196">
        <v>15.956439393939393</v>
      </c>
      <c r="Q196">
        <v>1</v>
      </c>
    </row>
    <row r="197" spans="1:17" x14ac:dyDescent="0.2">
      <c r="A197">
        <v>4</v>
      </c>
      <c r="B197">
        <v>0</v>
      </c>
      <c r="C197">
        <v>0</v>
      </c>
      <c r="D197">
        <v>1</v>
      </c>
      <c r="E197">
        <v>1</v>
      </c>
      <c r="F197">
        <v>3</v>
      </c>
      <c r="G197">
        <f t="shared" si="9"/>
        <v>2.6818181818181808</v>
      </c>
      <c r="H197" s="10">
        <f t="shared" si="8"/>
        <v>-0.1186440677966106</v>
      </c>
      <c r="I197" s="10"/>
      <c r="K197">
        <v>170</v>
      </c>
      <c r="L197">
        <v>2.2727272727272716</v>
      </c>
      <c r="M197">
        <v>-0.2727272727272716</v>
      </c>
      <c r="N197">
        <v>-0.24108334055698269</v>
      </c>
      <c r="P197">
        <v>16.051136363636363</v>
      </c>
      <c r="Q197">
        <v>1</v>
      </c>
    </row>
    <row r="198" spans="1:17" x14ac:dyDescent="0.2">
      <c r="A198">
        <v>5</v>
      </c>
      <c r="B198">
        <v>0</v>
      </c>
      <c r="C198">
        <v>1</v>
      </c>
      <c r="D198">
        <v>0</v>
      </c>
      <c r="E198">
        <v>0</v>
      </c>
      <c r="F198">
        <v>2</v>
      </c>
      <c r="G198">
        <f t="shared" si="9"/>
        <v>3.1287878787878802</v>
      </c>
      <c r="H198" s="10">
        <f t="shared" si="8"/>
        <v>0.36077481840193731</v>
      </c>
      <c r="I198" s="10"/>
      <c r="K198">
        <v>171</v>
      </c>
      <c r="L198">
        <v>2.5833333333333348</v>
      </c>
      <c r="M198">
        <v>-0.58333333333333481</v>
      </c>
      <c r="N198">
        <v>-0.51565047841354972</v>
      </c>
      <c r="P198">
        <v>16.145833333333332</v>
      </c>
      <c r="Q198">
        <v>1</v>
      </c>
    </row>
    <row r="199" spans="1:17" x14ac:dyDescent="0.2">
      <c r="A199">
        <v>6</v>
      </c>
      <c r="B199">
        <v>0</v>
      </c>
      <c r="C199">
        <v>1</v>
      </c>
      <c r="D199">
        <v>0</v>
      </c>
      <c r="E199">
        <v>1</v>
      </c>
      <c r="F199">
        <v>2</v>
      </c>
      <c r="G199">
        <f t="shared" si="9"/>
        <v>3.2651515151515169</v>
      </c>
      <c r="H199" s="10">
        <f t="shared" si="8"/>
        <v>0.38747099767981469</v>
      </c>
      <c r="I199" s="10"/>
      <c r="K199">
        <v>172</v>
      </c>
      <c r="L199">
        <v>2.3863636363636354</v>
      </c>
      <c r="M199">
        <v>0.61363636363636465</v>
      </c>
      <c r="N199">
        <v>0.54243751625321424</v>
      </c>
      <c r="P199">
        <v>16.240530303030301</v>
      </c>
      <c r="Q199">
        <v>1</v>
      </c>
    </row>
    <row r="200" spans="1:17" x14ac:dyDescent="0.2">
      <c r="A200">
        <v>7</v>
      </c>
      <c r="B200">
        <v>0</v>
      </c>
      <c r="C200">
        <v>1</v>
      </c>
      <c r="D200">
        <v>1</v>
      </c>
      <c r="E200">
        <v>0</v>
      </c>
      <c r="F200">
        <v>3</v>
      </c>
      <c r="G200">
        <f t="shared" si="9"/>
        <v>3.2045454545454537</v>
      </c>
      <c r="H200" s="10">
        <f t="shared" si="8"/>
        <v>6.3829787234042312E-2</v>
      </c>
      <c r="I200" s="10"/>
      <c r="K200">
        <v>173</v>
      </c>
      <c r="L200">
        <v>2.9204545454545463</v>
      </c>
      <c r="M200">
        <v>7.9545454545453698E-2</v>
      </c>
      <c r="N200">
        <v>7.0315974329119499E-2</v>
      </c>
      <c r="P200">
        <v>16.335227272727273</v>
      </c>
      <c r="Q200">
        <v>1</v>
      </c>
    </row>
    <row r="201" spans="1:17" x14ac:dyDescent="0.2">
      <c r="A201">
        <v>8</v>
      </c>
      <c r="B201">
        <v>0</v>
      </c>
      <c r="C201">
        <v>1</v>
      </c>
      <c r="D201">
        <v>1</v>
      </c>
      <c r="E201">
        <v>1</v>
      </c>
      <c r="F201">
        <v>2</v>
      </c>
      <c r="G201">
        <f t="shared" si="9"/>
        <v>3.3409090909090899</v>
      </c>
      <c r="H201" s="10">
        <f t="shared" si="8"/>
        <v>0.40136054421768691</v>
      </c>
      <c r="I201" s="10"/>
      <c r="K201">
        <v>174</v>
      </c>
      <c r="L201">
        <v>2.7234848484848468</v>
      </c>
      <c r="M201">
        <v>0.27651515151515316</v>
      </c>
      <c r="N201">
        <v>0.24443172028694327</v>
      </c>
      <c r="P201">
        <v>16.429924242424242</v>
      </c>
      <c r="Q201">
        <v>1</v>
      </c>
    </row>
    <row r="202" spans="1:17" x14ac:dyDescent="0.2">
      <c r="A202">
        <v>9</v>
      </c>
      <c r="B202">
        <v>1</v>
      </c>
      <c r="C202">
        <v>0</v>
      </c>
      <c r="D202">
        <v>0</v>
      </c>
      <c r="E202">
        <v>0</v>
      </c>
      <c r="F202">
        <v>5</v>
      </c>
      <c r="G202">
        <f t="shared" si="9"/>
        <v>4.0113636363636376</v>
      </c>
      <c r="H202" s="10">
        <f t="shared" si="8"/>
        <v>-0.24645892351274751</v>
      </c>
      <c r="I202" s="10"/>
      <c r="K202">
        <v>175</v>
      </c>
      <c r="L202">
        <v>3.0340909090909101</v>
      </c>
      <c r="M202">
        <v>0.96590909090908994</v>
      </c>
      <c r="N202">
        <v>0.85383683113931641</v>
      </c>
      <c r="P202">
        <v>16.524621212121211</v>
      </c>
      <c r="Q202">
        <v>1</v>
      </c>
    </row>
    <row r="203" spans="1:17" x14ac:dyDescent="0.2">
      <c r="A203">
        <v>10</v>
      </c>
      <c r="B203">
        <v>1</v>
      </c>
      <c r="C203">
        <v>0</v>
      </c>
      <c r="D203">
        <v>0</v>
      </c>
      <c r="E203">
        <v>1</v>
      </c>
      <c r="F203">
        <v>2</v>
      </c>
      <c r="G203">
        <f t="shared" si="9"/>
        <v>4.1477272727272734</v>
      </c>
      <c r="H203" s="10">
        <f t="shared" si="8"/>
        <v>0.51780821917808229</v>
      </c>
      <c r="I203" s="10"/>
      <c r="K203">
        <v>176</v>
      </c>
      <c r="L203">
        <v>2.8371212121212106</v>
      </c>
      <c r="M203">
        <v>0.1628787878787894</v>
      </c>
      <c r="N203">
        <v>0.14398032838819994</v>
      </c>
      <c r="P203">
        <v>16.61931818181818</v>
      </c>
      <c r="Q203">
        <v>1</v>
      </c>
    </row>
    <row r="204" spans="1:17" x14ac:dyDescent="0.2">
      <c r="A204">
        <v>11</v>
      </c>
      <c r="B204">
        <v>1</v>
      </c>
      <c r="C204">
        <v>0</v>
      </c>
      <c r="D204">
        <v>1</v>
      </c>
      <c r="E204">
        <v>0</v>
      </c>
      <c r="F204">
        <v>4</v>
      </c>
      <c r="G204">
        <f t="shared" si="9"/>
        <v>4.087121212121211</v>
      </c>
      <c r="H204" s="10">
        <f t="shared" si="8"/>
        <v>2.1316033364225877E-2</v>
      </c>
      <c r="I204" s="10"/>
      <c r="K204">
        <v>177</v>
      </c>
      <c r="L204">
        <v>2.3333333333333348</v>
      </c>
      <c r="M204">
        <v>-0.33333333333333481</v>
      </c>
      <c r="N204">
        <v>-0.2946574162363147</v>
      </c>
      <c r="P204">
        <v>16.714015151515152</v>
      </c>
      <c r="Q204">
        <v>1</v>
      </c>
    </row>
    <row r="205" spans="1:17" x14ac:dyDescent="0.2">
      <c r="A205">
        <v>12</v>
      </c>
      <c r="B205">
        <v>1</v>
      </c>
      <c r="C205">
        <v>0</v>
      </c>
      <c r="D205">
        <v>1</v>
      </c>
      <c r="E205">
        <v>1</v>
      </c>
      <c r="F205">
        <v>2</v>
      </c>
      <c r="G205">
        <f t="shared" si="9"/>
        <v>4.2234848484848477</v>
      </c>
      <c r="H205" s="10">
        <f t="shared" si="8"/>
        <v>0.52645739910313893</v>
      </c>
      <c r="I205" s="10"/>
      <c r="K205">
        <v>178</v>
      </c>
      <c r="L205">
        <v>2.1363636363636354</v>
      </c>
      <c r="M205">
        <v>-0.13636363636363535</v>
      </c>
      <c r="N205">
        <v>-0.12054167027849096</v>
      </c>
      <c r="P205">
        <v>16.808712121212121</v>
      </c>
      <c r="Q205">
        <v>1</v>
      </c>
    </row>
    <row r="206" spans="1:17" x14ac:dyDescent="0.2">
      <c r="A206">
        <v>13</v>
      </c>
      <c r="B206">
        <v>1</v>
      </c>
      <c r="C206">
        <v>1</v>
      </c>
      <c r="D206">
        <v>0</v>
      </c>
      <c r="E206">
        <v>0</v>
      </c>
      <c r="F206">
        <v>2</v>
      </c>
      <c r="G206">
        <f t="shared" si="9"/>
        <v>4.6704545454545459</v>
      </c>
      <c r="H206" s="10">
        <f t="shared" si="8"/>
        <v>0.57177615571776164</v>
      </c>
      <c r="I206" s="10"/>
      <c r="K206">
        <v>179</v>
      </c>
      <c r="L206">
        <v>2.4469696969696986</v>
      </c>
      <c r="M206">
        <v>-0.44696969696969857</v>
      </c>
      <c r="N206">
        <v>-0.39510880813505805</v>
      </c>
      <c r="P206">
        <v>16.90340909090909</v>
      </c>
      <c r="Q206">
        <v>1</v>
      </c>
    </row>
    <row r="207" spans="1:17" x14ac:dyDescent="0.2">
      <c r="A207">
        <v>14</v>
      </c>
      <c r="B207">
        <v>1</v>
      </c>
      <c r="C207">
        <v>1</v>
      </c>
      <c r="D207">
        <v>0</v>
      </c>
      <c r="E207">
        <v>1</v>
      </c>
      <c r="F207">
        <v>2</v>
      </c>
      <c r="G207">
        <f t="shared" si="9"/>
        <v>4.8068181818181825</v>
      </c>
      <c r="H207" s="10">
        <f t="shared" si="8"/>
        <v>0.58392434988179676</v>
      </c>
      <c r="I207" s="10"/>
      <c r="K207">
        <v>180</v>
      </c>
      <c r="L207">
        <v>2.2499999999999991</v>
      </c>
      <c r="M207">
        <v>-0.24999999999999911</v>
      </c>
      <c r="N207">
        <v>-0.22099306217723427</v>
      </c>
      <c r="P207">
        <v>16.998106060606059</v>
      </c>
      <c r="Q207">
        <v>1</v>
      </c>
    </row>
    <row r="208" spans="1:17" x14ac:dyDescent="0.2">
      <c r="A208">
        <v>15</v>
      </c>
      <c r="B208">
        <v>1</v>
      </c>
      <c r="C208">
        <v>1</v>
      </c>
      <c r="D208">
        <v>1</v>
      </c>
      <c r="E208">
        <v>0</v>
      </c>
      <c r="F208">
        <v>2</v>
      </c>
      <c r="G208">
        <f t="shared" si="9"/>
        <v>4.7462121212121202</v>
      </c>
      <c r="H208" s="10">
        <f t="shared" si="8"/>
        <v>0.57861133280127686</v>
      </c>
      <c r="I208" s="10"/>
      <c r="K208">
        <v>181</v>
      </c>
      <c r="L208">
        <v>2.7840909090909101</v>
      </c>
      <c r="M208">
        <v>-0.78409090909091006</v>
      </c>
      <c r="N208">
        <v>-0.69311460410132897</v>
      </c>
      <c r="P208">
        <v>17.092803030303031</v>
      </c>
      <c r="Q208">
        <v>1</v>
      </c>
    </row>
    <row r="209" spans="1:17" x14ac:dyDescent="0.2">
      <c r="A209">
        <v>16</v>
      </c>
      <c r="B209">
        <v>1</v>
      </c>
      <c r="C209">
        <v>1</v>
      </c>
      <c r="D209">
        <v>1</v>
      </c>
      <c r="E209">
        <v>1</v>
      </c>
      <c r="F209">
        <v>2</v>
      </c>
      <c r="G209">
        <f t="shared" si="9"/>
        <v>4.882575757575756</v>
      </c>
      <c r="H209" s="10">
        <f t="shared" si="8"/>
        <v>0.59038013964313407</v>
      </c>
      <c r="I209" s="10"/>
      <c r="K209">
        <v>182</v>
      </c>
      <c r="L209">
        <v>2.5871212121212106</v>
      </c>
      <c r="M209">
        <v>-0.5871212121212106</v>
      </c>
      <c r="N209">
        <v>-0.51899885814350522</v>
      </c>
      <c r="P209">
        <v>17.1875</v>
      </c>
      <c r="Q209">
        <v>1</v>
      </c>
    </row>
    <row r="210" spans="1:17" x14ac:dyDescent="0.2">
      <c r="A210">
        <v>1</v>
      </c>
      <c r="B210">
        <v>0</v>
      </c>
      <c r="C210">
        <v>0</v>
      </c>
      <c r="D210">
        <v>0</v>
      </c>
      <c r="E210">
        <v>0</v>
      </c>
      <c r="F210">
        <v>2</v>
      </c>
      <c r="G210">
        <f t="shared" si="9"/>
        <v>2.4696969696969711</v>
      </c>
      <c r="H210" s="10">
        <f t="shared" si="8"/>
        <v>0.19018404907975506</v>
      </c>
      <c r="I210" s="10"/>
      <c r="K210">
        <v>183</v>
      </c>
      <c r="L210">
        <v>2.8977272727272738</v>
      </c>
      <c r="M210">
        <v>-0.89772727272727382</v>
      </c>
      <c r="N210">
        <v>-0.79356599600007227</v>
      </c>
      <c r="P210">
        <v>17.282196969696969</v>
      </c>
      <c r="Q210">
        <v>1</v>
      </c>
    </row>
    <row r="211" spans="1:17" x14ac:dyDescent="0.2">
      <c r="A211">
        <v>2</v>
      </c>
      <c r="B211">
        <v>0</v>
      </c>
      <c r="C211">
        <v>0</v>
      </c>
      <c r="D211">
        <v>0</v>
      </c>
      <c r="E211">
        <v>1</v>
      </c>
      <c r="F211">
        <v>2</v>
      </c>
      <c r="G211">
        <f t="shared" si="9"/>
        <v>2.6060606060606073</v>
      </c>
      <c r="H211" s="10">
        <f t="shared" si="8"/>
        <v>0.23255813953488408</v>
      </c>
      <c r="I211" s="10"/>
      <c r="K211">
        <v>184</v>
      </c>
      <c r="L211">
        <v>2.7007575757575744</v>
      </c>
      <c r="M211">
        <v>-0.70075757575757436</v>
      </c>
      <c r="N211">
        <v>-0.61945025004224852</v>
      </c>
      <c r="P211">
        <v>17.376893939393938</v>
      </c>
      <c r="Q211">
        <v>1</v>
      </c>
    </row>
    <row r="212" spans="1:17" x14ac:dyDescent="0.2">
      <c r="A212">
        <v>3</v>
      </c>
      <c r="B212">
        <v>0</v>
      </c>
      <c r="C212">
        <v>0</v>
      </c>
      <c r="D212">
        <v>1</v>
      </c>
      <c r="E212">
        <v>0</v>
      </c>
      <c r="F212">
        <v>2</v>
      </c>
      <c r="G212">
        <f t="shared" si="9"/>
        <v>2.5454545454545445</v>
      </c>
      <c r="H212" s="10">
        <f t="shared" si="8"/>
        <v>0.214285714285714</v>
      </c>
      <c r="I212" s="10"/>
      <c r="K212">
        <v>185</v>
      </c>
      <c r="L212">
        <v>2.4696969696969711</v>
      </c>
      <c r="M212">
        <v>-0.46969696969697106</v>
      </c>
      <c r="N212">
        <v>-0.41519908651480647</v>
      </c>
      <c r="P212">
        <v>17.47159090909091</v>
      </c>
      <c r="Q212">
        <v>1</v>
      </c>
    </row>
    <row r="213" spans="1:17" x14ac:dyDescent="0.2">
      <c r="A213">
        <v>4</v>
      </c>
      <c r="B213">
        <v>0</v>
      </c>
      <c r="C213">
        <v>0</v>
      </c>
      <c r="D213">
        <v>1</v>
      </c>
      <c r="E213">
        <v>1</v>
      </c>
      <c r="F213">
        <v>2</v>
      </c>
      <c r="G213">
        <f t="shared" si="9"/>
        <v>2.6818181818181808</v>
      </c>
      <c r="H213" s="10">
        <f t="shared" si="8"/>
        <v>0.25423728813559293</v>
      </c>
      <c r="I213" s="10"/>
      <c r="K213">
        <v>186</v>
      </c>
      <c r="L213">
        <v>2.2727272727272716</v>
      </c>
      <c r="M213">
        <v>-0.2727272727272716</v>
      </c>
      <c r="N213">
        <v>-0.24108334055698269</v>
      </c>
      <c r="P213">
        <v>17.566287878787879</v>
      </c>
      <c r="Q213">
        <v>1</v>
      </c>
    </row>
    <row r="214" spans="1:17" x14ac:dyDescent="0.2">
      <c r="A214">
        <v>5</v>
      </c>
      <c r="B214">
        <v>0</v>
      </c>
      <c r="C214">
        <v>1</v>
      </c>
      <c r="D214">
        <v>0</v>
      </c>
      <c r="E214">
        <v>0</v>
      </c>
      <c r="F214">
        <v>2</v>
      </c>
      <c r="G214">
        <f t="shared" si="9"/>
        <v>3.1287878787878802</v>
      </c>
      <c r="H214" s="10">
        <f t="shared" si="8"/>
        <v>0.36077481840193731</v>
      </c>
      <c r="I214" s="10"/>
      <c r="K214">
        <v>187</v>
      </c>
      <c r="L214">
        <v>2.5833333333333348</v>
      </c>
      <c r="M214">
        <v>-0.58333333333333481</v>
      </c>
      <c r="N214">
        <v>-0.51565047841354972</v>
      </c>
      <c r="P214">
        <v>17.660984848484848</v>
      </c>
      <c r="Q214">
        <v>1</v>
      </c>
    </row>
    <row r="215" spans="1:17" x14ac:dyDescent="0.2">
      <c r="A215">
        <v>6</v>
      </c>
      <c r="B215">
        <v>0</v>
      </c>
      <c r="C215">
        <v>1</v>
      </c>
      <c r="D215">
        <v>0</v>
      </c>
      <c r="E215">
        <v>1</v>
      </c>
      <c r="F215">
        <v>2</v>
      </c>
      <c r="G215">
        <f t="shared" si="9"/>
        <v>3.2651515151515169</v>
      </c>
      <c r="H215" s="10">
        <f t="shared" si="8"/>
        <v>0.38747099767981469</v>
      </c>
      <c r="I215" s="10"/>
      <c r="K215">
        <v>188</v>
      </c>
      <c r="L215">
        <v>2.3863636363636354</v>
      </c>
      <c r="M215">
        <v>-0.38636363636363535</v>
      </c>
      <c r="N215">
        <v>-0.34153473245572602</v>
      </c>
      <c r="P215">
        <v>17.755681818181817</v>
      </c>
      <c r="Q215">
        <v>1</v>
      </c>
    </row>
    <row r="216" spans="1:17" x14ac:dyDescent="0.2">
      <c r="A216">
        <v>7</v>
      </c>
      <c r="B216">
        <v>0</v>
      </c>
      <c r="C216">
        <v>1</v>
      </c>
      <c r="D216">
        <v>1</v>
      </c>
      <c r="E216">
        <v>0</v>
      </c>
      <c r="F216">
        <v>2</v>
      </c>
      <c r="G216">
        <f t="shared" si="9"/>
        <v>3.2045454545454537</v>
      </c>
      <c r="H216" s="10">
        <f t="shared" si="8"/>
        <v>0.37588652482269486</v>
      </c>
      <c r="I216" s="10"/>
      <c r="K216">
        <v>189</v>
      </c>
      <c r="L216">
        <v>2.9204545454545463</v>
      </c>
      <c r="M216">
        <v>7.9545454545453698E-2</v>
      </c>
      <c r="N216">
        <v>7.0315974329119499E-2</v>
      </c>
      <c r="P216">
        <v>17.850378787878789</v>
      </c>
      <c r="Q216">
        <v>1</v>
      </c>
    </row>
    <row r="217" spans="1:17" x14ac:dyDescent="0.2">
      <c r="A217">
        <v>8</v>
      </c>
      <c r="B217">
        <v>0</v>
      </c>
      <c r="C217">
        <v>1</v>
      </c>
      <c r="D217">
        <v>1</v>
      </c>
      <c r="E217">
        <v>1</v>
      </c>
      <c r="F217">
        <v>2</v>
      </c>
      <c r="G217">
        <f t="shared" si="9"/>
        <v>3.3409090909090899</v>
      </c>
      <c r="H217" s="10">
        <f t="shared" si="8"/>
        <v>0.40136054421768691</v>
      </c>
      <c r="I217" s="10"/>
      <c r="K217">
        <v>190</v>
      </c>
      <c r="L217">
        <v>2.7234848484848468</v>
      </c>
      <c r="M217">
        <v>1.2765151515151532</v>
      </c>
      <c r="N217">
        <v>1.1284039689958836</v>
      </c>
      <c r="P217">
        <v>17.945075757575758</v>
      </c>
      <c r="Q217">
        <v>1</v>
      </c>
    </row>
    <row r="218" spans="1:17" x14ac:dyDescent="0.2">
      <c r="A218">
        <v>9</v>
      </c>
      <c r="B218">
        <v>1</v>
      </c>
      <c r="C218">
        <v>0</v>
      </c>
      <c r="D218">
        <v>0</v>
      </c>
      <c r="E218">
        <v>0</v>
      </c>
      <c r="F218">
        <v>3</v>
      </c>
      <c r="G218">
        <f t="shared" si="9"/>
        <v>4.0113636363636376</v>
      </c>
      <c r="H218" s="10">
        <f t="shared" si="8"/>
        <v>0.25212464589235151</v>
      </c>
      <c r="I218" s="10"/>
      <c r="K218">
        <v>191</v>
      </c>
      <c r="L218">
        <v>3.0340909090909101</v>
      </c>
      <c r="M218">
        <v>-3.409090909091006E-2</v>
      </c>
      <c r="N218">
        <v>-3.0135417569623818E-2</v>
      </c>
      <c r="P218">
        <v>18.039772727272727</v>
      </c>
      <c r="Q218">
        <v>1</v>
      </c>
    </row>
    <row r="219" spans="1:17" x14ac:dyDescent="0.2">
      <c r="A219">
        <v>10</v>
      </c>
      <c r="B219">
        <v>1</v>
      </c>
      <c r="C219">
        <v>0</v>
      </c>
      <c r="D219">
        <v>0</v>
      </c>
      <c r="E219">
        <v>1</v>
      </c>
      <c r="F219">
        <v>3</v>
      </c>
      <c r="G219">
        <f t="shared" si="9"/>
        <v>4.1477272727272734</v>
      </c>
      <c r="H219" s="10">
        <f t="shared" si="8"/>
        <v>0.27671232876712343</v>
      </c>
      <c r="I219" s="10"/>
      <c r="K219">
        <v>192</v>
      </c>
      <c r="L219">
        <v>2.8371212121212106</v>
      </c>
      <c r="M219">
        <v>1.1628787878787894</v>
      </c>
      <c r="N219">
        <v>1.0279525770971401</v>
      </c>
      <c r="P219">
        <v>18.134469696969695</v>
      </c>
      <c r="Q219">
        <v>1</v>
      </c>
    </row>
    <row r="220" spans="1:17" x14ac:dyDescent="0.2">
      <c r="A220">
        <v>11</v>
      </c>
      <c r="B220">
        <v>1</v>
      </c>
      <c r="C220">
        <v>0</v>
      </c>
      <c r="D220">
        <v>1</v>
      </c>
      <c r="E220">
        <v>0</v>
      </c>
      <c r="F220">
        <v>3</v>
      </c>
      <c r="G220">
        <f t="shared" si="9"/>
        <v>4.087121212121211</v>
      </c>
      <c r="H220" s="10">
        <f t="shared" si="8"/>
        <v>0.2659870250231694</v>
      </c>
      <c r="I220" s="10"/>
      <c r="K220">
        <v>193</v>
      </c>
      <c r="L220">
        <v>2.3333333333333348</v>
      </c>
      <c r="M220">
        <v>0.66666666666666519</v>
      </c>
      <c r="N220">
        <v>0.5893148324726255</v>
      </c>
      <c r="P220">
        <v>18.229166666666664</v>
      </c>
      <c r="Q220">
        <v>1</v>
      </c>
    </row>
    <row r="221" spans="1:17" x14ac:dyDescent="0.2">
      <c r="A221">
        <v>12</v>
      </c>
      <c r="B221">
        <v>1</v>
      </c>
      <c r="C221">
        <v>0</v>
      </c>
      <c r="D221">
        <v>1</v>
      </c>
      <c r="E221">
        <v>1</v>
      </c>
      <c r="F221">
        <v>3</v>
      </c>
      <c r="G221">
        <f t="shared" si="9"/>
        <v>4.2234848484848477</v>
      </c>
      <c r="H221" s="10">
        <f t="shared" si="8"/>
        <v>0.2896860986547084</v>
      </c>
      <c r="I221" s="10"/>
      <c r="K221">
        <v>194</v>
      </c>
      <c r="L221">
        <v>2.1363636363636354</v>
      </c>
      <c r="M221">
        <v>-0.13636363636363535</v>
      </c>
      <c r="N221">
        <v>-0.12054167027849096</v>
      </c>
      <c r="P221">
        <v>18.323863636363637</v>
      </c>
      <c r="Q221">
        <v>1</v>
      </c>
    </row>
    <row r="222" spans="1:17" x14ac:dyDescent="0.2">
      <c r="A222">
        <v>13</v>
      </c>
      <c r="B222">
        <v>1</v>
      </c>
      <c r="C222">
        <v>1</v>
      </c>
      <c r="D222">
        <v>0</v>
      </c>
      <c r="E222">
        <v>0</v>
      </c>
      <c r="F222">
        <v>4</v>
      </c>
      <c r="G222">
        <f t="shared" si="9"/>
        <v>4.6704545454545459</v>
      </c>
      <c r="H222" s="10">
        <f t="shared" si="8"/>
        <v>0.14355231143552319</v>
      </c>
      <c r="I222" s="10"/>
      <c r="K222">
        <v>195</v>
      </c>
      <c r="L222">
        <v>2.4469696969696986</v>
      </c>
      <c r="M222">
        <v>1.5530303030303014</v>
      </c>
      <c r="N222">
        <v>1.3728356892828224</v>
      </c>
      <c r="P222">
        <v>18.418560606060606</v>
      </c>
      <c r="Q222">
        <v>1</v>
      </c>
    </row>
    <row r="223" spans="1:17" x14ac:dyDescent="0.2">
      <c r="A223">
        <v>14</v>
      </c>
      <c r="B223">
        <v>1</v>
      </c>
      <c r="C223">
        <v>1</v>
      </c>
      <c r="D223">
        <v>0</v>
      </c>
      <c r="E223">
        <v>1</v>
      </c>
      <c r="F223">
        <v>4</v>
      </c>
      <c r="G223">
        <f t="shared" si="9"/>
        <v>4.8068181818181825</v>
      </c>
      <c r="H223" s="10">
        <f t="shared" si="8"/>
        <v>0.16784869976359351</v>
      </c>
      <c r="I223" s="10"/>
      <c r="K223">
        <v>196</v>
      </c>
      <c r="L223">
        <v>2.2499999999999991</v>
      </c>
      <c r="M223">
        <v>0.75000000000000089</v>
      </c>
      <c r="N223">
        <v>0.66297918653170596</v>
      </c>
      <c r="P223">
        <v>18.513257575757574</v>
      </c>
      <c r="Q223">
        <v>1</v>
      </c>
    </row>
    <row r="224" spans="1:17" x14ac:dyDescent="0.2">
      <c r="A224">
        <v>15</v>
      </c>
      <c r="B224">
        <v>1</v>
      </c>
      <c r="C224">
        <v>1</v>
      </c>
      <c r="D224">
        <v>1</v>
      </c>
      <c r="E224">
        <v>0</v>
      </c>
      <c r="F224">
        <v>3</v>
      </c>
      <c r="G224">
        <f t="shared" si="9"/>
        <v>4.7462121212121202</v>
      </c>
      <c r="H224" s="10">
        <f t="shared" si="8"/>
        <v>0.36791699920191528</v>
      </c>
      <c r="I224" s="10"/>
      <c r="K224">
        <v>197</v>
      </c>
      <c r="L224">
        <v>2.7840909090909101</v>
      </c>
      <c r="M224">
        <v>-0.78409090909091006</v>
      </c>
      <c r="N224">
        <v>-0.69311460410132897</v>
      </c>
      <c r="P224">
        <v>18.607954545454543</v>
      </c>
      <c r="Q224">
        <v>1</v>
      </c>
    </row>
    <row r="225" spans="1:17" x14ac:dyDescent="0.2">
      <c r="A225">
        <v>16</v>
      </c>
      <c r="B225">
        <v>1</v>
      </c>
      <c r="C225">
        <v>1</v>
      </c>
      <c r="D225">
        <v>1</v>
      </c>
      <c r="E225">
        <v>1</v>
      </c>
      <c r="F225">
        <v>4</v>
      </c>
      <c r="G225">
        <f t="shared" si="9"/>
        <v>4.882575757575756</v>
      </c>
      <c r="H225" s="10">
        <f t="shared" si="8"/>
        <v>0.18076027928626817</v>
      </c>
      <c r="I225" s="10"/>
      <c r="K225">
        <v>198</v>
      </c>
      <c r="L225">
        <v>2.5871212121212106</v>
      </c>
      <c r="M225">
        <v>-0.5871212121212106</v>
      </c>
      <c r="N225">
        <v>-0.51899885814350522</v>
      </c>
      <c r="P225">
        <v>18.702651515151516</v>
      </c>
      <c r="Q225">
        <v>1</v>
      </c>
    </row>
    <row r="226" spans="1:17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2</v>
      </c>
      <c r="G226">
        <f t="shared" si="9"/>
        <v>2.4696969696969711</v>
      </c>
      <c r="H226" s="10">
        <f t="shared" si="8"/>
        <v>0.19018404907975506</v>
      </c>
      <c r="I226" s="10"/>
      <c r="K226">
        <v>199</v>
      </c>
      <c r="L226">
        <v>2.8977272727272738</v>
      </c>
      <c r="M226">
        <v>0.10227272727272618</v>
      </c>
      <c r="N226">
        <v>9.0406252708867929E-2</v>
      </c>
      <c r="P226">
        <v>18.797348484848484</v>
      </c>
      <c r="Q226">
        <v>1</v>
      </c>
    </row>
    <row r="227" spans="1:17" x14ac:dyDescent="0.2">
      <c r="A227">
        <v>2</v>
      </c>
      <c r="B227">
        <v>0</v>
      </c>
      <c r="C227">
        <v>0</v>
      </c>
      <c r="D227">
        <v>0</v>
      </c>
      <c r="E227">
        <v>1</v>
      </c>
      <c r="F227">
        <v>2</v>
      </c>
      <c r="G227">
        <f t="shared" si="9"/>
        <v>2.6060606060606073</v>
      </c>
      <c r="H227" s="10">
        <f t="shared" si="8"/>
        <v>0.23255813953488408</v>
      </c>
      <c r="I227" s="10"/>
      <c r="K227">
        <v>200</v>
      </c>
      <c r="L227">
        <v>2.7007575757575744</v>
      </c>
      <c r="M227">
        <v>-0.70075757575757436</v>
      </c>
      <c r="N227">
        <v>-0.61945025004224852</v>
      </c>
      <c r="P227">
        <v>18.892045454545453</v>
      </c>
      <c r="Q227">
        <v>1</v>
      </c>
    </row>
    <row r="228" spans="1:17" x14ac:dyDescent="0.2">
      <c r="A228">
        <v>3</v>
      </c>
      <c r="B228">
        <v>0</v>
      </c>
      <c r="C228">
        <v>0</v>
      </c>
      <c r="D228">
        <v>1</v>
      </c>
      <c r="E228">
        <v>0</v>
      </c>
      <c r="F228">
        <v>2</v>
      </c>
      <c r="G228">
        <f t="shared" si="9"/>
        <v>2.5454545454545445</v>
      </c>
      <c r="H228" s="10">
        <f t="shared" si="8"/>
        <v>0.214285714285714</v>
      </c>
      <c r="I228" s="10"/>
      <c r="K228">
        <v>201</v>
      </c>
      <c r="L228">
        <v>2.4696969696969711</v>
      </c>
      <c r="M228">
        <v>2.5303030303030289</v>
      </c>
      <c r="N228">
        <v>2.2367176596120144</v>
      </c>
      <c r="P228">
        <v>18.986742424242422</v>
      </c>
      <c r="Q228">
        <v>1</v>
      </c>
    </row>
    <row r="229" spans="1:17" x14ac:dyDescent="0.2">
      <c r="A229">
        <v>4</v>
      </c>
      <c r="B229">
        <v>0</v>
      </c>
      <c r="C229">
        <v>0</v>
      </c>
      <c r="D229">
        <v>1</v>
      </c>
      <c r="E229">
        <v>1</v>
      </c>
      <c r="F229">
        <v>2</v>
      </c>
      <c r="G229">
        <f t="shared" si="9"/>
        <v>2.6818181818181808</v>
      </c>
      <c r="H229" s="10">
        <f t="shared" si="8"/>
        <v>0.25423728813559293</v>
      </c>
      <c r="I229" s="10"/>
      <c r="K229">
        <v>202</v>
      </c>
      <c r="L229">
        <v>2.2727272727272716</v>
      </c>
      <c r="M229">
        <v>-0.2727272727272716</v>
      </c>
      <c r="N229">
        <v>-0.24108334055698269</v>
      </c>
      <c r="P229">
        <v>19.081439393939394</v>
      </c>
      <c r="Q229">
        <v>1</v>
      </c>
    </row>
    <row r="230" spans="1:17" x14ac:dyDescent="0.2">
      <c r="A230">
        <v>5</v>
      </c>
      <c r="B230">
        <v>0</v>
      </c>
      <c r="C230">
        <v>1</v>
      </c>
      <c r="D230">
        <v>0</v>
      </c>
      <c r="E230">
        <v>0</v>
      </c>
      <c r="F230">
        <v>3</v>
      </c>
      <c r="G230">
        <f t="shared" si="9"/>
        <v>3.1287878787878802</v>
      </c>
      <c r="H230" s="10">
        <f t="shared" si="8"/>
        <v>4.1162227602906012E-2</v>
      </c>
      <c r="I230" s="10"/>
      <c r="K230">
        <v>203</v>
      </c>
      <c r="L230">
        <v>2.5833333333333348</v>
      </c>
      <c r="M230">
        <v>1.4166666666666652</v>
      </c>
      <c r="N230">
        <v>1.2522940190043306</v>
      </c>
      <c r="P230">
        <v>19.176136363636363</v>
      </c>
      <c r="Q230">
        <v>1</v>
      </c>
    </row>
    <row r="231" spans="1:17" x14ac:dyDescent="0.2">
      <c r="A231">
        <v>6</v>
      </c>
      <c r="B231">
        <v>0</v>
      </c>
      <c r="C231">
        <v>1</v>
      </c>
      <c r="D231">
        <v>0</v>
      </c>
      <c r="E231">
        <v>1</v>
      </c>
      <c r="F231">
        <v>2</v>
      </c>
      <c r="G231">
        <f t="shared" si="9"/>
        <v>3.2651515151515169</v>
      </c>
      <c r="H231" s="10">
        <f t="shared" si="8"/>
        <v>0.38747099767981469</v>
      </c>
      <c r="I231" s="10"/>
      <c r="K231">
        <v>204</v>
      </c>
      <c r="L231">
        <v>2.3863636363636354</v>
      </c>
      <c r="M231">
        <v>-0.38636363636363535</v>
      </c>
      <c r="N231">
        <v>-0.34153473245572602</v>
      </c>
      <c r="P231">
        <v>19.270833333333332</v>
      </c>
      <c r="Q231">
        <v>1</v>
      </c>
    </row>
    <row r="232" spans="1:17" x14ac:dyDescent="0.2">
      <c r="A232">
        <v>7</v>
      </c>
      <c r="B232">
        <v>0</v>
      </c>
      <c r="C232">
        <v>1</v>
      </c>
      <c r="D232">
        <v>1</v>
      </c>
      <c r="E232">
        <v>0</v>
      </c>
      <c r="F232">
        <v>3</v>
      </c>
      <c r="G232">
        <f t="shared" si="9"/>
        <v>3.2045454545454537</v>
      </c>
      <c r="H232" s="10">
        <f t="shared" si="8"/>
        <v>6.3829787234042312E-2</v>
      </c>
      <c r="I232" s="10"/>
      <c r="K232">
        <v>205</v>
      </c>
      <c r="L232">
        <v>2.9204545454545463</v>
      </c>
      <c r="M232">
        <v>-0.9204545454545463</v>
      </c>
      <c r="N232">
        <v>-0.81365627437982069</v>
      </c>
      <c r="P232">
        <v>19.365530303030301</v>
      </c>
      <c r="Q232">
        <v>1</v>
      </c>
    </row>
    <row r="233" spans="1:17" x14ac:dyDescent="0.2">
      <c r="A233">
        <v>8</v>
      </c>
      <c r="B233">
        <v>0</v>
      </c>
      <c r="C233">
        <v>1</v>
      </c>
      <c r="D233">
        <v>1</v>
      </c>
      <c r="E233">
        <v>1</v>
      </c>
      <c r="F233">
        <v>3</v>
      </c>
      <c r="G233">
        <f t="shared" si="9"/>
        <v>3.3409090909090899</v>
      </c>
      <c r="H233" s="10">
        <f t="shared" si="8"/>
        <v>0.10204081632653035</v>
      </c>
      <c r="I233" s="10"/>
      <c r="K233">
        <v>206</v>
      </c>
      <c r="L233">
        <v>2.7234848484848468</v>
      </c>
      <c r="M233">
        <v>-0.72348484848484684</v>
      </c>
      <c r="N233">
        <v>-0.63954052842199693</v>
      </c>
      <c r="P233">
        <v>19.460227272727273</v>
      </c>
      <c r="Q233">
        <v>1</v>
      </c>
    </row>
    <row r="234" spans="1:17" x14ac:dyDescent="0.2">
      <c r="A234">
        <v>9</v>
      </c>
      <c r="B234">
        <v>1</v>
      </c>
      <c r="C234">
        <v>0</v>
      </c>
      <c r="D234">
        <v>0</v>
      </c>
      <c r="E234">
        <v>0</v>
      </c>
      <c r="F234">
        <v>3</v>
      </c>
      <c r="G234">
        <f t="shared" si="9"/>
        <v>4.0113636363636376</v>
      </c>
      <c r="H234" s="10">
        <f t="shared" si="8"/>
        <v>0.25212464589235151</v>
      </c>
      <c r="I234" s="10"/>
      <c r="K234">
        <v>207</v>
      </c>
      <c r="L234">
        <v>3.0340909090909101</v>
      </c>
      <c r="M234">
        <v>-1.0340909090909101</v>
      </c>
      <c r="N234">
        <v>-0.91410766627856399</v>
      </c>
      <c r="P234">
        <v>19.554924242424242</v>
      </c>
      <c r="Q234">
        <v>1</v>
      </c>
    </row>
    <row r="235" spans="1:17" x14ac:dyDescent="0.2">
      <c r="A235">
        <v>10</v>
      </c>
      <c r="B235">
        <v>1</v>
      </c>
      <c r="C235">
        <v>0</v>
      </c>
      <c r="D235">
        <v>0</v>
      </c>
      <c r="E235">
        <v>1</v>
      </c>
      <c r="F235">
        <v>3</v>
      </c>
      <c r="G235">
        <f t="shared" si="9"/>
        <v>4.1477272727272734</v>
      </c>
      <c r="H235" s="10">
        <f t="shared" si="8"/>
        <v>0.27671232876712343</v>
      </c>
      <c r="I235" s="10"/>
      <c r="K235">
        <v>208</v>
      </c>
      <c r="L235">
        <v>2.8371212121212106</v>
      </c>
      <c r="M235">
        <v>-0.8371212121212106</v>
      </c>
      <c r="N235">
        <v>-0.73999192032074024</v>
      </c>
      <c r="P235">
        <v>19.649621212121211</v>
      </c>
      <c r="Q235">
        <v>1</v>
      </c>
    </row>
    <row r="236" spans="1:17" x14ac:dyDescent="0.2">
      <c r="A236">
        <v>11</v>
      </c>
      <c r="B236">
        <v>1</v>
      </c>
      <c r="C236">
        <v>0</v>
      </c>
      <c r="D236">
        <v>1</v>
      </c>
      <c r="E236">
        <v>0</v>
      </c>
      <c r="F236">
        <v>3</v>
      </c>
      <c r="G236">
        <f t="shared" si="9"/>
        <v>4.087121212121211</v>
      </c>
      <c r="H236" s="10">
        <f t="shared" si="8"/>
        <v>0.2659870250231694</v>
      </c>
      <c r="I236" s="10"/>
      <c r="K236">
        <v>209</v>
      </c>
      <c r="L236">
        <v>2.3333333333333348</v>
      </c>
      <c r="M236">
        <v>-0.33333333333333481</v>
      </c>
      <c r="N236">
        <v>-0.2946574162363147</v>
      </c>
      <c r="P236">
        <v>19.74431818181818</v>
      </c>
      <c r="Q236">
        <v>1</v>
      </c>
    </row>
    <row r="237" spans="1:17" x14ac:dyDescent="0.2">
      <c r="A237">
        <v>12</v>
      </c>
      <c r="B237">
        <v>1</v>
      </c>
      <c r="C237">
        <v>0</v>
      </c>
      <c r="D237">
        <v>1</v>
      </c>
      <c r="E237">
        <v>1</v>
      </c>
      <c r="F237">
        <v>4</v>
      </c>
      <c r="G237">
        <f t="shared" si="9"/>
        <v>4.2234848484848477</v>
      </c>
      <c r="H237" s="10">
        <f t="shared" si="8"/>
        <v>5.2914798206277855E-2</v>
      </c>
      <c r="I237" s="10"/>
      <c r="K237">
        <v>210</v>
      </c>
      <c r="L237">
        <v>2.1363636363636354</v>
      </c>
      <c r="M237">
        <v>-0.13636363636363535</v>
      </c>
      <c r="N237">
        <v>-0.12054167027849096</v>
      </c>
      <c r="P237">
        <v>19.839015151515152</v>
      </c>
      <c r="Q237">
        <v>1</v>
      </c>
    </row>
    <row r="238" spans="1:17" x14ac:dyDescent="0.2">
      <c r="A238">
        <v>13</v>
      </c>
      <c r="B238">
        <v>1</v>
      </c>
      <c r="C238">
        <v>1</v>
      </c>
      <c r="D238">
        <v>0</v>
      </c>
      <c r="E238">
        <v>0</v>
      </c>
      <c r="F238">
        <v>4</v>
      </c>
      <c r="G238">
        <f t="shared" si="9"/>
        <v>4.6704545454545459</v>
      </c>
      <c r="H238" s="10">
        <f t="shared" si="8"/>
        <v>0.14355231143552319</v>
      </c>
      <c r="I238" s="10"/>
      <c r="K238">
        <v>211</v>
      </c>
      <c r="L238">
        <v>2.4469696969696986</v>
      </c>
      <c r="M238">
        <v>-0.44696969696969857</v>
      </c>
      <c r="N238">
        <v>-0.39510880813505805</v>
      </c>
      <c r="P238">
        <v>19.933712121212121</v>
      </c>
      <c r="Q238">
        <v>1</v>
      </c>
    </row>
    <row r="239" spans="1:17" x14ac:dyDescent="0.2">
      <c r="A239">
        <v>14</v>
      </c>
      <c r="B239">
        <v>1</v>
      </c>
      <c r="C239">
        <v>1</v>
      </c>
      <c r="D239">
        <v>0</v>
      </c>
      <c r="E239">
        <v>1</v>
      </c>
      <c r="F239">
        <v>3</v>
      </c>
      <c r="G239">
        <f t="shared" si="9"/>
        <v>4.8068181818181825</v>
      </c>
      <c r="H239" s="10">
        <f t="shared" si="8"/>
        <v>0.37588652482269513</v>
      </c>
      <c r="I239" s="10"/>
      <c r="K239">
        <v>212</v>
      </c>
      <c r="L239">
        <v>2.2499999999999991</v>
      </c>
      <c r="M239">
        <v>-0.24999999999999911</v>
      </c>
      <c r="N239">
        <v>-0.22099306217723427</v>
      </c>
      <c r="P239">
        <v>20.02840909090909</v>
      </c>
      <c r="Q239">
        <v>1</v>
      </c>
    </row>
    <row r="240" spans="1:17" x14ac:dyDescent="0.2">
      <c r="A240">
        <v>15</v>
      </c>
      <c r="B240">
        <v>1</v>
      </c>
      <c r="C240">
        <v>1</v>
      </c>
      <c r="D240">
        <v>1</v>
      </c>
      <c r="E240">
        <v>0</v>
      </c>
      <c r="F240">
        <v>4</v>
      </c>
      <c r="G240">
        <f t="shared" si="9"/>
        <v>4.7462121212121202</v>
      </c>
      <c r="H240" s="10">
        <f t="shared" si="8"/>
        <v>0.15722266560255369</v>
      </c>
      <c r="I240" s="10"/>
      <c r="K240">
        <v>213</v>
      </c>
      <c r="L240">
        <v>2.7840909090909101</v>
      </c>
      <c r="M240">
        <v>-0.78409090909091006</v>
      </c>
      <c r="N240">
        <v>-0.69311460410132897</v>
      </c>
      <c r="P240">
        <v>20.123106060606059</v>
      </c>
      <c r="Q240">
        <v>1</v>
      </c>
    </row>
    <row r="241" spans="1:17" x14ac:dyDescent="0.2">
      <c r="A241">
        <v>16</v>
      </c>
      <c r="B241">
        <v>1</v>
      </c>
      <c r="C241">
        <v>1</v>
      </c>
      <c r="D241">
        <v>1</v>
      </c>
      <c r="E241">
        <v>1</v>
      </c>
      <c r="F241">
        <v>4</v>
      </c>
      <c r="G241">
        <f t="shared" si="9"/>
        <v>4.882575757575756</v>
      </c>
      <c r="H241" s="10">
        <f t="shared" si="8"/>
        <v>0.18076027928626817</v>
      </c>
      <c r="I241" s="10"/>
      <c r="K241">
        <v>214</v>
      </c>
      <c r="L241">
        <v>2.5871212121212106</v>
      </c>
      <c r="M241">
        <v>-0.5871212121212106</v>
      </c>
      <c r="N241">
        <v>-0.51899885814350522</v>
      </c>
      <c r="P241">
        <v>20.217803030303031</v>
      </c>
      <c r="Q241">
        <v>1</v>
      </c>
    </row>
    <row r="242" spans="1:17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2</v>
      </c>
      <c r="G242">
        <f t="shared" si="9"/>
        <v>2.4696969696969711</v>
      </c>
      <c r="H242" s="10">
        <f t="shared" si="8"/>
        <v>0.19018404907975506</v>
      </c>
      <c r="I242" s="10"/>
      <c r="K242">
        <v>215</v>
      </c>
      <c r="L242">
        <v>2.8977272727272738</v>
      </c>
      <c r="M242">
        <v>-0.89772727272727382</v>
      </c>
      <c r="N242">
        <v>-0.79356599600007227</v>
      </c>
      <c r="P242">
        <v>20.3125</v>
      </c>
      <c r="Q242">
        <v>1</v>
      </c>
    </row>
    <row r="243" spans="1:17" x14ac:dyDescent="0.2">
      <c r="A243">
        <v>2</v>
      </c>
      <c r="B243">
        <v>0</v>
      </c>
      <c r="C243">
        <v>0</v>
      </c>
      <c r="D243">
        <v>0</v>
      </c>
      <c r="E243">
        <v>1</v>
      </c>
      <c r="F243">
        <v>2</v>
      </c>
      <c r="G243">
        <f t="shared" si="9"/>
        <v>2.6060606060606073</v>
      </c>
      <c r="H243" s="10">
        <f t="shared" si="8"/>
        <v>0.23255813953488408</v>
      </c>
      <c r="I243" s="10"/>
      <c r="K243">
        <v>216</v>
      </c>
      <c r="L243">
        <v>2.7007575757575744</v>
      </c>
      <c r="M243">
        <v>-0.70075757575757436</v>
      </c>
      <c r="N243">
        <v>-0.61945025004224852</v>
      </c>
      <c r="P243">
        <v>20.407196969696969</v>
      </c>
      <c r="Q243">
        <v>1</v>
      </c>
    </row>
    <row r="244" spans="1:17" x14ac:dyDescent="0.2">
      <c r="A244">
        <v>3</v>
      </c>
      <c r="B244">
        <v>0</v>
      </c>
      <c r="C244">
        <v>0</v>
      </c>
      <c r="D244">
        <v>1</v>
      </c>
      <c r="E244">
        <v>0</v>
      </c>
      <c r="F244">
        <v>2</v>
      </c>
      <c r="G244">
        <f t="shared" si="9"/>
        <v>2.5454545454545445</v>
      </c>
      <c r="H244" s="10">
        <f t="shared" si="8"/>
        <v>0.214285714285714</v>
      </c>
      <c r="I244" s="10"/>
      <c r="K244">
        <v>217</v>
      </c>
      <c r="L244">
        <v>2.4696969696969711</v>
      </c>
      <c r="M244">
        <v>0.53030303030302894</v>
      </c>
      <c r="N244">
        <v>0.46877316219413379</v>
      </c>
      <c r="P244">
        <v>20.501893939393938</v>
      </c>
      <c r="Q244">
        <v>1</v>
      </c>
    </row>
    <row r="245" spans="1:17" x14ac:dyDescent="0.2">
      <c r="A245">
        <v>4</v>
      </c>
      <c r="B245">
        <v>0</v>
      </c>
      <c r="C245">
        <v>0</v>
      </c>
      <c r="D245">
        <v>1</v>
      </c>
      <c r="E245">
        <v>1</v>
      </c>
      <c r="F245">
        <v>2</v>
      </c>
      <c r="G245">
        <f t="shared" si="9"/>
        <v>2.6818181818181808</v>
      </c>
      <c r="H245" s="10">
        <f t="shared" si="8"/>
        <v>0.25423728813559293</v>
      </c>
      <c r="I245" s="10"/>
      <c r="K245">
        <v>218</v>
      </c>
      <c r="L245">
        <v>2.2727272727272716</v>
      </c>
      <c r="M245">
        <v>0.7272727272727284</v>
      </c>
      <c r="N245">
        <v>0.64288890815195754</v>
      </c>
      <c r="P245">
        <v>20.59659090909091</v>
      </c>
      <c r="Q245">
        <v>1</v>
      </c>
    </row>
    <row r="246" spans="1:17" x14ac:dyDescent="0.2">
      <c r="A246">
        <v>5</v>
      </c>
      <c r="B246">
        <v>0</v>
      </c>
      <c r="C246">
        <v>1</v>
      </c>
      <c r="D246">
        <v>0</v>
      </c>
      <c r="E246">
        <v>0</v>
      </c>
      <c r="F246">
        <v>4</v>
      </c>
      <c r="G246">
        <f t="shared" si="9"/>
        <v>3.1287878787878802</v>
      </c>
      <c r="H246" s="10">
        <f t="shared" si="8"/>
        <v>-0.27845036319612532</v>
      </c>
      <c r="I246" s="10"/>
      <c r="K246">
        <v>219</v>
      </c>
      <c r="L246">
        <v>2.5833333333333348</v>
      </c>
      <c r="M246">
        <v>0.41666666666666519</v>
      </c>
      <c r="N246">
        <v>0.36832177029539043</v>
      </c>
      <c r="P246">
        <v>20.691287878787879</v>
      </c>
      <c r="Q246">
        <v>1</v>
      </c>
    </row>
    <row r="247" spans="1:17" x14ac:dyDescent="0.2">
      <c r="A247">
        <v>6</v>
      </c>
      <c r="B247">
        <v>0</v>
      </c>
      <c r="C247">
        <v>1</v>
      </c>
      <c r="D247">
        <v>0</v>
      </c>
      <c r="E247">
        <v>1</v>
      </c>
      <c r="F247">
        <v>2</v>
      </c>
      <c r="G247">
        <f t="shared" si="9"/>
        <v>3.2651515151515169</v>
      </c>
      <c r="H247" s="10">
        <f t="shared" si="8"/>
        <v>0.38747099767981469</v>
      </c>
      <c r="I247" s="10"/>
      <c r="K247">
        <v>220</v>
      </c>
      <c r="L247">
        <v>2.3863636363636354</v>
      </c>
      <c r="M247">
        <v>0.61363636363636465</v>
      </c>
      <c r="N247">
        <v>0.54243751625321424</v>
      </c>
      <c r="P247">
        <v>20.785984848484848</v>
      </c>
      <c r="Q247">
        <v>1</v>
      </c>
    </row>
    <row r="248" spans="1:17" x14ac:dyDescent="0.2">
      <c r="A248">
        <v>7</v>
      </c>
      <c r="B248">
        <v>0</v>
      </c>
      <c r="C248">
        <v>1</v>
      </c>
      <c r="D248">
        <v>1</v>
      </c>
      <c r="E248">
        <v>0</v>
      </c>
      <c r="F248">
        <v>4</v>
      </c>
      <c r="G248">
        <f t="shared" si="9"/>
        <v>3.2045454545454537</v>
      </c>
      <c r="H248" s="10">
        <f t="shared" si="8"/>
        <v>-0.24822695035461026</v>
      </c>
      <c r="I248" s="10"/>
      <c r="K248">
        <v>221</v>
      </c>
      <c r="L248">
        <v>2.9204545454545463</v>
      </c>
      <c r="M248">
        <v>1.0795454545454537</v>
      </c>
      <c r="N248">
        <v>0.95428822303805971</v>
      </c>
      <c r="P248">
        <v>20.880681818181817</v>
      </c>
      <c r="Q248">
        <v>1</v>
      </c>
    </row>
    <row r="249" spans="1:17" x14ac:dyDescent="0.2">
      <c r="A249">
        <v>8</v>
      </c>
      <c r="B249">
        <v>0</v>
      </c>
      <c r="C249">
        <v>1</v>
      </c>
      <c r="D249">
        <v>1</v>
      </c>
      <c r="E249">
        <v>1</v>
      </c>
      <c r="F249">
        <v>3</v>
      </c>
      <c r="G249">
        <f t="shared" si="9"/>
        <v>3.3409090909090899</v>
      </c>
      <c r="H249" s="10">
        <f t="shared" si="8"/>
        <v>0.10204081632653035</v>
      </c>
      <c r="I249" s="10"/>
      <c r="K249">
        <v>222</v>
      </c>
      <c r="L249">
        <v>2.7234848484848468</v>
      </c>
      <c r="M249">
        <v>1.2765151515151532</v>
      </c>
      <c r="N249">
        <v>1.1284039689958836</v>
      </c>
      <c r="P249">
        <v>20.975378787878789</v>
      </c>
      <c r="Q249">
        <v>2</v>
      </c>
    </row>
    <row r="250" spans="1:17" x14ac:dyDescent="0.2">
      <c r="A250">
        <v>9</v>
      </c>
      <c r="B250">
        <v>1</v>
      </c>
      <c r="C250">
        <v>0</v>
      </c>
      <c r="D250">
        <v>0</v>
      </c>
      <c r="E250">
        <v>0</v>
      </c>
      <c r="F250">
        <v>2</v>
      </c>
      <c r="G250">
        <f t="shared" si="9"/>
        <v>4.0113636363636376</v>
      </c>
      <c r="H250" s="10">
        <f t="shared" si="8"/>
        <v>0.50141643059490104</v>
      </c>
      <c r="I250" s="10"/>
      <c r="K250">
        <v>223</v>
      </c>
      <c r="L250">
        <v>3.0340909090909101</v>
      </c>
      <c r="M250">
        <v>-3.409090909091006E-2</v>
      </c>
      <c r="N250">
        <v>-3.0135417569623818E-2</v>
      </c>
      <c r="P250">
        <v>21.070075757575758</v>
      </c>
      <c r="Q250">
        <v>2</v>
      </c>
    </row>
    <row r="251" spans="1:17" x14ac:dyDescent="0.2">
      <c r="A251">
        <v>10</v>
      </c>
      <c r="B251">
        <v>1</v>
      </c>
      <c r="C251">
        <v>0</v>
      </c>
      <c r="D251">
        <v>0</v>
      </c>
      <c r="E251">
        <v>1</v>
      </c>
      <c r="F251">
        <v>2</v>
      </c>
      <c r="G251">
        <f t="shared" si="9"/>
        <v>4.1477272727272734</v>
      </c>
      <c r="H251" s="10">
        <f t="shared" si="8"/>
        <v>0.51780821917808229</v>
      </c>
      <c r="I251" s="10"/>
      <c r="K251">
        <v>224</v>
      </c>
      <c r="L251">
        <v>2.8371212121212106</v>
      </c>
      <c r="M251">
        <v>1.1628787878787894</v>
      </c>
      <c r="N251">
        <v>1.0279525770971401</v>
      </c>
      <c r="P251">
        <v>21.164772727272727</v>
      </c>
      <c r="Q251">
        <v>2</v>
      </c>
    </row>
    <row r="252" spans="1:17" x14ac:dyDescent="0.2">
      <c r="A252">
        <v>11</v>
      </c>
      <c r="B252">
        <v>1</v>
      </c>
      <c r="C252">
        <v>0</v>
      </c>
      <c r="D252">
        <v>1</v>
      </c>
      <c r="E252">
        <v>0</v>
      </c>
      <c r="F252">
        <v>2</v>
      </c>
      <c r="G252">
        <f t="shared" si="9"/>
        <v>4.087121212121211</v>
      </c>
      <c r="H252" s="10">
        <f t="shared" si="8"/>
        <v>0.51065801668211297</v>
      </c>
      <c r="I252" s="10"/>
      <c r="K252">
        <v>225</v>
      </c>
      <c r="L252">
        <v>2.3333333333333348</v>
      </c>
      <c r="M252">
        <v>-0.33333333333333481</v>
      </c>
      <c r="N252">
        <v>-0.2946574162363147</v>
      </c>
      <c r="P252">
        <v>21.259469696969695</v>
      </c>
      <c r="Q252">
        <v>2</v>
      </c>
    </row>
    <row r="253" spans="1:17" x14ac:dyDescent="0.2">
      <c r="A253">
        <v>12</v>
      </c>
      <c r="B253">
        <v>1</v>
      </c>
      <c r="C253">
        <v>0</v>
      </c>
      <c r="D253">
        <v>1</v>
      </c>
      <c r="E253">
        <v>1</v>
      </c>
      <c r="F253">
        <v>2</v>
      </c>
      <c r="G253">
        <f t="shared" si="9"/>
        <v>4.2234848484848477</v>
      </c>
      <c r="H253" s="10">
        <f t="shared" si="8"/>
        <v>0.52645739910313893</v>
      </c>
      <c r="I253" s="10"/>
      <c r="K253">
        <v>226</v>
      </c>
      <c r="L253">
        <v>2.1363636363636354</v>
      </c>
      <c r="M253">
        <v>-0.13636363636363535</v>
      </c>
      <c r="N253">
        <v>-0.12054167027849096</v>
      </c>
      <c r="P253">
        <v>21.354166666666664</v>
      </c>
      <c r="Q253">
        <v>2</v>
      </c>
    </row>
    <row r="254" spans="1:17" x14ac:dyDescent="0.2">
      <c r="A254">
        <v>13</v>
      </c>
      <c r="B254">
        <v>1</v>
      </c>
      <c r="C254">
        <v>1</v>
      </c>
      <c r="D254">
        <v>0</v>
      </c>
      <c r="E254">
        <v>0</v>
      </c>
      <c r="F254">
        <v>3</v>
      </c>
      <c r="G254">
        <f t="shared" si="9"/>
        <v>4.6704545454545459</v>
      </c>
      <c r="H254" s="10">
        <f t="shared" si="8"/>
        <v>0.3576642335766424</v>
      </c>
      <c r="I254" s="10"/>
      <c r="K254">
        <v>227</v>
      </c>
      <c r="L254">
        <v>2.4469696969696986</v>
      </c>
      <c r="M254">
        <v>-0.44696969696969857</v>
      </c>
      <c r="N254">
        <v>-0.39510880813505805</v>
      </c>
      <c r="P254">
        <v>21.448863636363637</v>
      </c>
      <c r="Q254">
        <v>2</v>
      </c>
    </row>
    <row r="255" spans="1:17" x14ac:dyDescent="0.2">
      <c r="A255">
        <v>14</v>
      </c>
      <c r="B255">
        <v>1</v>
      </c>
      <c r="C255">
        <v>1</v>
      </c>
      <c r="D255">
        <v>0</v>
      </c>
      <c r="E255">
        <v>1</v>
      </c>
      <c r="F255">
        <v>2</v>
      </c>
      <c r="G255">
        <f t="shared" si="9"/>
        <v>4.8068181818181825</v>
      </c>
      <c r="H255" s="10">
        <f t="shared" si="8"/>
        <v>0.58392434988179676</v>
      </c>
      <c r="I255" s="10"/>
      <c r="K255">
        <v>228</v>
      </c>
      <c r="L255">
        <v>2.2499999999999991</v>
      </c>
      <c r="M255">
        <v>-0.24999999999999911</v>
      </c>
      <c r="N255">
        <v>-0.22099306217723427</v>
      </c>
      <c r="P255">
        <v>21.543560606060606</v>
      </c>
      <c r="Q255">
        <v>2</v>
      </c>
    </row>
    <row r="256" spans="1:17" x14ac:dyDescent="0.2">
      <c r="A256">
        <v>15</v>
      </c>
      <c r="B256">
        <v>1</v>
      </c>
      <c r="C256">
        <v>1</v>
      </c>
      <c r="D256">
        <v>1</v>
      </c>
      <c r="E256">
        <v>0</v>
      </c>
      <c r="F256">
        <v>4</v>
      </c>
      <c r="G256">
        <f t="shared" si="9"/>
        <v>4.7462121212121202</v>
      </c>
      <c r="H256" s="10">
        <f t="shared" si="8"/>
        <v>0.15722266560255369</v>
      </c>
      <c r="I256" s="10"/>
      <c r="K256">
        <v>229</v>
      </c>
      <c r="L256">
        <v>2.7840909090909101</v>
      </c>
      <c r="M256">
        <v>0.21590909090908994</v>
      </c>
      <c r="N256">
        <v>0.19085764460761123</v>
      </c>
      <c r="P256">
        <v>21.638257575757574</v>
      </c>
      <c r="Q256">
        <v>2</v>
      </c>
    </row>
    <row r="257" spans="1:17" x14ac:dyDescent="0.2">
      <c r="A257">
        <v>16</v>
      </c>
      <c r="B257">
        <v>1</v>
      </c>
      <c r="C257">
        <v>1</v>
      </c>
      <c r="D257">
        <v>1</v>
      </c>
      <c r="E257">
        <v>1</v>
      </c>
      <c r="F257">
        <v>3</v>
      </c>
      <c r="G257">
        <f t="shared" si="9"/>
        <v>4.882575757575756</v>
      </c>
      <c r="H257" s="10">
        <f t="shared" si="8"/>
        <v>0.38557020946470111</v>
      </c>
      <c r="I257" s="10"/>
      <c r="K257">
        <v>230</v>
      </c>
      <c r="L257">
        <v>2.5871212121212106</v>
      </c>
      <c r="M257">
        <v>-0.5871212121212106</v>
      </c>
      <c r="N257">
        <v>-0.51899885814350522</v>
      </c>
      <c r="P257">
        <v>21.732954545454543</v>
      </c>
      <c r="Q257">
        <v>2</v>
      </c>
    </row>
    <row r="258" spans="1:17" x14ac:dyDescent="0.2">
      <c r="A258">
        <v>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f t="shared" si="9"/>
        <v>2.4696969696969711</v>
      </c>
      <c r="H258" s="10">
        <f t="shared" si="8"/>
        <v>0.59509202453987753</v>
      </c>
      <c r="I258" s="10"/>
      <c r="K258">
        <v>231</v>
      </c>
      <c r="L258">
        <v>2.8977272727272738</v>
      </c>
      <c r="M258">
        <v>0.10227272727272618</v>
      </c>
      <c r="N258">
        <v>9.0406252708867929E-2</v>
      </c>
      <c r="P258">
        <v>21.827651515151516</v>
      </c>
      <c r="Q258">
        <v>2</v>
      </c>
    </row>
    <row r="259" spans="1:17" x14ac:dyDescent="0.2">
      <c r="A259">
        <v>2</v>
      </c>
      <c r="B259">
        <v>0</v>
      </c>
      <c r="C259">
        <v>0</v>
      </c>
      <c r="D259">
        <v>0</v>
      </c>
      <c r="E259">
        <v>1</v>
      </c>
      <c r="F259">
        <v>1</v>
      </c>
      <c r="G259">
        <f t="shared" si="9"/>
        <v>2.6060606060606073</v>
      </c>
      <c r="H259" s="10">
        <f t="shared" ref="H259:H322" si="10">(G259-F259)/G259</f>
        <v>0.61627906976744207</v>
      </c>
      <c r="I259" s="10"/>
      <c r="K259">
        <v>232</v>
      </c>
      <c r="L259">
        <v>2.7007575757575744</v>
      </c>
      <c r="M259">
        <v>0.29924242424242564</v>
      </c>
      <c r="N259">
        <v>0.26452199866669168</v>
      </c>
      <c r="P259">
        <v>21.922348484848484</v>
      </c>
      <c r="Q259">
        <v>2</v>
      </c>
    </row>
    <row r="260" spans="1:17" x14ac:dyDescent="0.2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f t="shared" ref="G260:G323" si="11">$L$17+A260*$L$18+B260*$L$19+C260*$L$20+D260*$L$21</f>
        <v>2.5454545454545445</v>
      </c>
      <c r="H260" s="10">
        <f t="shared" si="10"/>
        <v>0.60714285714285698</v>
      </c>
      <c r="I260" s="10"/>
      <c r="K260">
        <v>233</v>
      </c>
      <c r="L260">
        <v>2.4696969696969711</v>
      </c>
      <c r="M260">
        <v>0.53030303030302894</v>
      </c>
      <c r="N260">
        <v>0.46877316219413379</v>
      </c>
      <c r="P260">
        <v>22.017045454545453</v>
      </c>
      <c r="Q260">
        <v>2</v>
      </c>
    </row>
    <row r="261" spans="1:17" x14ac:dyDescent="0.2">
      <c r="A261">
        <v>4</v>
      </c>
      <c r="B261">
        <v>0</v>
      </c>
      <c r="C261">
        <v>0</v>
      </c>
      <c r="D261">
        <v>1</v>
      </c>
      <c r="E261">
        <v>1</v>
      </c>
      <c r="F261">
        <v>1</v>
      </c>
      <c r="G261">
        <f t="shared" si="11"/>
        <v>2.6818181818181808</v>
      </c>
      <c r="H261" s="10">
        <f t="shared" si="10"/>
        <v>0.62711864406779649</v>
      </c>
      <c r="I261" s="10"/>
      <c r="K261">
        <v>234</v>
      </c>
      <c r="L261">
        <v>2.2727272727272716</v>
      </c>
      <c r="M261">
        <v>0.7272727272727284</v>
      </c>
      <c r="N261">
        <v>0.64288890815195754</v>
      </c>
      <c r="P261">
        <v>22.111742424242422</v>
      </c>
      <c r="Q261">
        <v>2</v>
      </c>
    </row>
    <row r="262" spans="1:17" x14ac:dyDescent="0.2">
      <c r="A262">
        <v>5</v>
      </c>
      <c r="B262">
        <v>0</v>
      </c>
      <c r="C262">
        <v>1</v>
      </c>
      <c r="D262">
        <v>0</v>
      </c>
      <c r="E262">
        <v>0</v>
      </c>
      <c r="F262">
        <v>1</v>
      </c>
      <c r="G262">
        <f t="shared" si="11"/>
        <v>3.1287878787878802</v>
      </c>
      <c r="H262" s="10">
        <f t="shared" si="10"/>
        <v>0.68038740920096863</v>
      </c>
      <c r="I262" s="10"/>
      <c r="K262">
        <v>235</v>
      </c>
      <c r="L262">
        <v>2.5833333333333348</v>
      </c>
      <c r="M262">
        <v>0.41666666666666519</v>
      </c>
      <c r="N262">
        <v>0.36832177029539043</v>
      </c>
      <c r="P262">
        <v>22.206439393939394</v>
      </c>
      <c r="Q262">
        <v>2</v>
      </c>
    </row>
    <row r="263" spans="1:17" x14ac:dyDescent="0.2">
      <c r="A263">
        <v>6</v>
      </c>
      <c r="B263">
        <v>0</v>
      </c>
      <c r="C263">
        <v>1</v>
      </c>
      <c r="D263">
        <v>0</v>
      </c>
      <c r="E263">
        <v>1</v>
      </c>
      <c r="F263">
        <v>1</v>
      </c>
      <c r="G263">
        <f t="shared" si="11"/>
        <v>3.2651515151515169</v>
      </c>
      <c r="H263" s="10">
        <f t="shared" si="10"/>
        <v>0.69373549883990737</v>
      </c>
      <c r="I263" s="10"/>
      <c r="K263">
        <v>236</v>
      </c>
      <c r="L263">
        <v>2.3863636363636354</v>
      </c>
      <c r="M263">
        <v>1.6136363636363646</v>
      </c>
      <c r="N263">
        <v>1.4264097649621543</v>
      </c>
      <c r="P263">
        <v>22.301136363636363</v>
      </c>
      <c r="Q263">
        <v>2</v>
      </c>
    </row>
    <row r="264" spans="1:17" x14ac:dyDescent="0.2">
      <c r="A264">
        <v>7</v>
      </c>
      <c r="B264">
        <v>0</v>
      </c>
      <c r="C264">
        <v>1</v>
      </c>
      <c r="D264">
        <v>1</v>
      </c>
      <c r="E264">
        <v>0</v>
      </c>
      <c r="F264">
        <v>1</v>
      </c>
      <c r="G264">
        <f t="shared" si="11"/>
        <v>3.2045454545454537</v>
      </c>
      <c r="H264" s="10">
        <f t="shared" si="10"/>
        <v>0.6879432624113474</v>
      </c>
      <c r="I264" s="10"/>
      <c r="K264">
        <v>237</v>
      </c>
      <c r="L264">
        <v>2.9204545454545463</v>
      </c>
      <c r="M264">
        <v>1.0795454545454537</v>
      </c>
      <c r="N264">
        <v>0.95428822303805971</v>
      </c>
      <c r="P264">
        <v>22.395833333333332</v>
      </c>
      <c r="Q264">
        <v>2</v>
      </c>
    </row>
    <row r="265" spans="1:17" x14ac:dyDescent="0.2">
      <c r="A265">
        <v>8</v>
      </c>
      <c r="B265">
        <v>0</v>
      </c>
      <c r="C265">
        <v>1</v>
      </c>
      <c r="D265">
        <v>1</v>
      </c>
      <c r="E265">
        <v>1</v>
      </c>
      <c r="F265">
        <v>1</v>
      </c>
      <c r="G265">
        <f t="shared" si="11"/>
        <v>3.3409090909090899</v>
      </c>
      <c r="H265" s="10">
        <f t="shared" si="10"/>
        <v>0.70068027210884343</v>
      </c>
      <c r="I265" s="10"/>
      <c r="K265">
        <v>238</v>
      </c>
      <c r="L265">
        <v>2.7234848484848468</v>
      </c>
      <c r="M265">
        <v>0.27651515151515316</v>
      </c>
      <c r="N265">
        <v>0.24443172028694327</v>
      </c>
      <c r="P265">
        <v>22.490530303030301</v>
      </c>
      <c r="Q265">
        <v>2</v>
      </c>
    </row>
    <row r="266" spans="1:17" x14ac:dyDescent="0.2">
      <c r="A266">
        <v>9</v>
      </c>
      <c r="B266">
        <v>1</v>
      </c>
      <c r="C266">
        <v>0</v>
      </c>
      <c r="D266">
        <v>0</v>
      </c>
      <c r="E266">
        <v>0</v>
      </c>
      <c r="F266">
        <v>1</v>
      </c>
      <c r="G266">
        <f t="shared" si="11"/>
        <v>4.0113636363636376</v>
      </c>
      <c r="H266" s="10">
        <f t="shared" si="10"/>
        <v>0.75070821529745047</v>
      </c>
      <c r="I266" s="10"/>
      <c r="K266">
        <v>239</v>
      </c>
      <c r="L266">
        <v>3.0340909090909101</v>
      </c>
      <c r="M266">
        <v>0.96590909090908994</v>
      </c>
      <c r="N266">
        <v>0.85383683113931641</v>
      </c>
      <c r="P266">
        <v>22.585227272727273</v>
      </c>
      <c r="Q266">
        <v>2</v>
      </c>
    </row>
    <row r="267" spans="1:17" x14ac:dyDescent="0.2">
      <c r="A267">
        <v>10</v>
      </c>
      <c r="B267">
        <v>1</v>
      </c>
      <c r="C267">
        <v>0</v>
      </c>
      <c r="D267">
        <v>0</v>
      </c>
      <c r="E267">
        <v>1</v>
      </c>
      <c r="F267">
        <v>1</v>
      </c>
      <c r="G267">
        <f t="shared" si="11"/>
        <v>4.1477272727272734</v>
      </c>
      <c r="H267" s="10">
        <f t="shared" si="10"/>
        <v>0.75890410958904109</v>
      </c>
      <c r="I267" s="10"/>
      <c r="K267">
        <v>240</v>
      </c>
      <c r="L267">
        <v>2.8371212121212106</v>
      </c>
      <c r="M267">
        <v>1.1628787878787894</v>
      </c>
      <c r="N267">
        <v>1.0279525770971401</v>
      </c>
      <c r="P267">
        <v>22.679924242424242</v>
      </c>
      <c r="Q267">
        <v>2</v>
      </c>
    </row>
    <row r="268" spans="1:17" x14ac:dyDescent="0.2">
      <c r="A268">
        <v>11</v>
      </c>
      <c r="B268">
        <v>1</v>
      </c>
      <c r="C268">
        <v>0</v>
      </c>
      <c r="D268">
        <v>1</v>
      </c>
      <c r="E268">
        <v>0</v>
      </c>
      <c r="F268">
        <v>2</v>
      </c>
      <c r="G268">
        <f t="shared" si="11"/>
        <v>4.087121212121211</v>
      </c>
      <c r="H268" s="10">
        <f t="shared" si="10"/>
        <v>0.51065801668211297</v>
      </c>
      <c r="I268" s="10"/>
      <c r="K268">
        <v>241</v>
      </c>
      <c r="L268">
        <v>2.3333333333333348</v>
      </c>
      <c r="M268">
        <v>-0.33333333333333481</v>
      </c>
      <c r="N268">
        <v>-0.2946574162363147</v>
      </c>
      <c r="P268">
        <v>22.774621212121211</v>
      </c>
      <c r="Q268">
        <v>2</v>
      </c>
    </row>
    <row r="269" spans="1:17" x14ac:dyDescent="0.2">
      <c r="A269">
        <v>12</v>
      </c>
      <c r="B269">
        <v>1</v>
      </c>
      <c r="C269">
        <v>0</v>
      </c>
      <c r="D269">
        <v>1</v>
      </c>
      <c r="E269">
        <v>1</v>
      </c>
      <c r="F269">
        <v>3</v>
      </c>
      <c r="G269">
        <f t="shared" si="11"/>
        <v>4.2234848484848477</v>
      </c>
      <c r="H269" s="10">
        <f t="shared" si="10"/>
        <v>0.2896860986547084</v>
      </c>
      <c r="I269" s="10"/>
      <c r="K269">
        <v>242</v>
      </c>
      <c r="L269">
        <v>2.1363636363636354</v>
      </c>
      <c r="M269">
        <v>-0.13636363636363535</v>
      </c>
      <c r="N269">
        <v>-0.12054167027849096</v>
      </c>
      <c r="P269">
        <v>22.86931818181818</v>
      </c>
      <c r="Q269">
        <v>2</v>
      </c>
    </row>
    <row r="270" spans="1:17" x14ac:dyDescent="0.2">
      <c r="A270">
        <v>13</v>
      </c>
      <c r="B270">
        <v>1</v>
      </c>
      <c r="C270">
        <v>1</v>
      </c>
      <c r="D270">
        <v>0</v>
      </c>
      <c r="E270">
        <v>0</v>
      </c>
      <c r="F270">
        <v>4</v>
      </c>
      <c r="G270">
        <f t="shared" si="11"/>
        <v>4.6704545454545459</v>
      </c>
      <c r="H270" s="10">
        <f t="shared" si="10"/>
        <v>0.14355231143552319</v>
      </c>
      <c r="I270" s="10"/>
      <c r="K270">
        <v>243</v>
      </c>
      <c r="L270">
        <v>2.4469696969696986</v>
      </c>
      <c r="M270">
        <v>-0.44696969696969857</v>
      </c>
      <c r="N270">
        <v>-0.39510880813505805</v>
      </c>
      <c r="P270">
        <v>22.964015151515152</v>
      </c>
      <c r="Q270">
        <v>2</v>
      </c>
    </row>
    <row r="271" spans="1:17" x14ac:dyDescent="0.2">
      <c r="A271">
        <v>14</v>
      </c>
      <c r="B271">
        <v>1</v>
      </c>
      <c r="C271">
        <v>1</v>
      </c>
      <c r="D271">
        <v>0</v>
      </c>
      <c r="E271">
        <v>1</v>
      </c>
      <c r="F271">
        <v>3</v>
      </c>
      <c r="G271">
        <f t="shared" si="11"/>
        <v>4.8068181818181825</v>
      </c>
      <c r="H271" s="10">
        <f t="shared" si="10"/>
        <v>0.37588652482269513</v>
      </c>
      <c r="I271" s="10"/>
      <c r="K271">
        <v>244</v>
      </c>
      <c r="L271">
        <v>2.2499999999999991</v>
      </c>
      <c r="M271">
        <v>-0.24999999999999911</v>
      </c>
      <c r="N271">
        <v>-0.22099306217723427</v>
      </c>
      <c r="P271">
        <v>23.058712121212121</v>
      </c>
      <c r="Q271">
        <v>2</v>
      </c>
    </row>
    <row r="272" spans="1:17" x14ac:dyDescent="0.2">
      <c r="A272">
        <v>15</v>
      </c>
      <c r="B272">
        <v>1</v>
      </c>
      <c r="C272">
        <v>1</v>
      </c>
      <c r="D272">
        <v>1</v>
      </c>
      <c r="E272">
        <v>0</v>
      </c>
      <c r="F272">
        <v>5</v>
      </c>
      <c r="G272">
        <f t="shared" si="11"/>
        <v>4.7462121212121202</v>
      </c>
      <c r="H272" s="10">
        <f t="shared" si="10"/>
        <v>-5.347166799680788E-2</v>
      </c>
      <c r="I272" s="10"/>
      <c r="K272">
        <v>245</v>
      </c>
      <c r="L272">
        <v>2.7840909090909101</v>
      </c>
      <c r="M272">
        <v>1.2159090909090899</v>
      </c>
      <c r="N272">
        <v>1.0748298933165514</v>
      </c>
      <c r="P272">
        <v>23.15340909090909</v>
      </c>
      <c r="Q272">
        <v>2</v>
      </c>
    </row>
    <row r="273" spans="1:17" x14ac:dyDescent="0.2">
      <c r="A273">
        <v>16</v>
      </c>
      <c r="B273">
        <v>1</v>
      </c>
      <c r="C273">
        <v>1</v>
      </c>
      <c r="D273">
        <v>1</v>
      </c>
      <c r="E273">
        <v>1</v>
      </c>
      <c r="F273">
        <v>5</v>
      </c>
      <c r="G273">
        <f t="shared" si="11"/>
        <v>4.882575757575756</v>
      </c>
      <c r="H273" s="10">
        <f t="shared" si="10"/>
        <v>-2.4049650892164796E-2</v>
      </c>
      <c r="I273" s="10"/>
      <c r="K273">
        <v>246</v>
      </c>
      <c r="L273">
        <v>2.5871212121212106</v>
      </c>
      <c r="M273">
        <v>-0.5871212121212106</v>
      </c>
      <c r="N273">
        <v>-0.51899885814350522</v>
      </c>
      <c r="P273">
        <v>23.248106060606059</v>
      </c>
      <c r="Q273">
        <v>2</v>
      </c>
    </row>
    <row r="274" spans="1:17" x14ac:dyDescent="0.2">
      <c r="A274">
        <v>1</v>
      </c>
      <c r="B274">
        <v>0</v>
      </c>
      <c r="C274">
        <v>0</v>
      </c>
      <c r="D274">
        <v>0</v>
      </c>
      <c r="E274">
        <v>0</v>
      </c>
      <c r="F274">
        <v>2</v>
      </c>
      <c r="G274">
        <f t="shared" si="11"/>
        <v>2.4696969696969711</v>
      </c>
      <c r="H274" s="10">
        <f t="shared" si="10"/>
        <v>0.19018404907975506</v>
      </c>
      <c r="I274" s="10"/>
      <c r="K274">
        <v>247</v>
      </c>
      <c r="L274">
        <v>2.8977272727272738</v>
      </c>
      <c r="M274">
        <v>1.1022727272727262</v>
      </c>
      <c r="N274">
        <v>0.97437850141780813</v>
      </c>
      <c r="P274">
        <v>23.342803030303031</v>
      </c>
      <c r="Q274">
        <v>2</v>
      </c>
    </row>
    <row r="275" spans="1:17" x14ac:dyDescent="0.2">
      <c r="A275">
        <v>2</v>
      </c>
      <c r="B275">
        <v>0</v>
      </c>
      <c r="C275">
        <v>0</v>
      </c>
      <c r="D275">
        <v>0</v>
      </c>
      <c r="E275">
        <v>1</v>
      </c>
      <c r="F275">
        <v>2</v>
      </c>
      <c r="G275">
        <f t="shared" si="11"/>
        <v>2.6060606060606073</v>
      </c>
      <c r="H275" s="10">
        <f t="shared" si="10"/>
        <v>0.23255813953488408</v>
      </c>
      <c r="I275" s="10"/>
      <c r="K275">
        <v>248</v>
      </c>
      <c r="L275">
        <v>2.7007575757575744</v>
      </c>
      <c r="M275">
        <v>0.29924242424242564</v>
      </c>
      <c r="N275">
        <v>0.26452199866669168</v>
      </c>
      <c r="P275">
        <v>23.4375</v>
      </c>
      <c r="Q275">
        <v>2</v>
      </c>
    </row>
    <row r="276" spans="1:17" x14ac:dyDescent="0.2">
      <c r="A276">
        <v>3</v>
      </c>
      <c r="B276">
        <v>0</v>
      </c>
      <c r="C276">
        <v>0</v>
      </c>
      <c r="D276">
        <v>1</v>
      </c>
      <c r="E276">
        <v>0</v>
      </c>
      <c r="F276">
        <v>2</v>
      </c>
      <c r="G276">
        <f t="shared" si="11"/>
        <v>2.5454545454545445</v>
      </c>
      <c r="H276" s="10">
        <f t="shared" si="10"/>
        <v>0.214285714285714</v>
      </c>
      <c r="I276" s="10"/>
      <c r="K276">
        <v>249</v>
      </c>
      <c r="L276">
        <v>2.4696969696969711</v>
      </c>
      <c r="M276">
        <v>-0.46969696969697106</v>
      </c>
      <c r="N276">
        <v>-0.41519908651480647</v>
      </c>
      <c r="P276">
        <v>23.532196969696969</v>
      </c>
      <c r="Q276">
        <v>2</v>
      </c>
    </row>
    <row r="277" spans="1:17" x14ac:dyDescent="0.2">
      <c r="A277">
        <v>4</v>
      </c>
      <c r="B277">
        <v>0</v>
      </c>
      <c r="C277">
        <v>0</v>
      </c>
      <c r="D277">
        <v>1</v>
      </c>
      <c r="E277">
        <v>1</v>
      </c>
      <c r="F277">
        <v>2</v>
      </c>
      <c r="G277">
        <f t="shared" si="11"/>
        <v>2.6818181818181808</v>
      </c>
      <c r="H277" s="10">
        <f t="shared" si="10"/>
        <v>0.25423728813559293</v>
      </c>
      <c r="I277" s="10"/>
      <c r="K277">
        <v>250</v>
      </c>
      <c r="L277">
        <v>2.2727272727272716</v>
      </c>
      <c r="M277">
        <v>-0.2727272727272716</v>
      </c>
      <c r="N277">
        <v>-0.24108334055698269</v>
      </c>
      <c r="P277">
        <v>23.626893939393938</v>
      </c>
      <c r="Q277">
        <v>2</v>
      </c>
    </row>
    <row r="278" spans="1:17" x14ac:dyDescent="0.2">
      <c r="A278">
        <v>5</v>
      </c>
      <c r="B278">
        <v>0</v>
      </c>
      <c r="C278">
        <v>1</v>
      </c>
      <c r="D278">
        <v>0</v>
      </c>
      <c r="E278">
        <v>0</v>
      </c>
      <c r="F278">
        <v>3</v>
      </c>
      <c r="G278">
        <f t="shared" si="11"/>
        <v>3.1287878787878802</v>
      </c>
      <c r="H278" s="10">
        <f t="shared" si="10"/>
        <v>4.1162227602906012E-2</v>
      </c>
      <c r="I278" s="10"/>
      <c r="K278">
        <v>251</v>
      </c>
      <c r="L278">
        <v>2.5833333333333348</v>
      </c>
      <c r="M278">
        <v>-0.58333333333333481</v>
      </c>
      <c r="N278">
        <v>-0.51565047841354972</v>
      </c>
      <c r="P278">
        <v>23.72159090909091</v>
      </c>
      <c r="Q278">
        <v>2</v>
      </c>
    </row>
    <row r="279" spans="1:17" x14ac:dyDescent="0.2">
      <c r="A279">
        <v>6</v>
      </c>
      <c r="B279">
        <v>0</v>
      </c>
      <c r="C279">
        <v>1</v>
      </c>
      <c r="D279">
        <v>0</v>
      </c>
      <c r="E279">
        <v>1</v>
      </c>
      <c r="F279">
        <v>3</v>
      </c>
      <c r="G279">
        <f t="shared" si="11"/>
        <v>3.2651515151515169</v>
      </c>
      <c r="H279" s="10">
        <f t="shared" si="10"/>
        <v>8.1206496519722074E-2</v>
      </c>
      <c r="I279" s="10"/>
      <c r="K279">
        <v>252</v>
      </c>
      <c r="L279">
        <v>2.3863636363636354</v>
      </c>
      <c r="M279">
        <v>-0.38636363636363535</v>
      </c>
      <c r="N279">
        <v>-0.34153473245572602</v>
      </c>
      <c r="P279">
        <v>23.816287878787879</v>
      </c>
      <c r="Q279">
        <v>2</v>
      </c>
    </row>
    <row r="280" spans="1:17" x14ac:dyDescent="0.2">
      <c r="A280">
        <v>7</v>
      </c>
      <c r="B280">
        <v>0</v>
      </c>
      <c r="C280">
        <v>1</v>
      </c>
      <c r="D280">
        <v>1</v>
      </c>
      <c r="E280">
        <v>0</v>
      </c>
      <c r="F280">
        <v>3</v>
      </c>
      <c r="G280">
        <f t="shared" si="11"/>
        <v>3.2045454545454537</v>
      </c>
      <c r="H280" s="10">
        <f t="shared" si="10"/>
        <v>6.3829787234042312E-2</v>
      </c>
      <c r="I280" s="10"/>
      <c r="K280">
        <v>253</v>
      </c>
      <c r="L280">
        <v>2.9204545454545463</v>
      </c>
      <c r="M280">
        <v>7.9545454545453698E-2</v>
      </c>
      <c r="N280">
        <v>7.0315974329119499E-2</v>
      </c>
      <c r="P280">
        <v>23.910984848484848</v>
      </c>
      <c r="Q280">
        <v>2</v>
      </c>
    </row>
    <row r="281" spans="1:17" x14ac:dyDescent="0.2">
      <c r="A281">
        <v>8</v>
      </c>
      <c r="B281">
        <v>0</v>
      </c>
      <c r="C281">
        <v>1</v>
      </c>
      <c r="D281">
        <v>1</v>
      </c>
      <c r="E281">
        <v>1</v>
      </c>
      <c r="F281">
        <v>3</v>
      </c>
      <c r="G281">
        <f t="shared" si="11"/>
        <v>3.3409090909090899</v>
      </c>
      <c r="H281" s="10">
        <f t="shared" si="10"/>
        <v>0.10204081632653035</v>
      </c>
      <c r="I281" s="10"/>
      <c r="K281">
        <v>254</v>
      </c>
      <c r="L281">
        <v>2.7234848484848468</v>
      </c>
      <c r="M281">
        <v>-0.72348484848484684</v>
      </c>
      <c r="N281">
        <v>-0.63954052842199693</v>
      </c>
      <c r="P281">
        <v>24.005681818181817</v>
      </c>
      <c r="Q281">
        <v>2</v>
      </c>
    </row>
    <row r="282" spans="1:17" x14ac:dyDescent="0.2">
      <c r="A282">
        <v>9</v>
      </c>
      <c r="B282">
        <v>1</v>
      </c>
      <c r="C282">
        <v>0</v>
      </c>
      <c r="D282">
        <v>0</v>
      </c>
      <c r="E282">
        <v>0</v>
      </c>
      <c r="F282">
        <v>2</v>
      </c>
      <c r="G282">
        <f t="shared" si="11"/>
        <v>4.0113636363636376</v>
      </c>
      <c r="H282" s="10">
        <f t="shared" si="10"/>
        <v>0.50141643059490104</v>
      </c>
      <c r="I282" s="10"/>
      <c r="K282">
        <v>255</v>
      </c>
      <c r="L282">
        <v>3.0340909090909101</v>
      </c>
      <c r="M282">
        <v>0.96590909090908994</v>
      </c>
      <c r="N282">
        <v>0.85383683113931641</v>
      </c>
      <c r="P282">
        <v>24.100378787878789</v>
      </c>
      <c r="Q282">
        <v>2</v>
      </c>
    </row>
    <row r="283" spans="1:17" x14ac:dyDescent="0.2">
      <c r="A283">
        <v>10</v>
      </c>
      <c r="B283">
        <v>1</v>
      </c>
      <c r="C283">
        <v>0</v>
      </c>
      <c r="D283">
        <v>0</v>
      </c>
      <c r="E283">
        <v>1</v>
      </c>
      <c r="F283">
        <v>2</v>
      </c>
      <c r="G283">
        <f t="shared" si="11"/>
        <v>4.1477272727272734</v>
      </c>
      <c r="H283" s="10">
        <f t="shared" si="10"/>
        <v>0.51780821917808229</v>
      </c>
      <c r="I283" s="10"/>
      <c r="K283">
        <v>256</v>
      </c>
      <c r="L283">
        <v>2.8371212121212106</v>
      </c>
      <c r="M283">
        <v>0.1628787878787894</v>
      </c>
      <c r="N283">
        <v>0.14398032838819994</v>
      </c>
      <c r="P283">
        <v>24.195075757575758</v>
      </c>
      <c r="Q283">
        <v>2</v>
      </c>
    </row>
    <row r="284" spans="1:17" x14ac:dyDescent="0.2">
      <c r="A284">
        <v>11</v>
      </c>
      <c r="B284">
        <v>1</v>
      </c>
      <c r="C284">
        <v>0</v>
      </c>
      <c r="D284">
        <v>1</v>
      </c>
      <c r="E284">
        <v>0</v>
      </c>
      <c r="F284">
        <v>2</v>
      </c>
      <c r="G284">
        <f t="shared" si="11"/>
        <v>4.087121212121211</v>
      </c>
      <c r="H284" s="10">
        <f t="shared" si="10"/>
        <v>0.51065801668211297</v>
      </c>
      <c r="I284" s="10"/>
      <c r="K284">
        <v>257</v>
      </c>
      <c r="L284">
        <v>2.3333333333333348</v>
      </c>
      <c r="M284">
        <v>-1.3333333333333348</v>
      </c>
      <c r="N284">
        <v>-1.178629664945255</v>
      </c>
      <c r="P284">
        <v>24.289772727272727</v>
      </c>
      <c r="Q284">
        <v>2</v>
      </c>
    </row>
    <row r="285" spans="1:17" x14ac:dyDescent="0.2">
      <c r="A285">
        <v>12</v>
      </c>
      <c r="B285">
        <v>1</v>
      </c>
      <c r="C285">
        <v>0</v>
      </c>
      <c r="D285">
        <v>1</v>
      </c>
      <c r="E285">
        <v>1</v>
      </c>
      <c r="F285">
        <v>2</v>
      </c>
      <c r="G285">
        <f t="shared" si="11"/>
        <v>4.2234848484848477</v>
      </c>
      <c r="H285" s="10">
        <f t="shared" si="10"/>
        <v>0.52645739910313893</v>
      </c>
      <c r="I285" s="10"/>
      <c r="K285">
        <v>258</v>
      </c>
      <c r="L285">
        <v>2.1363636363636354</v>
      </c>
      <c r="M285">
        <v>-1.1363636363636354</v>
      </c>
      <c r="N285">
        <v>-1.0045139189874313</v>
      </c>
      <c r="P285">
        <v>24.384469696969695</v>
      </c>
      <c r="Q285">
        <v>2</v>
      </c>
    </row>
    <row r="286" spans="1:17" x14ac:dyDescent="0.2">
      <c r="A286">
        <v>13</v>
      </c>
      <c r="B286">
        <v>1</v>
      </c>
      <c r="C286">
        <v>1</v>
      </c>
      <c r="D286">
        <v>0</v>
      </c>
      <c r="E286">
        <v>0</v>
      </c>
      <c r="F286">
        <v>3</v>
      </c>
      <c r="G286">
        <f t="shared" si="11"/>
        <v>4.6704545454545459</v>
      </c>
      <c r="H286" s="10">
        <f t="shared" si="10"/>
        <v>0.3576642335766424</v>
      </c>
      <c r="I286" s="10"/>
      <c r="K286">
        <v>259</v>
      </c>
      <c r="L286">
        <v>2.4469696969696986</v>
      </c>
      <c r="M286">
        <v>-1.4469696969696986</v>
      </c>
      <c r="N286">
        <v>-1.2790810568439983</v>
      </c>
      <c r="P286">
        <v>24.479166666666664</v>
      </c>
      <c r="Q286">
        <v>2</v>
      </c>
    </row>
    <row r="287" spans="1:17" x14ac:dyDescent="0.2">
      <c r="A287">
        <v>14</v>
      </c>
      <c r="B287">
        <v>1</v>
      </c>
      <c r="C287">
        <v>1</v>
      </c>
      <c r="D287">
        <v>0</v>
      </c>
      <c r="E287">
        <v>1</v>
      </c>
      <c r="F287">
        <v>3</v>
      </c>
      <c r="G287">
        <f t="shared" si="11"/>
        <v>4.8068181818181825</v>
      </c>
      <c r="H287" s="10">
        <f t="shared" si="10"/>
        <v>0.37588652482269513</v>
      </c>
      <c r="I287" s="10"/>
      <c r="K287">
        <v>260</v>
      </c>
      <c r="L287">
        <v>2.2499999999999991</v>
      </c>
      <c r="M287">
        <v>-1.2499999999999991</v>
      </c>
      <c r="N287">
        <v>-1.1049653108861746</v>
      </c>
      <c r="P287">
        <v>24.573863636363637</v>
      </c>
      <c r="Q287">
        <v>2</v>
      </c>
    </row>
    <row r="288" spans="1:17" x14ac:dyDescent="0.2">
      <c r="A288">
        <v>15</v>
      </c>
      <c r="B288">
        <v>1</v>
      </c>
      <c r="C288">
        <v>1</v>
      </c>
      <c r="D288">
        <v>1</v>
      </c>
      <c r="E288">
        <v>0</v>
      </c>
      <c r="F288">
        <v>3</v>
      </c>
      <c r="G288">
        <f t="shared" si="11"/>
        <v>4.7462121212121202</v>
      </c>
      <c r="H288" s="10">
        <f t="shared" si="10"/>
        <v>0.36791699920191528</v>
      </c>
      <c r="I288" s="10"/>
      <c r="K288">
        <v>261</v>
      </c>
      <c r="L288">
        <v>2.7840909090909101</v>
      </c>
      <c r="M288">
        <v>-1.7840909090909101</v>
      </c>
      <c r="N288">
        <v>-1.5770868528102693</v>
      </c>
      <c r="P288">
        <v>24.668560606060606</v>
      </c>
      <c r="Q288">
        <v>2</v>
      </c>
    </row>
    <row r="289" spans="1:17" x14ac:dyDescent="0.2">
      <c r="A289">
        <v>16</v>
      </c>
      <c r="B289">
        <v>1</v>
      </c>
      <c r="C289">
        <v>1</v>
      </c>
      <c r="D289">
        <v>1</v>
      </c>
      <c r="E289">
        <v>1</v>
      </c>
      <c r="F289">
        <v>2</v>
      </c>
      <c r="G289">
        <f t="shared" si="11"/>
        <v>4.882575757575756</v>
      </c>
      <c r="H289" s="10">
        <f t="shared" si="10"/>
        <v>0.59038013964313407</v>
      </c>
      <c r="I289" s="10"/>
      <c r="K289">
        <v>262</v>
      </c>
      <c r="L289">
        <v>2.5871212121212106</v>
      </c>
      <c r="M289">
        <v>-1.5871212121212106</v>
      </c>
      <c r="N289">
        <v>-1.4029711068524455</v>
      </c>
      <c r="P289">
        <v>24.763257575757574</v>
      </c>
      <c r="Q289">
        <v>2</v>
      </c>
    </row>
    <row r="290" spans="1:17" x14ac:dyDescent="0.2">
      <c r="A290">
        <v>1</v>
      </c>
      <c r="B290">
        <v>0</v>
      </c>
      <c r="C290">
        <v>0</v>
      </c>
      <c r="D290">
        <v>0</v>
      </c>
      <c r="E290">
        <v>0</v>
      </c>
      <c r="F290">
        <v>3</v>
      </c>
      <c r="G290">
        <f t="shared" si="11"/>
        <v>2.4696969696969711</v>
      </c>
      <c r="H290" s="10">
        <f t="shared" si="10"/>
        <v>-0.21472392638036744</v>
      </c>
      <c r="I290" s="10"/>
      <c r="K290">
        <v>263</v>
      </c>
      <c r="L290">
        <v>2.8977272727272738</v>
      </c>
      <c r="M290">
        <v>-1.8977272727272738</v>
      </c>
      <c r="N290">
        <v>-1.6775382447090126</v>
      </c>
      <c r="P290">
        <v>24.857954545454543</v>
      </c>
      <c r="Q290">
        <v>2</v>
      </c>
    </row>
    <row r="291" spans="1:17" x14ac:dyDescent="0.2">
      <c r="A291">
        <v>2</v>
      </c>
      <c r="B291">
        <v>0</v>
      </c>
      <c r="C291">
        <v>0</v>
      </c>
      <c r="D291">
        <v>0</v>
      </c>
      <c r="E291">
        <v>1</v>
      </c>
      <c r="F291">
        <v>5</v>
      </c>
      <c r="G291">
        <f t="shared" si="11"/>
        <v>2.6060606060606073</v>
      </c>
      <c r="H291" s="10">
        <f t="shared" si="10"/>
        <v>-0.91860465116278978</v>
      </c>
      <c r="I291" s="10"/>
      <c r="K291">
        <v>264</v>
      </c>
      <c r="L291">
        <v>2.7007575757575744</v>
      </c>
      <c r="M291">
        <v>-1.7007575757575744</v>
      </c>
      <c r="N291">
        <v>-1.5034224987511888</v>
      </c>
      <c r="P291">
        <v>24.952651515151516</v>
      </c>
      <c r="Q291">
        <v>2</v>
      </c>
    </row>
    <row r="292" spans="1:17" x14ac:dyDescent="0.2">
      <c r="A292">
        <v>3</v>
      </c>
      <c r="B292">
        <v>0</v>
      </c>
      <c r="C292">
        <v>0</v>
      </c>
      <c r="D292">
        <v>1</v>
      </c>
      <c r="E292">
        <v>0</v>
      </c>
      <c r="F292">
        <v>4</v>
      </c>
      <c r="G292">
        <f t="shared" si="11"/>
        <v>2.5454545454545445</v>
      </c>
      <c r="H292" s="10">
        <f t="shared" si="10"/>
        <v>-0.57142857142857195</v>
      </c>
      <c r="I292" s="10"/>
      <c r="K292">
        <v>265</v>
      </c>
      <c r="L292">
        <v>2.4696969696969711</v>
      </c>
      <c r="M292">
        <v>-1.4696969696969711</v>
      </c>
      <c r="N292">
        <v>-1.2991713352237466</v>
      </c>
      <c r="P292">
        <v>25.047348484848484</v>
      </c>
      <c r="Q292">
        <v>2</v>
      </c>
    </row>
    <row r="293" spans="1:17" x14ac:dyDescent="0.2">
      <c r="A293">
        <v>4</v>
      </c>
      <c r="B293">
        <v>0</v>
      </c>
      <c r="C293">
        <v>0</v>
      </c>
      <c r="D293">
        <v>1</v>
      </c>
      <c r="E293">
        <v>1</v>
      </c>
      <c r="F293">
        <v>5</v>
      </c>
      <c r="G293">
        <f t="shared" si="11"/>
        <v>2.6818181818181808</v>
      </c>
      <c r="H293" s="10">
        <f t="shared" si="10"/>
        <v>-0.86440677966101764</v>
      </c>
      <c r="I293" s="10"/>
      <c r="K293">
        <v>266</v>
      </c>
      <c r="L293">
        <v>2.2727272727272716</v>
      </c>
      <c r="M293">
        <v>-1.2727272727272716</v>
      </c>
      <c r="N293">
        <v>-1.1250555892659229</v>
      </c>
      <c r="P293">
        <v>25.142045454545453</v>
      </c>
      <c r="Q293">
        <v>2</v>
      </c>
    </row>
    <row r="294" spans="1:17" x14ac:dyDescent="0.2">
      <c r="A294">
        <v>5</v>
      </c>
      <c r="B294">
        <v>0</v>
      </c>
      <c r="C294">
        <v>1</v>
      </c>
      <c r="D294">
        <v>0</v>
      </c>
      <c r="E294">
        <v>0</v>
      </c>
      <c r="F294">
        <v>2</v>
      </c>
      <c r="G294">
        <f t="shared" si="11"/>
        <v>3.1287878787878802</v>
      </c>
      <c r="H294" s="10">
        <f t="shared" si="10"/>
        <v>0.36077481840193731</v>
      </c>
      <c r="I294" s="10"/>
      <c r="K294">
        <v>267</v>
      </c>
      <c r="L294">
        <v>2.5833333333333348</v>
      </c>
      <c r="M294">
        <v>-0.58333333333333481</v>
      </c>
      <c r="N294">
        <v>-0.51565047841354972</v>
      </c>
      <c r="P294">
        <v>25.236742424242422</v>
      </c>
      <c r="Q294">
        <v>2</v>
      </c>
    </row>
    <row r="295" spans="1:17" x14ac:dyDescent="0.2">
      <c r="A295">
        <v>6</v>
      </c>
      <c r="B295">
        <v>0</v>
      </c>
      <c r="C295">
        <v>1</v>
      </c>
      <c r="D295">
        <v>0</v>
      </c>
      <c r="E295">
        <v>1</v>
      </c>
      <c r="F295">
        <v>2</v>
      </c>
      <c r="G295">
        <f t="shared" si="11"/>
        <v>3.2651515151515169</v>
      </c>
      <c r="H295" s="10">
        <f t="shared" si="10"/>
        <v>0.38747099767981469</v>
      </c>
      <c r="I295" s="10"/>
      <c r="K295">
        <v>268</v>
      </c>
      <c r="L295">
        <v>2.3863636363636354</v>
      </c>
      <c r="M295">
        <v>0.61363636363636465</v>
      </c>
      <c r="N295">
        <v>0.54243751625321424</v>
      </c>
      <c r="P295">
        <v>25.331439393939394</v>
      </c>
      <c r="Q295">
        <v>2</v>
      </c>
    </row>
    <row r="296" spans="1:17" x14ac:dyDescent="0.2">
      <c r="A296">
        <v>7</v>
      </c>
      <c r="B296">
        <v>0</v>
      </c>
      <c r="C296">
        <v>1</v>
      </c>
      <c r="D296">
        <v>1</v>
      </c>
      <c r="E296">
        <v>0</v>
      </c>
      <c r="F296">
        <v>4</v>
      </c>
      <c r="G296">
        <f t="shared" si="11"/>
        <v>3.2045454545454537</v>
      </c>
      <c r="H296" s="10">
        <f t="shared" si="10"/>
        <v>-0.24822695035461026</v>
      </c>
      <c r="I296" s="10"/>
      <c r="K296">
        <v>269</v>
      </c>
      <c r="L296">
        <v>2.9204545454545463</v>
      </c>
      <c r="M296">
        <v>1.0795454545454537</v>
      </c>
      <c r="N296">
        <v>0.95428822303805971</v>
      </c>
      <c r="P296">
        <v>25.426136363636363</v>
      </c>
      <c r="Q296">
        <v>2</v>
      </c>
    </row>
    <row r="297" spans="1:17" x14ac:dyDescent="0.2">
      <c r="A297">
        <v>8</v>
      </c>
      <c r="B297">
        <v>0</v>
      </c>
      <c r="C297">
        <v>1</v>
      </c>
      <c r="D297">
        <v>1</v>
      </c>
      <c r="E297">
        <v>1</v>
      </c>
      <c r="F297">
        <v>4</v>
      </c>
      <c r="G297">
        <f t="shared" si="11"/>
        <v>3.3409090909090899</v>
      </c>
      <c r="H297" s="10">
        <f t="shared" si="10"/>
        <v>-0.19727891156462621</v>
      </c>
      <c r="I297" s="10"/>
      <c r="K297">
        <v>270</v>
      </c>
      <c r="L297">
        <v>2.7234848484848468</v>
      </c>
      <c r="M297">
        <v>0.27651515151515316</v>
      </c>
      <c r="N297">
        <v>0.24443172028694327</v>
      </c>
      <c r="P297">
        <v>25.520833333333332</v>
      </c>
      <c r="Q297">
        <v>2</v>
      </c>
    </row>
    <row r="298" spans="1:17" x14ac:dyDescent="0.2">
      <c r="A298">
        <v>9</v>
      </c>
      <c r="B298">
        <v>1</v>
      </c>
      <c r="C298">
        <v>0</v>
      </c>
      <c r="D298">
        <v>0</v>
      </c>
      <c r="E298">
        <v>0</v>
      </c>
      <c r="F298">
        <v>4</v>
      </c>
      <c r="G298">
        <f t="shared" si="11"/>
        <v>4.0113636363636376</v>
      </c>
      <c r="H298" s="10">
        <f t="shared" si="10"/>
        <v>2.8328611898020008E-3</v>
      </c>
      <c r="I298" s="10"/>
      <c r="K298">
        <v>271</v>
      </c>
      <c r="L298">
        <v>3.0340909090909101</v>
      </c>
      <c r="M298">
        <v>1.9659090909090899</v>
      </c>
      <c r="N298">
        <v>1.7378090798482566</v>
      </c>
      <c r="P298">
        <v>25.615530303030301</v>
      </c>
      <c r="Q298">
        <v>2</v>
      </c>
    </row>
    <row r="299" spans="1:17" x14ac:dyDescent="0.2">
      <c r="A299">
        <v>10</v>
      </c>
      <c r="B299">
        <v>1</v>
      </c>
      <c r="C299">
        <v>0</v>
      </c>
      <c r="D299">
        <v>0</v>
      </c>
      <c r="E299">
        <v>1</v>
      </c>
      <c r="F299">
        <v>5</v>
      </c>
      <c r="G299">
        <f t="shared" si="11"/>
        <v>4.1477272727272734</v>
      </c>
      <c r="H299" s="10">
        <f t="shared" si="10"/>
        <v>-0.20547945205479434</v>
      </c>
      <c r="I299" s="10"/>
      <c r="K299">
        <v>272</v>
      </c>
      <c r="L299">
        <v>2.8371212121212106</v>
      </c>
      <c r="M299">
        <v>2.1628787878787894</v>
      </c>
      <c r="N299">
        <v>1.9119248258060804</v>
      </c>
      <c r="P299">
        <v>25.710227272727273</v>
      </c>
      <c r="Q299">
        <v>2</v>
      </c>
    </row>
    <row r="300" spans="1:17" x14ac:dyDescent="0.2">
      <c r="A300">
        <v>11</v>
      </c>
      <c r="B300">
        <v>1</v>
      </c>
      <c r="C300">
        <v>0</v>
      </c>
      <c r="D300">
        <v>1</v>
      </c>
      <c r="E300">
        <v>0</v>
      </c>
      <c r="F300">
        <v>3</v>
      </c>
      <c r="G300">
        <f t="shared" si="11"/>
        <v>4.087121212121211</v>
      </c>
      <c r="H300" s="10">
        <f t="shared" si="10"/>
        <v>0.2659870250231694</v>
      </c>
      <c r="I300" s="10"/>
      <c r="K300">
        <v>273</v>
      </c>
      <c r="L300">
        <v>2.3333333333333348</v>
      </c>
      <c r="M300">
        <v>-0.33333333333333481</v>
      </c>
      <c r="N300">
        <v>-0.2946574162363147</v>
      </c>
      <c r="P300">
        <v>25.804924242424242</v>
      </c>
      <c r="Q300">
        <v>2</v>
      </c>
    </row>
    <row r="301" spans="1:17" x14ac:dyDescent="0.2">
      <c r="A301">
        <v>12</v>
      </c>
      <c r="B301">
        <v>1</v>
      </c>
      <c r="C301">
        <v>0</v>
      </c>
      <c r="D301">
        <v>1</v>
      </c>
      <c r="E301">
        <v>1</v>
      </c>
      <c r="F301">
        <v>3</v>
      </c>
      <c r="G301">
        <f t="shared" si="11"/>
        <v>4.2234848484848477</v>
      </c>
      <c r="H301" s="10">
        <f t="shared" si="10"/>
        <v>0.2896860986547084</v>
      </c>
      <c r="I301" s="10"/>
      <c r="K301">
        <v>274</v>
      </c>
      <c r="L301">
        <v>2.1363636363636354</v>
      </c>
      <c r="M301">
        <v>-0.13636363636363535</v>
      </c>
      <c r="N301">
        <v>-0.12054167027849096</v>
      </c>
      <c r="P301">
        <v>25.899621212121211</v>
      </c>
      <c r="Q301">
        <v>2</v>
      </c>
    </row>
    <row r="302" spans="1:17" x14ac:dyDescent="0.2">
      <c r="A302">
        <v>13</v>
      </c>
      <c r="B302">
        <v>1</v>
      </c>
      <c r="C302">
        <v>1</v>
      </c>
      <c r="D302">
        <v>0</v>
      </c>
      <c r="E302">
        <v>0</v>
      </c>
      <c r="F302">
        <v>4</v>
      </c>
      <c r="G302">
        <f t="shared" si="11"/>
        <v>4.6704545454545459</v>
      </c>
      <c r="H302" s="10">
        <f t="shared" si="10"/>
        <v>0.14355231143552319</v>
      </c>
      <c r="I302" s="10"/>
      <c r="K302">
        <v>275</v>
      </c>
      <c r="L302">
        <v>2.4469696969696986</v>
      </c>
      <c r="M302">
        <v>-0.44696969696969857</v>
      </c>
      <c r="N302">
        <v>-0.39510880813505805</v>
      </c>
      <c r="P302">
        <v>25.99431818181818</v>
      </c>
      <c r="Q302">
        <v>2</v>
      </c>
    </row>
    <row r="303" spans="1:17" x14ac:dyDescent="0.2">
      <c r="A303">
        <v>14</v>
      </c>
      <c r="B303">
        <v>1</v>
      </c>
      <c r="C303">
        <v>1</v>
      </c>
      <c r="D303">
        <v>0</v>
      </c>
      <c r="E303">
        <v>1</v>
      </c>
      <c r="F303">
        <v>1</v>
      </c>
      <c r="G303">
        <f t="shared" si="11"/>
        <v>4.8068181818181825</v>
      </c>
      <c r="H303" s="10">
        <f t="shared" si="10"/>
        <v>0.79196217494089838</v>
      </c>
      <c r="I303" s="10"/>
      <c r="K303">
        <v>276</v>
      </c>
      <c r="L303">
        <v>2.2499999999999991</v>
      </c>
      <c r="M303">
        <v>-0.24999999999999911</v>
      </c>
      <c r="N303">
        <v>-0.22099306217723427</v>
      </c>
      <c r="P303">
        <v>26.089015151515152</v>
      </c>
      <c r="Q303">
        <v>2</v>
      </c>
    </row>
    <row r="304" spans="1:17" x14ac:dyDescent="0.2">
      <c r="A304">
        <v>15</v>
      </c>
      <c r="B304">
        <v>1</v>
      </c>
      <c r="C304">
        <v>1</v>
      </c>
      <c r="D304">
        <v>1</v>
      </c>
      <c r="E304">
        <v>0</v>
      </c>
      <c r="F304">
        <v>4</v>
      </c>
      <c r="G304">
        <f t="shared" si="11"/>
        <v>4.7462121212121202</v>
      </c>
      <c r="H304" s="10">
        <f t="shared" si="10"/>
        <v>0.15722266560255369</v>
      </c>
      <c r="I304" s="10"/>
      <c r="K304">
        <v>277</v>
      </c>
      <c r="L304">
        <v>2.7840909090909101</v>
      </c>
      <c r="M304">
        <v>0.21590909090908994</v>
      </c>
      <c r="N304">
        <v>0.19085764460761123</v>
      </c>
      <c r="P304">
        <v>26.183712121212121</v>
      </c>
      <c r="Q304">
        <v>2</v>
      </c>
    </row>
    <row r="305" spans="1:17" x14ac:dyDescent="0.2">
      <c r="A305">
        <v>16</v>
      </c>
      <c r="B305">
        <v>1</v>
      </c>
      <c r="C305">
        <v>1</v>
      </c>
      <c r="D305">
        <v>1</v>
      </c>
      <c r="E305">
        <v>1</v>
      </c>
      <c r="F305">
        <v>4</v>
      </c>
      <c r="G305">
        <f t="shared" si="11"/>
        <v>4.882575757575756</v>
      </c>
      <c r="H305" s="10">
        <f t="shared" si="10"/>
        <v>0.18076027928626817</v>
      </c>
      <c r="I305" s="10"/>
      <c r="K305">
        <v>278</v>
      </c>
      <c r="L305">
        <v>2.5871212121212106</v>
      </c>
      <c r="M305">
        <v>0.4128787878787894</v>
      </c>
      <c r="N305">
        <v>0.36497339056543499</v>
      </c>
      <c r="P305">
        <v>26.27840909090909</v>
      </c>
      <c r="Q305">
        <v>2</v>
      </c>
    </row>
    <row r="306" spans="1:17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2</v>
      </c>
      <c r="G306">
        <f t="shared" si="11"/>
        <v>2.4696969696969711</v>
      </c>
      <c r="H306" s="10">
        <f t="shared" si="10"/>
        <v>0.19018404907975506</v>
      </c>
      <c r="I306" s="10"/>
      <c r="K306">
        <v>279</v>
      </c>
      <c r="L306">
        <v>2.8977272727272738</v>
      </c>
      <c r="M306">
        <v>0.10227272727272618</v>
      </c>
      <c r="N306">
        <v>9.0406252708867929E-2</v>
      </c>
      <c r="P306">
        <v>26.373106060606059</v>
      </c>
      <c r="Q306">
        <v>2</v>
      </c>
    </row>
    <row r="307" spans="1:17" x14ac:dyDescent="0.2">
      <c r="A307">
        <v>2</v>
      </c>
      <c r="B307">
        <v>0</v>
      </c>
      <c r="C307">
        <v>0</v>
      </c>
      <c r="D307">
        <v>0</v>
      </c>
      <c r="E307">
        <v>1</v>
      </c>
      <c r="F307">
        <v>1</v>
      </c>
      <c r="G307">
        <f t="shared" si="11"/>
        <v>2.6060606060606073</v>
      </c>
      <c r="H307" s="10">
        <f t="shared" si="10"/>
        <v>0.61627906976744207</v>
      </c>
      <c r="I307" s="10"/>
      <c r="K307">
        <v>280</v>
      </c>
      <c r="L307">
        <v>2.7007575757575744</v>
      </c>
      <c r="M307">
        <v>0.29924242424242564</v>
      </c>
      <c r="N307">
        <v>0.26452199866669168</v>
      </c>
      <c r="P307">
        <v>26.467803030303031</v>
      </c>
      <c r="Q307">
        <v>2</v>
      </c>
    </row>
    <row r="308" spans="1:17" x14ac:dyDescent="0.2">
      <c r="A308">
        <v>3</v>
      </c>
      <c r="B308">
        <v>0</v>
      </c>
      <c r="C308">
        <v>0</v>
      </c>
      <c r="D308">
        <v>1</v>
      </c>
      <c r="E308">
        <v>0</v>
      </c>
      <c r="F308">
        <v>4</v>
      </c>
      <c r="G308">
        <f t="shared" si="11"/>
        <v>2.5454545454545445</v>
      </c>
      <c r="H308" s="10">
        <f t="shared" si="10"/>
        <v>-0.57142857142857195</v>
      </c>
      <c r="I308" s="10"/>
      <c r="K308">
        <v>281</v>
      </c>
      <c r="L308">
        <v>2.4696969696969711</v>
      </c>
      <c r="M308">
        <v>-0.46969696969697106</v>
      </c>
      <c r="N308">
        <v>-0.41519908651480647</v>
      </c>
      <c r="P308">
        <v>26.5625</v>
      </c>
      <c r="Q308">
        <v>2</v>
      </c>
    </row>
    <row r="309" spans="1:17" x14ac:dyDescent="0.2">
      <c r="A309">
        <v>4</v>
      </c>
      <c r="B309">
        <v>0</v>
      </c>
      <c r="C309">
        <v>0</v>
      </c>
      <c r="D309">
        <v>1</v>
      </c>
      <c r="E309">
        <v>1</v>
      </c>
      <c r="F309">
        <v>3</v>
      </c>
      <c r="G309">
        <f t="shared" si="11"/>
        <v>2.6818181818181808</v>
      </c>
      <c r="H309" s="10">
        <f t="shared" si="10"/>
        <v>-0.1186440677966106</v>
      </c>
      <c r="I309" s="10"/>
      <c r="K309">
        <v>282</v>
      </c>
      <c r="L309">
        <v>2.2727272727272716</v>
      </c>
      <c r="M309">
        <v>-0.2727272727272716</v>
      </c>
      <c r="N309">
        <v>-0.24108334055698269</v>
      </c>
      <c r="P309">
        <v>26.657196969696969</v>
      </c>
      <c r="Q309">
        <v>2</v>
      </c>
    </row>
    <row r="310" spans="1:17" x14ac:dyDescent="0.2">
      <c r="A310">
        <v>5</v>
      </c>
      <c r="B310">
        <v>0</v>
      </c>
      <c r="C310">
        <v>1</v>
      </c>
      <c r="D310">
        <v>0</v>
      </c>
      <c r="E310">
        <v>0</v>
      </c>
      <c r="F310">
        <v>2</v>
      </c>
      <c r="G310">
        <f t="shared" si="11"/>
        <v>3.1287878787878802</v>
      </c>
      <c r="H310" s="10">
        <f t="shared" si="10"/>
        <v>0.36077481840193731</v>
      </c>
      <c r="I310" s="10"/>
      <c r="K310">
        <v>283</v>
      </c>
      <c r="L310">
        <v>2.5833333333333348</v>
      </c>
      <c r="M310">
        <v>-0.58333333333333481</v>
      </c>
      <c r="N310">
        <v>-0.51565047841354972</v>
      </c>
      <c r="P310">
        <v>26.751893939393938</v>
      </c>
      <c r="Q310">
        <v>2</v>
      </c>
    </row>
    <row r="311" spans="1:17" x14ac:dyDescent="0.2">
      <c r="A311">
        <v>6</v>
      </c>
      <c r="B311">
        <v>0</v>
      </c>
      <c r="C311">
        <v>1</v>
      </c>
      <c r="D311">
        <v>0</v>
      </c>
      <c r="E311">
        <v>1</v>
      </c>
      <c r="F311">
        <v>3</v>
      </c>
      <c r="G311">
        <f t="shared" si="11"/>
        <v>3.2651515151515169</v>
      </c>
      <c r="H311" s="10">
        <f t="shared" si="10"/>
        <v>8.1206496519722074E-2</v>
      </c>
      <c r="I311" s="10"/>
      <c r="K311">
        <v>284</v>
      </c>
      <c r="L311">
        <v>2.3863636363636354</v>
      </c>
      <c r="M311">
        <v>-0.38636363636363535</v>
      </c>
      <c r="N311">
        <v>-0.34153473245572602</v>
      </c>
      <c r="P311">
        <v>26.84659090909091</v>
      </c>
      <c r="Q311">
        <v>2</v>
      </c>
    </row>
    <row r="312" spans="1:17" x14ac:dyDescent="0.2">
      <c r="A312">
        <v>7</v>
      </c>
      <c r="B312">
        <v>0</v>
      </c>
      <c r="C312">
        <v>1</v>
      </c>
      <c r="D312">
        <v>1</v>
      </c>
      <c r="E312">
        <v>0</v>
      </c>
      <c r="F312">
        <v>1</v>
      </c>
      <c r="G312">
        <f t="shared" si="11"/>
        <v>3.2045454545454537</v>
      </c>
      <c r="H312" s="10">
        <f t="shared" si="10"/>
        <v>0.6879432624113474</v>
      </c>
      <c r="I312" s="10"/>
      <c r="K312">
        <v>285</v>
      </c>
      <c r="L312">
        <v>2.9204545454545463</v>
      </c>
      <c r="M312">
        <v>7.9545454545453698E-2</v>
      </c>
      <c r="N312">
        <v>7.0315974329119499E-2</v>
      </c>
      <c r="P312">
        <v>26.941287878787879</v>
      </c>
      <c r="Q312">
        <v>2</v>
      </c>
    </row>
    <row r="313" spans="1:17" x14ac:dyDescent="0.2">
      <c r="A313">
        <v>8</v>
      </c>
      <c r="B313">
        <v>0</v>
      </c>
      <c r="C313">
        <v>1</v>
      </c>
      <c r="D313">
        <v>1</v>
      </c>
      <c r="E313">
        <v>1</v>
      </c>
      <c r="F313">
        <v>1</v>
      </c>
      <c r="G313">
        <f t="shared" si="11"/>
        <v>3.3409090909090899</v>
      </c>
      <c r="H313" s="10">
        <f t="shared" si="10"/>
        <v>0.70068027210884343</v>
      </c>
      <c r="I313" s="10"/>
      <c r="K313">
        <v>286</v>
      </c>
      <c r="L313">
        <v>2.7234848484848468</v>
      </c>
      <c r="M313">
        <v>0.27651515151515316</v>
      </c>
      <c r="N313">
        <v>0.24443172028694327</v>
      </c>
      <c r="P313">
        <v>27.035984848484848</v>
      </c>
      <c r="Q313">
        <v>2</v>
      </c>
    </row>
    <row r="314" spans="1:17" x14ac:dyDescent="0.2">
      <c r="A314">
        <v>9</v>
      </c>
      <c r="B314">
        <v>1</v>
      </c>
      <c r="C314">
        <v>0</v>
      </c>
      <c r="D314">
        <v>0</v>
      </c>
      <c r="E314">
        <v>0</v>
      </c>
      <c r="F314">
        <v>1</v>
      </c>
      <c r="G314">
        <f t="shared" si="11"/>
        <v>4.0113636363636376</v>
      </c>
      <c r="H314" s="10">
        <f t="shared" si="10"/>
        <v>0.75070821529745047</v>
      </c>
      <c r="I314" s="10"/>
      <c r="K314">
        <v>287</v>
      </c>
      <c r="L314">
        <v>3.0340909090909101</v>
      </c>
      <c r="M314">
        <v>-3.409090909091006E-2</v>
      </c>
      <c r="N314">
        <v>-3.0135417569623818E-2</v>
      </c>
      <c r="P314">
        <v>27.130681818181817</v>
      </c>
      <c r="Q314">
        <v>2</v>
      </c>
    </row>
    <row r="315" spans="1:17" x14ac:dyDescent="0.2">
      <c r="A315">
        <v>10</v>
      </c>
      <c r="B315">
        <v>1</v>
      </c>
      <c r="C315">
        <v>0</v>
      </c>
      <c r="D315">
        <v>0</v>
      </c>
      <c r="E315">
        <v>1</v>
      </c>
      <c r="F315">
        <v>4</v>
      </c>
      <c r="G315">
        <f t="shared" si="11"/>
        <v>4.1477272727272734</v>
      </c>
      <c r="H315" s="10">
        <f t="shared" si="10"/>
        <v>3.5616438356164536E-2</v>
      </c>
      <c r="I315" s="10"/>
      <c r="K315">
        <v>288</v>
      </c>
      <c r="L315">
        <v>2.8371212121212106</v>
      </c>
      <c r="M315">
        <v>-0.8371212121212106</v>
      </c>
      <c r="N315">
        <v>-0.73999192032074024</v>
      </c>
      <c r="P315">
        <v>27.225378787878789</v>
      </c>
      <c r="Q315">
        <v>2</v>
      </c>
    </row>
    <row r="316" spans="1:17" x14ac:dyDescent="0.2">
      <c r="A316">
        <v>11</v>
      </c>
      <c r="B316">
        <v>1</v>
      </c>
      <c r="C316">
        <v>0</v>
      </c>
      <c r="D316">
        <v>1</v>
      </c>
      <c r="E316">
        <v>0</v>
      </c>
      <c r="F316">
        <v>4</v>
      </c>
      <c r="G316">
        <f t="shared" si="11"/>
        <v>4.087121212121211</v>
      </c>
      <c r="H316" s="10">
        <f t="shared" si="10"/>
        <v>2.1316033364225877E-2</v>
      </c>
      <c r="I316" s="10"/>
      <c r="K316">
        <v>289</v>
      </c>
      <c r="L316">
        <v>2.3333333333333348</v>
      </c>
      <c r="M316">
        <v>0.66666666666666519</v>
      </c>
      <c r="N316">
        <v>0.5893148324726255</v>
      </c>
      <c r="P316">
        <v>27.320075757575758</v>
      </c>
      <c r="Q316">
        <v>2</v>
      </c>
    </row>
    <row r="317" spans="1:17" x14ac:dyDescent="0.2">
      <c r="A317">
        <v>12</v>
      </c>
      <c r="B317">
        <v>1</v>
      </c>
      <c r="C317">
        <v>0</v>
      </c>
      <c r="D317">
        <v>1</v>
      </c>
      <c r="E317">
        <v>1</v>
      </c>
      <c r="F317">
        <v>1</v>
      </c>
      <c r="G317">
        <f t="shared" si="11"/>
        <v>4.2234848484848477</v>
      </c>
      <c r="H317" s="10">
        <f t="shared" si="10"/>
        <v>0.76322869955156947</v>
      </c>
      <c r="I317" s="10"/>
      <c r="K317">
        <v>290</v>
      </c>
      <c r="L317">
        <v>2.1363636363636354</v>
      </c>
      <c r="M317">
        <v>2.8636363636363646</v>
      </c>
      <c r="N317">
        <v>2.5313750758483295</v>
      </c>
      <c r="P317">
        <v>27.414772727272727</v>
      </c>
      <c r="Q317">
        <v>2</v>
      </c>
    </row>
    <row r="318" spans="1:17" x14ac:dyDescent="0.2">
      <c r="A318">
        <v>13</v>
      </c>
      <c r="B318">
        <v>1</v>
      </c>
      <c r="C318">
        <v>1</v>
      </c>
      <c r="D318">
        <v>0</v>
      </c>
      <c r="E318">
        <v>0</v>
      </c>
      <c r="F318">
        <v>5</v>
      </c>
      <c r="G318">
        <f t="shared" si="11"/>
        <v>4.6704545454545459</v>
      </c>
      <c r="H318" s="10">
        <f t="shared" si="10"/>
        <v>-7.0559610705596021E-2</v>
      </c>
      <c r="I318" s="10"/>
      <c r="K318">
        <v>291</v>
      </c>
      <c r="L318">
        <v>2.4469696969696986</v>
      </c>
      <c r="M318">
        <v>1.5530303030303014</v>
      </c>
      <c r="N318">
        <v>1.3728356892828224</v>
      </c>
      <c r="P318">
        <v>27.509469696969695</v>
      </c>
      <c r="Q318">
        <v>2</v>
      </c>
    </row>
    <row r="319" spans="1:17" x14ac:dyDescent="0.2">
      <c r="A319">
        <v>14</v>
      </c>
      <c r="B319">
        <v>1</v>
      </c>
      <c r="C319">
        <v>1</v>
      </c>
      <c r="D319">
        <v>0</v>
      </c>
      <c r="E319">
        <v>1</v>
      </c>
      <c r="F319">
        <v>1</v>
      </c>
      <c r="G319">
        <f t="shared" si="11"/>
        <v>4.8068181818181825</v>
      </c>
      <c r="H319" s="10">
        <f t="shared" si="10"/>
        <v>0.79196217494089838</v>
      </c>
      <c r="I319" s="10"/>
      <c r="K319">
        <v>292</v>
      </c>
      <c r="L319">
        <v>2.2499999999999991</v>
      </c>
      <c r="M319">
        <v>2.7500000000000009</v>
      </c>
      <c r="N319">
        <v>2.4309236839495862</v>
      </c>
      <c r="P319">
        <v>27.604166666666664</v>
      </c>
      <c r="Q319">
        <v>2</v>
      </c>
    </row>
    <row r="320" spans="1:17" x14ac:dyDescent="0.2">
      <c r="A320">
        <v>15</v>
      </c>
      <c r="B320">
        <v>1</v>
      </c>
      <c r="C320">
        <v>1</v>
      </c>
      <c r="D320">
        <v>1</v>
      </c>
      <c r="E320">
        <v>0</v>
      </c>
      <c r="F320">
        <v>1</v>
      </c>
      <c r="G320">
        <f t="shared" si="11"/>
        <v>4.7462121212121202</v>
      </c>
      <c r="H320" s="10">
        <f t="shared" si="10"/>
        <v>0.78930566640063837</v>
      </c>
      <c r="I320" s="10"/>
      <c r="K320">
        <v>293</v>
      </c>
      <c r="L320">
        <v>2.7840909090909101</v>
      </c>
      <c r="M320">
        <v>-0.78409090909091006</v>
      </c>
      <c r="N320">
        <v>-0.69311460410132897</v>
      </c>
      <c r="P320">
        <v>27.698863636363637</v>
      </c>
      <c r="Q320">
        <v>2</v>
      </c>
    </row>
    <row r="321" spans="1:17" x14ac:dyDescent="0.2">
      <c r="A321">
        <v>16</v>
      </c>
      <c r="B321">
        <v>1</v>
      </c>
      <c r="C321">
        <v>1</v>
      </c>
      <c r="D321">
        <v>1</v>
      </c>
      <c r="E321">
        <v>1</v>
      </c>
      <c r="F321">
        <v>3</v>
      </c>
      <c r="G321">
        <f t="shared" si="11"/>
        <v>4.882575757575756</v>
      </c>
      <c r="H321" s="10">
        <f t="shared" si="10"/>
        <v>0.38557020946470111</v>
      </c>
      <c r="I321" s="10"/>
      <c r="K321">
        <v>294</v>
      </c>
      <c r="L321">
        <v>2.5871212121212106</v>
      </c>
      <c r="M321">
        <v>-0.5871212121212106</v>
      </c>
      <c r="N321">
        <v>-0.51899885814350522</v>
      </c>
      <c r="P321">
        <v>27.793560606060606</v>
      </c>
      <c r="Q321">
        <v>2</v>
      </c>
    </row>
    <row r="322" spans="1:17" x14ac:dyDescent="0.2">
      <c r="A322">
        <v>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f t="shared" si="11"/>
        <v>2.4696969696969711</v>
      </c>
      <c r="H322" s="10">
        <f t="shared" si="10"/>
        <v>0.19018404907975506</v>
      </c>
      <c r="I322" s="10"/>
      <c r="K322">
        <v>295</v>
      </c>
      <c r="L322">
        <v>2.8977272727272738</v>
      </c>
      <c r="M322">
        <v>1.1022727272727262</v>
      </c>
      <c r="N322">
        <v>0.97437850141780813</v>
      </c>
      <c r="P322">
        <v>27.888257575757574</v>
      </c>
      <c r="Q322">
        <v>2</v>
      </c>
    </row>
    <row r="323" spans="1:17" x14ac:dyDescent="0.2">
      <c r="A323">
        <v>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f t="shared" si="11"/>
        <v>2.6060606060606073</v>
      </c>
      <c r="H323" s="10">
        <f t="shared" ref="H323:H386" si="12">(G323-F323)/G323</f>
        <v>0.61627906976744207</v>
      </c>
      <c r="I323" s="10"/>
      <c r="K323">
        <v>296</v>
      </c>
      <c r="L323">
        <v>2.7007575757575744</v>
      </c>
      <c r="M323">
        <v>1.2992424242424256</v>
      </c>
      <c r="N323">
        <v>1.1484942473756319</v>
      </c>
      <c r="P323">
        <v>27.982954545454543</v>
      </c>
      <c r="Q323">
        <v>2</v>
      </c>
    </row>
    <row r="324" spans="1:17" x14ac:dyDescent="0.2">
      <c r="A324">
        <v>3</v>
      </c>
      <c r="B324">
        <v>0</v>
      </c>
      <c r="C324">
        <v>0</v>
      </c>
      <c r="D324">
        <v>1</v>
      </c>
      <c r="E324">
        <v>0</v>
      </c>
      <c r="F324">
        <v>4</v>
      </c>
      <c r="G324">
        <f t="shared" ref="G324:G387" si="13">$L$17+A324*$L$18+B324*$L$19+C324*$L$20+D324*$L$21</f>
        <v>2.5454545454545445</v>
      </c>
      <c r="H324" s="10">
        <f t="shared" si="12"/>
        <v>-0.57142857142857195</v>
      </c>
      <c r="I324" s="10"/>
      <c r="K324">
        <v>297</v>
      </c>
      <c r="L324">
        <v>2.4696969696969711</v>
      </c>
      <c r="M324">
        <v>1.5303030303030289</v>
      </c>
      <c r="N324">
        <v>1.3527454109030739</v>
      </c>
      <c r="P324">
        <v>28.077651515151516</v>
      </c>
      <c r="Q324">
        <v>2</v>
      </c>
    </row>
    <row r="325" spans="1:17" x14ac:dyDescent="0.2">
      <c r="A325">
        <v>4</v>
      </c>
      <c r="B325">
        <v>0</v>
      </c>
      <c r="C325">
        <v>0</v>
      </c>
      <c r="D325">
        <v>1</v>
      </c>
      <c r="E325">
        <v>1</v>
      </c>
      <c r="F325">
        <v>2</v>
      </c>
      <c r="G325">
        <f t="shared" si="13"/>
        <v>2.6818181818181808</v>
      </c>
      <c r="H325" s="10">
        <f t="shared" si="12"/>
        <v>0.25423728813559293</v>
      </c>
      <c r="I325" s="10"/>
      <c r="K325">
        <v>298</v>
      </c>
      <c r="L325">
        <v>2.2727272727272716</v>
      </c>
      <c r="M325">
        <v>2.7272727272727284</v>
      </c>
      <c r="N325">
        <v>2.4108334055698379</v>
      </c>
      <c r="P325">
        <v>28.172348484848484</v>
      </c>
      <c r="Q325">
        <v>2</v>
      </c>
    </row>
    <row r="326" spans="1:17" x14ac:dyDescent="0.2">
      <c r="A326">
        <v>5</v>
      </c>
      <c r="B326">
        <v>0</v>
      </c>
      <c r="C326">
        <v>1</v>
      </c>
      <c r="D326">
        <v>0</v>
      </c>
      <c r="E326">
        <v>0</v>
      </c>
      <c r="F326">
        <v>4</v>
      </c>
      <c r="G326">
        <f t="shared" si="13"/>
        <v>3.1287878787878802</v>
      </c>
      <c r="H326" s="10">
        <f t="shared" si="12"/>
        <v>-0.27845036319612532</v>
      </c>
      <c r="I326" s="10"/>
      <c r="K326">
        <v>299</v>
      </c>
      <c r="L326">
        <v>2.5833333333333348</v>
      </c>
      <c r="M326">
        <v>0.41666666666666519</v>
      </c>
      <c r="N326">
        <v>0.36832177029539043</v>
      </c>
      <c r="P326">
        <v>28.267045454545453</v>
      </c>
      <c r="Q326">
        <v>2</v>
      </c>
    </row>
    <row r="327" spans="1:17" x14ac:dyDescent="0.2">
      <c r="A327">
        <v>6</v>
      </c>
      <c r="B327">
        <v>0</v>
      </c>
      <c r="C327">
        <v>1</v>
      </c>
      <c r="D327">
        <v>0</v>
      </c>
      <c r="E327">
        <v>1</v>
      </c>
      <c r="F327">
        <v>2</v>
      </c>
      <c r="G327">
        <f t="shared" si="13"/>
        <v>3.2651515151515169</v>
      </c>
      <c r="H327" s="10">
        <f t="shared" si="12"/>
        <v>0.38747099767981469</v>
      </c>
      <c r="I327" s="10"/>
      <c r="K327">
        <v>300</v>
      </c>
      <c r="L327">
        <v>2.3863636363636354</v>
      </c>
      <c r="M327">
        <v>0.61363636363636465</v>
      </c>
      <c r="N327">
        <v>0.54243751625321424</v>
      </c>
      <c r="P327">
        <v>28.361742424242422</v>
      </c>
      <c r="Q327">
        <v>2</v>
      </c>
    </row>
    <row r="328" spans="1:17" x14ac:dyDescent="0.2">
      <c r="A328">
        <v>7</v>
      </c>
      <c r="B328">
        <v>0</v>
      </c>
      <c r="C328">
        <v>1</v>
      </c>
      <c r="D328">
        <v>1</v>
      </c>
      <c r="E328">
        <v>0</v>
      </c>
      <c r="F328">
        <v>4</v>
      </c>
      <c r="G328">
        <f t="shared" si="13"/>
        <v>3.2045454545454537</v>
      </c>
      <c r="H328" s="10">
        <f t="shared" si="12"/>
        <v>-0.24822695035461026</v>
      </c>
      <c r="I328" s="10"/>
      <c r="K328">
        <v>301</v>
      </c>
      <c r="L328">
        <v>2.9204545454545463</v>
      </c>
      <c r="M328">
        <v>1.0795454545454537</v>
      </c>
      <c r="N328">
        <v>0.95428822303805971</v>
      </c>
      <c r="P328">
        <v>28.456439393939394</v>
      </c>
      <c r="Q328">
        <v>2</v>
      </c>
    </row>
    <row r="329" spans="1:17" x14ac:dyDescent="0.2">
      <c r="A329">
        <v>8</v>
      </c>
      <c r="B329">
        <v>0</v>
      </c>
      <c r="C329">
        <v>1</v>
      </c>
      <c r="D329">
        <v>1</v>
      </c>
      <c r="E329">
        <v>1</v>
      </c>
      <c r="F329">
        <v>4</v>
      </c>
      <c r="G329">
        <f t="shared" si="13"/>
        <v>3.3409090909090899</v>
      </c>
      <c r="H329" s="10">
        <f t="shared" si="12"/>
        <v>-0.19727891156462621</v>
      </c>
      <c r="I329" s="10"/>
      <c r="K329">
        <v>302</v>
      </c>
      <c r="L329">
        <v>2.7234848484848468</v>
      </c>
      <c r="M329">
        <v>-1.7234848484848468</v>
      </c>
      <c r="N329">
        <v>-1.5235127771309371</v>
      </c>
      <c r="P329">
        <v>28.551136363636363</v>
      </c>
      <c r="Q329">
        <v>2</v>
      </c>
    </row>
    <row r="330" spans="1:17" x14ac:dyDescent="0.2">
      <c r="A330">
        <v>9</v>
      </c>
      <c r="B330">
        <v>1</v>
      </c>
      <c r="C330">
        <v>0</v>
      </c>
      <c r="D330">
        <v>0</v>
      </c>
      <c r="E330">
        <v>0</v>
      </c>
      <c r="F330">
        <v>2</v>
      </c>
      <c r="G330">
        <f t="shared" si="13"/>
        <v>4.0113636363636376</v>
      </c>
      <c r="H330" s="10">
        <f t="shared" si="12"/>
        <v>0.50141643059490104</v>
      </c>
      <c r="I330" s="10"/>
      <c r="K330">
        <v>303</v>
      </c>
      <c r="L330">
        <v>3.0340909090909101</v>
      </c>
      <c r="M330">
        <v>0.96590909090908994</v>
      </c>
      <c r="N330">
        <v>0.85383683113931641</v>
      </c>
      <c r="P330">
        <v>28.645833333333332</v>
      </c>
      <c r="Q330">
        <v>2</v>
      </c>
    </row>
    <row r="331" spans="1:17" x14ac:dyDescent="0.2">
      <c r="A331">
        <v>10</v>
      </c>
      <c r="B331">
        <v>1</v>
      </c>
      <c r="C331">
        <v>0</v>
      </c>
      <c r="D331">
        <v>0</v>
      </c>
      <c r="E331">
        <v>1</v>
      </c>
      <c r="F331">
        <v>4</v>
      </c>
      <c r="G331">
        <f t="shared" si="13"/>
        <v>4.1477272727272734</v>
      </c>
      <c r="H331" s="10">
        <f t="shared" si="12"/>
        <v>3.5616438356164536E-2</v>
      </c>
      <c r="I331" s="10"/>
      <c r="K331">
        <v>304</v>
      </c>
      <c r="L331">
        <v>2.8371212121212106</v>
      </c>
      <c r="M331">
        <v>1.1628787878787894</v>
      </c>
      <c r="N331">
        <v>1.0279525770971401</v>
      </c>
      <c r="P331">
        <v>28.740530303030301</v>
      </c>
      <c r="Q331">
        <v>2</v>
      </c>
    </row>
    <row r="332" spans="1:17" x14ac:dyDescent="0.2">
      <c r="A332">
        <v>11</v>
      </c>
      <c r="B332">
        <v>1</v>
      </c>
      <c r="C332">
        <v>0</v>
      </c>
      <c r="D332">
        <v>1</v>
      </c>
      <c r="E332">
        <v>0</v>
      </c>
      <c r="F332">
        <v>3</v>
      </c>
      <c r="G332">
        <f t="shared" si="13"/>
        <v>4.087121212121211</v>
      </c>
      <c r="H332" s="10">
        <f t="shared" si="12"/>
        <v>0.2659870250231694</v>
      </c>
      <c r="I332" s="10"/>
      <c r="K332">
        <v>305</v>
      </c>
      <c r="L332">
        <v>2.3333333333333348</v>
      </c>
      <c r="M332">
        <v>-0.33333333333333481</v>
      </c>
      <c r="N332">
        <v>-0.2946574162363147</v>
      </c>
      <c r="P332">
        <v>28.835227272727273</v>
      </c>
      <c r="Q332">
        <v>2</v>
      </c>
    </row>
    <row r="333" spans="1:17" x14ac:dyDescent="0.2">
      <c r="A333">
        <v>12</v>
      </c>
      <c r="B333">
        <v>1</v>
      </c>
      <c r="C333">
        <v>0</v>
      </c>
      <c r="D333">
        <v>1</v>
      </c>
      <c r="E333">
        <v>1</v>
      </c>
      <c r="F333">
        <v>2</v>
      </c>
      <c r="G333">
        <f t="shared" si="13"/>
        <v>4.2234848484848477</v>
      </c>
      <c r="H333" s="10">
        <f t="shared" si="12"/>
        <v>0.52645739910313893</v>
      </c>
      <c r="I333" s="10"/>
      <c r="K333">
        <v>306</v>
      </c>
      <c r="L333">
        <v>2.1363636363636354</v>
      </c>
      <c r="M333">
        <v>-1.1363636363636354</v>
      </c>
      <c r="N333">
        <v>-1.0045139189874313</v>
      </c>
      <c r="P333">
        <v>28.929924242424242</v>
      </c>
      <c r="Q333">
        <v>2</v>
      </c>
    </row>
    <row r="334" spans="1:17" x14ac:dyDescent="0.2">
      <c r="A334">
        <v>13</v>
      </c>
      <c r="B334">
        <v>1</v>
      </c>
      <c r="C334">
        <v>1</v>
      </c>
      <c r="D334">
        <v>0</v>
      </c>
      <c r="E334">
        <v>0</v>
      </c>
      <c r="F334">
        <v>5</v>
      </c>
      <c r="G334">
        <f t="shared" si="13"/>
        <v>4.6704545454545459</v>
      </c>
      <c r="H334" s="10">
        <f t="shared" si="12"/>
        <v>-7.0559610705596021E-2</v>
      </c>
      <c r="I334" s="10"/>
      <c r="K334">
        <v>307</v>
      </c>
      <c r="L334">
        <v>2.4469696969696986</v>
      </c>
      <c r="M334">
        <v>1.5530303030303014</v>
      </c>
      <c r="N334">
        <v>1.3728356892828224</v>
      </c>
      <c r="P334">
        <v>29.024621212121211</v>
      </c>
      <c r="Q334">
        <v>2</v>
      </c>
    </row>
    <row r="335" spans="1:17" x14ac:dyDescent="0.2">
      <c r="A335">
        <v>14</v>
      </c>
      <c r="B335">
        <v>1</v>
      </c>
      <c r="C335">
        <v>1</v>
      </c>
      <c r="D335">
        <v>0</v>
      </c>
      <c r="E335">
        <v>1</v>
      </c>
      <c r="F335">
        <v>4</v>
      </c>
      <c r="G335">
        <f t="shared" si="13"/>
        <v>4.8068181818181825</v>
      </c>
      <c r="H335" s="10">
        <f t="shared" si="12"/>
        <v>0.16784869976359351</v>
      </c>
      <c r="I335" s="10"/>
      <c r="K335">
        <v>308</v>
      </c>
      <c r="L335">
        <v>2.2499999999999991</v>
      </c>
      <c r="M335">
        <v>0.75000000000000089</v>
      </c>
      <c r="N335">
        <v>0.66297918653170596</v>
      </c>
      <c r="P335">
        <v>29.11931818181818</v>
      </c>
      <c r="Q335">
        <v>2</v>
      </c>
    </row>
    <row r="336" spans="1:17" x14ac:dyDescent="0.2">
      <c r="A336">
        <v>15</v>
      </c>
      <c r="B336">
        <v>1</v>
      </c>
      <c r="C336">
        <v>1</v>
      </c>
      <c r="D336">
        <v>1</v>
      </c>
      <c r="E336">
        <v>0</v>
      </c>
      <c r="F336">
        <v>5</v>
      </c>
      <c r="G336">
        <f t="shared" si="13"/>
        <v>4.7462121212121202</v>
      </c>
      <c r="H336" s="10">
        <f t="shared" si="12"/>
        <v>-5.347166799680788E-2</v>
      </c>
      <c r="I336" s="10"/>
      <c r="K336">
        <v>309</v>
      </c>
      <c r="L336">
        <v>2.7840909090909101</v>
      </c>
      <c r="M336">
        <v>-0.78409090909091006</v>
      </c>
      <c r="N336">
        <v>-0.69311460410132897</v>
      </c>
      <c r="P336">
        <v>29.214015151515152</v>
      </c>
      <c r="Q336">
        <v>2</v>
      </c>
    </row>
    <row r="337" spans="1:17" x14ac:dyDescent="0.2">
      <c r="A337">
        <v>16</v>
      </c>
      <c r="B337">
        <v>1</v>
      </c>
      <c r="C337">
        <v>1</v>
      </c>
      <c r="D337">
        <v>1</v>
      </c>
      <c r="E337">
        <v>1</v>
      </c>
      <c r="F337">
        <v>3</v>
      </c>
      <c r="G337">
        <f t="shared" si="13"/>
        <v>4.882575757575756</v>
      </c>
      <c r="H337" s="10">
        <f t="shared" si="12"/>
        <v>0.38557020946470111</v>
      </c>
      <c r="I337" s="10"/>
      <c r="K337">
        <v>310</v>
      </c>
      <c r="L337">
        <v>2.5871212121212106</v>
      </c>
      <c r="M337">
        <v>0.4128787878787894</v>
      </c>
      <c r="N337">
        <v>0.36497339056543499</v>
      </c>
      <c r="P337">
        <v>29.308712121212121</v>
      </c>
      <c r="Q337">
        <v>2</v>
      </c>
    </row>
    <row r="338" spans="1:17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3</v>
      </c>
      <c r="G338">
        <f t="shared" si="13"/>
        <v>2.4696969696969711</v>
      </c>
      <c r="H338" s="10">
        <f t="shared" si="12"/>
        <v>-0.21472392638036744</v>
      </c>
      <c r="I338" s="10"/>
      <c r="K338">
        <v>311</v>
      </c>
      <c r="L338">
        <v>2.8977272727272738</v>
      </c>
      <c r="M338">
        <v>-1.8977272727272738</v>
      </c>
      <c r="N338">
        <v>-1.6775382447090126</v>
      </c>
      <c r="P338">
        <v>29.40340909090909</v>
      </c>
      <c r="Q338">
        <v>2</v>
      </c>
    </row>
    <row r="339" spans="1:17" x14ac:dyDescent="0.2">
      <c r="A339">
        <v>2</v>
      </c>
      <c r="B339">
        <v>0</v>
      </c>
      <c r="C339">
        <v>0</v>
      </c>
      <c r="D339">
        <v>0</v>
      </c>
      <c r="E339">
        <v>1</v>
      </c>
      <c r="F339">
        <v>4</v>
      </c>
      <c r="G339">
        <f t="shared" si="13"/>
        <v>2.6060606060606073</v>
      </c>
      <c r="H339" s="10">
        <f t="shared" si="12"/>
        <v>-0.53488372093023184</v>
      </c>
      <c r="I339" s="10"/>
      <c r="K339">
        <v>312</v>
      </c>
      <c r="L339">
        <v>2.7007575757575744</v>
      </c>
      <c r="M339">
        <v>-1.7007575757575744</v>
      </c>
      <c r="N339">
        <v>-1.5034224987511888</v>
      </c>
      <c r="P339">
        <v>29.498106060606059</v>
      </c>
      <c r="Q339">
        <v>2</v>
      </c>
    </row>
    <row r="340" spans="1:17" x14ac:dyDescent="0.2">
      <c r="A340">
        <v>3</v>
      </c>
      <c r="B340">
        <v>0</v>
      </c>
      <c r="C340">
        <v>0</v>
      </c>
      <c r="D340">
        <v>1</v>
      </c>
      <c r="E340">
        <v>0</v>
      </c>
      <c r="F340">
        <v>5</v>
      </c>
      <c r="G340">
        <f t="shared" si="13"/>
        <v>2.5454545454545445</v>
      </c>
      <c r="H340" s="10">
        <f t="shared" si="12"/>
        <v>-0.96428571428571497</v>
      </c>
      <c r="I340" s="10"/>
      <c r="K340">
        <v>313</v>
      </c>
      <c r="L340">
        <v>2.4696969696969711</v>
      </c>
      <c r="M340">
        <v>-1.4696969696969711</v>
      </c>
      <c r="N340">
        <v>-1.2991713352237466</v>
      </c>
      <c r="P340">
        <v>29.592803030303031</v>
      </c>
      <c r="Q340">
        <v>2</v>
      </c>
    </row>
    <row r="341" spans="1:17" x14ac:dyDescent="0.2">
      <c r="A341">
        <v>4</v>
      </c>
      <c r="B341">
        <v>0</v>
      </c>
      <c r="C341">
        <v>0</v>
      </c>
      <c r="D341">
        <v>1</v>
      </c>
      <c r="E341">
        <v>1</v>
      </c>
      <c r="F341">
        <v>4</v>
      </c>
      <c r="G341">
        <f t="shared" si="13"/>
        <v>2.6818181818181808</v>
      </c>
      <c r="H341" s="10">
        <f t="shared" si="12"/>
        <v>-0.49152542372881414</v>
      </c>
      <c r="I341" s="10"/>
      <c r="K341">
        <v>314</v>
      </c>
      <c r="L341">
        <v>2.2727272727272716</v>
      </c>
      <c r="M341">
        <v>1.7272727272727284</v>
      </c>
      <c r="N341">
        <v>1.5268611568608976</v>
      </c>
      <c r="P341">
        <v>29.6875</v>
      </c>
      <c r="Q341">
        <v>2</v>
      </c>
    </row>
    <row r="342" spans="1:17" x14ac:dyDescent="0.2">
      <c r="A342">
        <v>5</v>
      </c>
      <c r="B342">
        <v>0</v>
      </c>
      <c r="C342">
        <v>1</v>
      </c>
      <c r="D342">
        <v>0</v>
      </c>
      <c r="E342">
        <v>0</v>
      </c>
      <c r="F342">
        <v>4</v>
      </c>
      <c r="G342">
        <f t="shared" si="13"/>
        <v>3.1287878787878802</v>
      </c>
      <c r="H342" s="10">
        <f t="shared" si="12"/>
        <v>-0.27845036319612532</v>
      </c>
      <c r="I342" s="10"/>
      <c r="K342">
        <v>315</v>
      </c>
      <c r="L342">
        <v>2.5833333333333348</v>
      </c>
      <c r="M342">
        <v>1.4166666666666652</v>
      </c>
      <c r="N342">
        <v>1.2522940190043306</v>
      </c>
      <c r="P342">
        <v>29.782196969696969</v>
      </c>
      <c r="Q342">
        <v>2</v>
      </c>
    </row>
    <row r="343" spans="1:17" x14ac:dyDescent="0.2">
      <c r="A343">
        <v>6</v>
      </c>
      <c r="B343">
        <v>0</v>
      </c>
      <c r="C343">
        <v>1</v>
      </c>
      <c r="D343">
        <v>0</v>
      </c>
      <c r="E343">
        <v>1</v>
      </c>
      <c r="F343">
        <v>3</v>
      </c>
      <c r="G343">
        <f t="shared" si="13"/>
        <v>3.2651515151515169</v>
      </c>
      <c r="H343" s="10">
        <f t="shared" si="12"/>
        <v>8.1206496519722074E-2</v>
      </c>
      <c r="I343" s="10"/>
      <c r="K343">
        <v>316</v>
      </c>
      <c r="L343">
        <v>2.3863636363636354</v>
      </c>
      <c r="M343">
        <v>-1.3863636363636354</v>
      </c>
      <c r="N343">
        <v>-1.2255069811646662</v>
      </c>
      <c r="P343">
        <v>29.876893939393938</v>
      </c>
      <c r="Q343">
        <v>2</v>
      </c>
    </row>
    <row r="344" spans="1:17" x14ac:dyDescent="0.2">
      <c r="A344">
        <v>7</v>
      </c>
      <c r="B344">
        <v>0</v>
      </c>
      <c r="C344">
        <v>1</v>
      </c>
      <c r="D344">
        <v>1</v>
      </c>
      <c r="E344">
        <v>0</v>
      </c>
      <c r="F344">
        <v>3</v>
      </c>
      <c r="G344">
        <f t="shared" si="13"/>
        <v>3.2045454545454537</v>
      </c>
      <c r="H344" s="10">
        <f t="shared" si="12"/>
        <v>6.3829787234042312E-2</v>
      </c>
      <c r="I344" s="10"/>
      <c r="K344">
        <v>317</v>
      </c>
      <c r="L344">
        <v>2.9204545454545463</v>
      </c>
      <c r="M344">
        <v>2.0795454545454537</v>
      </c>
      <c r="N344">
        <v>1.8382604717469999</v>
      </c>
      <c r="P344">
        <v>29.97159090909091</v>
      </c>
      <c r="Q344">
        <v>2</v>
      </c>
    </row>
    <row r="345" spans="1:17" x14ac:dyDescent="0.2">
      <c r="A345">
        <v>8</v>
      </c>
      <c r="B345">
        <v>0</v>
      </c>
      <c r="C345">
        <v>1</v>
      </c>
      <c r="D345">
        <v>1</v>
      </c>
      <c r="E345">
        <v>1</v>
      </c>
      <c r="F345">
        <v>4</v>
      </c>
      <c r="G345">
        <f t="shared" si="13"/>
        <v>3.3409090909090899</v>
      </c>
      <c r="H345" s="10">
        <f t="shared" si="12"/>
        <v>-0.19727891156462621</v>
      </c>
      <c r="I345" s="10"/>
      <c r="K345">
        <v>318</v>
      </c>
      <c r="L345">
        <v>2.7234848484848468</v>
      </c>
      <c r="M345">
        <v>-1.7234848484848468</v>
      </c>
      <c r="N345">
        <v>-1.5235127771309371</v>
      </c>
      <c r="P345">
        <v>30.066287878787879</v>
      </c>
      <c r="Q345">
        <v>2</v>
      </c>
    </row>
    <row r="346" spans="1:17" x14ac:dyDescent="0.2">
      <c r="A346">
        <v>9</v>
      </c>
      <c r="B346">
        <v>1</v>
      </c>
      <c r="C346">
        <v>0</v>
      </c>
      <c r="D346">
        <v>0</v>
      </c>
      <c r="E346">
        <v>0</v>
      </c>
      <c r="F346">
        <v>3</v>
      </c>
      <c r="G346">
        <f t="shared" si="13"/>
        <v>4.0113636363636376</v>
      </c>
      <c r="H346" s="10">
        <f t="shared" si="12"/>
        <v>0.25212464589235151</v>
      </c>
      <c r="I346" s="10"/>
      <c r="K346">
        <v>319</v>
      </c>
      <c r="L346">
        <v>3.0340909090909101</v>
      </c>
      <c r="M346">
        <v>-2.0340909090909101</v>
      </c>
      <c r="N346">
        <v>-1.7980799149875042</v>
      </c>
      <c r="P346">
        <v>30.160984848484848</v>
      </c>
      <c r="Q346">
        <v>2</v>
      </c>
    </row>
    <row r="347" spans="1:17" x14ac:dyDescent="0.2">
      <c r="A347">
        <v>10</v>
      </c>
      <c r="B347">
        <v>1</v>
      </c>
      <c r="C347">
        <v>0</v>
      </c>
      <c r="D347">
        <v>0</v>
      </c>
      <c r="E347">
        <v>1</v>
      </c>
      <c r="F347">
        <v>4</v>
      </c>
      <c r="G347">
        <f t="shared" si="13"/>
        <v>4.1477272727272734</v>
      </c>
      <c r="H347" s="10">
        <f t="shared" si="12"/>
        <v>3.5616438356164536E-2</v>
      </c>
      <c r="I347" s="10"/>
      <c r="K347">
        <v>320</v>
      </c>
      <c r="L347">
        <v>2.8371212121212106</v>
      </c>
      <c r="M347">
        <v>0.1628787878787894</v>
      </c>
      <c r="N347">
        <v>0.14398032838819994</v>
      </c>
      <c r="P347">
        <v>30.255681818181817</v>
      </c>
      <c r="Q347">
        <v>2</v>
      </c>
    </row>
    <row r="348" spans="1:17" x14ac:dyDescent="0.2">
      <c r="A348">
        <v>11</v>
      </c>
      <c r="B348">
        <v>1</v>
      </c>
      <c r="C348">
        <v>0</v>
      </c>
      <c r="D348">
        <v>1</v>
      </c>
      <c r="E348">
        <v>0</v>
      </c>
      <c r="F348">
        <v>5</v>
      </c>
      <c r="G348">
        <f t="shared" si="13"/>
        <v>4.087121212121211</v>
      </c>
      <c r="H348" s="10">
        <f t="shared" si="12"/>
        <v>-0.22335495829471766</v>
      </c>
      <c r="I348" s="10"/>
      <c r="K348">
        <v>321</v>
      </c>
      <c r="L348">
        <v>2.3333333333333348</v>
      </c>
      <c r="M348">
        <v>-0.33333333333333481</v>
      </c>
      <c r="N348">
        <v>-0.2946574162363147</v>
      </c>
      <c r="P348">
        <v>30.350378787878789</v>
      </c>
      <c r="Q348">
        <v>2</v>
      </c>
    </row>
    <row r="349" spans="1:17" x14ac:dyDescent="0.2">
      <c r="A349">
        <v>12</v>
      </c>
      <c r="B349">
        <v>1</v>
      </c>
      <c r="C349">
        <v>0</v>
      </c>
      <c r="D349">
        <v>1</v>
      </c>
      <c r="E349">
        <v>1</v>
      </c>
      <c r="F349">
        <v>5</v>
      </c>
      <c r="G349">
        <f t="shared" si="13"/>
        <v>4.2234848484848477</v>
      </c>
      <c r="H349" s="10">
        <f t="shared" si="12"/>
        <v>-0.18385650224215266</v>
      </c>
      <c r="I349" s="10"/>
      <c r="K349">
        <v>322</v>
      </c>
      <c r="L349">
        <v>2.1363636363636354</v>
      </c>
      <c r="M349">
        <v>-1.1363636363636354</v>
      </c>
      <c r="N349">
        <v>-1.0045139189874313</v>
      </c>
      <c r="P349">
        <v>30.445075757575758</v>
      </c>
      <c r="Q349">
        <v>2</v>
      </c>
    </row>
    <row r="350" spans="1:17" x14ac:dyDescent="0.2">
      <c r="A350">
        <v>13</v>
      </c>
      <c r="B350">
        <v>1</v>
      </c>
      <c r="C350">
        <v>1</v>
      </c>
      <c r="D350">
        <v>0</v>
      </c>
      <c r="E350">
        <v>0</v>
      </c>
      <c r="F350">
        <v>2</v>
      </c>
      <c r="G350">
        <f t="shared" si="13"/>
        <v>4.6704545454545459</v>
      </c>
      <c r="H350" s="10">
        <f t="shared" si="12"/>
        <v>0.57177615571776164</v>
      </c>
      <c r="I350" s="10"/>
      <c r="K350">
        <v>323</v>
      </c>
      <c r="L350">
        <v>2.4469696969696986</v>
      </c>
      <c r="M350">
        <v>1.5530303030303014</v>
      </c>
      <c r="N350">
        <v>1.3728356892828224</v>
      </c>
      <c r="P350">
        <v>30.539772727272727</v>
      </c>
      <c r="Q350">
        <v>2</v>
      </c>
    </row>
    <row r="351" spans="1:17" x14ac:dyDescent="0.2">
      <c r="A351">
        <v>14</v>
      </c>
      <c r="B351">
        <v>1</v>
      </c>
      <c r="C351">
        <v>1</v>
      </c>
      <c r="D351">
        <v>0</v>
      </c>
      <c r="E351">
        <v>1</v>
      </c>
      <c r="F351">
        <v>3</v>
      </c>
      <c r="G351">
        <f t="shared" si="13"/>
        <v>4.8068181818181825</v>
      </c>
      <c r="H351" s="10">
        <f t="shared" si="12"/>
        <v>0.37588652482269513</v>
      </c>
      <c r="I351" s="10"/>
      <c r="K351">
        <v>324</v>
      </c>
      <c r="L351">
        <v>2.2499999999999991</v>
      </c>
      <c r="M351">
        <v>-0.24999999999999911</v>
      </c>
      <c r="N351">
        <v>-0.22099306217723427</v>
      </c>
      <c r="P351">
        <v>30.634469696969695</v>
      </c>
      <c r="Q351">
        <v>2</v>
      </c>
    </row>
    <row r="352" spans="1:17" x14ac:dyDescent="0.2">
      <c r="A352">
        <v>15</v>
      </c>
      <c r="B352">
        <v>1</v>
      </c>
      <c r="C352">
        <v>1</v>
      </c>
      <c r="D352">
        <v>1</v>
      </c>
      <c r="E352">
        <v>0</v>
      </c>
      <c r="F352">
        <v>4</v>
      </c>
      <c r="G352">
        <f t="shared" si="13"/>
        <v>4.7462121212121202</v>
      </c>
      <c r="H352" s="10">
        <f t="shared" si="12"/>
        <v>0.15722266560255369</v>
      </c>
      <c r="I352" s="10"/>
      <c r="K352">
        <v>325</v>
      </c>
      <c r="L352">
        <v>2.7840909090909101</v>
      </c>
      <c r="M352">
        <v>1.2159090909090899</v>
      </c>
      <c r="N352">
        <v>1.0748298933165514</v>
      </c>
      <c r="P352">
        <v>30.729166666666664</v>
      </c>
      <c r="Q352">
        <v>2</v>
      </c>
    </row>
    <row r="353" spans="1:17" x14ac:dyDescent="0.2">
      <c r="A353">
        <v>16</v>
      </c>
      <c r="B353">
        <v>1</v>
      </c>
      <c r="C353">
        <v>1</v>
      </c>
      <c r="D353">
        <v>1</v>
      </c>
      <c r="E353">
        <v>1</v>
      </c>
      <c r="F353">
        <v>2</v>
      </c>
      <c r="G353">
        <f t="shared" si="13"/>
        <v>4.882575757575756</v>
      </c>
      <c r="H353" s="10">
        <f t="shared" si="12"/>
        <v>0.59038013964313407</v>
      </c>
      <c r="I353" s="10"/>
      <c r="K353">
        <v>326</v>
      </c>
      <c r="L353">
        <v>2.5871212121212106</v>
      </c>
      <c r="M353">
        <v>-0.5871212121212106</v>
      </c>
      <c r="N353">
        <v>-0.51899885814350522</v>
      </c>
      <c r="P353">
        <v>30.823863636363637</v>
      </c>
      <c r="Q353">
        <v>2</v>
      </c>
    </row>
    <row r="354" spans="1:17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f t="shared" si="13"/>
        <v>2.4696969696969711</v>
      </c>
      <c r="H354" s="10">
        <f t="shared" si="12"/>
        <v>0.59509202453987753</v>
      </c>
      <c r="I354" s="10"/>
      <c r="K354">
        <v>327</v>
      </c>
      <c r="L354">
        <v>2.8977272727272738</v>
      </c>
      <c r="M354">
        <v>1.1022727272727262</v>
      </c>
      <c r="N354">
        <v>0.97437850141780813</v>
      </c>
      <c r="P354">
        <v>30.918560606060606</v>
      </c>
      <c r="Q354">
        <v>2</v>
      </c>
    </row>
    <row r="355" spans="1:17" x14ac:dyDescent="0.2">
      <c r="A355">
        <v>2</v>
      </c>
      <c r="B355">
        <v>0</v>
      </c>
      <c r="C355">
        <v>0</v>
      </c>
      <c r="D355">
        <v>0</v>
      </c>
      <c r="E355">
        <v>1</v>
      </c>
      <c r="F355">
        <v>1</v>
      </c>
      <c r="G355">
        <f t="shared" si="13"/>
        <v>2.6060606060606073</v>
      </c>
      <c r="H355" s="10">
        <f t="shared" si="12"/>
        <v>0.61627906976744207</v>
      </c>
      <c r="I355" s="10"/>
      <c r="K355">
        <v>328</v>
      </c>
      <c r="L355">
        <v>2.7007575757575744</v>
      </c>
      <c r="M355">
        <v>1.2992424242424256</v>
      </c>
      <c r="N355">
        <v>1.1484942473756319</v>
      </c>
      <c r="P355">
        <v>31.013257575757574</v>
      </c>
      <c r="Q355">
        <v>2</v>
      </c>
    </row>
    <row r="356" spans="1:17" x14ac:dyDescent="0.2">
      <c r="A356">
        <v>3</v>
      </c>
      <c r="B356">
        <v>0</v>
      </c>
      <c r="C356">
        <v>0</v>
      </c>
      <c r="D356">
        <v>1</v>
      </c>
      <c r="E356">
        <v>0</v>
      </c>
      <c r="F356">
        <v>1</v>
      </c>
      <c r="G356">
        <f t="shared" si="13"/>
        <v>2.5454545454545445</v>
      </c>
      <c r="H356" s="10">
        <f t="shared" si="12"/>
        <v>0.60714285714285698</v>
      </c>
      <c r="I356" s="10"/>
      <c r="K356">
        <v>329</v>
      </c>
      <c r="L356">
        <v>2.4696969696969711</v>
      </c>
      <c r="M356">
        <v>-0.46969696969697106</v>
      </c>
      <c r="N356">
        <v>-0.41519908651480647</v>
      </c>
      <c r="P356">
        <v>31.107954545454543</v>
      </c>
      <c r="Q356">
        <v>2</v>
      </c>
    </row>
    <row r="357" spans="1:17" x14ac:dyDescent="0.2">
      <c r="A357">
        <v>4</v>
      </c>
      <c r="B357">
        <v>0</v>
      </c>
      <c r="C357">
        <v>0</v>
      </c>
      <c r="D357">
        <v>1</v>
      </c>
      <c r="E357">
        <v>1</v>
      </c>
      <c r="F357">
        <v>1</v>
      </c>
      <c r="G357">
        <f t="shared" si="13"/>
        <v>2.6818181818181808</v>
      </c>
      <c r="H357" s="10">
        <f t="shared" si="12"/>
        <v>0.62711864406779649</v>
      </c>
      <c r="I357" s="10"/>
      <c r="K357">
        <v>330</v>
      </c>
      <c r="L357">
        <v>2.2727272727272716</v>
      </c>
      <c r="M357">
        <v>1.7272727272727284</v>
      </c>
      <c r="N357">
        <v>1.5268611568608976</v>
      </c>
      <c r="P357">
        <v>31.202651515151516</v>
      </c>
      <c r="Q357">
        <v>2</v>
      </c>
    </row>
    <row r="358" spans="1:17" x14ac:dyDescent="0.2">
      <c r="A358">
        <v>5</v>
      </c>
      <c r="B358">
        <v>0</v>
      </c>
      <c r="C358">
        <v>1</v>
      </c>
      <c r="D358">
        <v>0</v>
      </c>
      <c r="E358">
        <v>0</v>
      </c>
      <c r="F358">
        <v>3</v>
      </c>
      <c r="G358">
        <f t="shared" si="13"/>
        <v>3.1287878787878802</v>
      </c>
      <c r="H358" s="10">
        <f t="shared" si="12"/>
        <v>4.1162227602906012E-2</v>
      </c>
      <c r="I358" s="10"/>
      <c r="K358">
        <v>331</v>
      </c>
      <c r="L358">
        <v>2.5833333333333348</v>
      </c>
      <c r="M358">
        <v>0.41666666666666519</v>
      </c>
      <c r="N358">
        <v>0.36832177029539043</v>
      </c>
      <c r="P358">
        <v>31.297348484848484</v>
      </c>
      <c r="Q358">
        <v>2</v>
      </c>
    </row>
    <row r="359" spans="1:17" x14ac:dyDescent="0.2">
      <c r="A359">
        <v>6</v>
      </c>
      <c r="B359">
        <v>0</v>
      </c>
      <c r="C359">
        <v>1</v>
      </c>
      <c r="D359">
        <v>0</v>
      </c>
      <c r="E359">
        <v>1</v>
      </c>
      <c r="F359">
        <v>2</v>
      </c>
      <c r="G359">
        <f t="shared" si="13"/>
        <v>3.2651515151515169</v>
      </c>
      <c r="H359" s="10">
        <f t="shared" si="12"/>
        <v>0.38747099767981469</v>
      </c>
      <c r="I359" s="10"/>
      <c r="K359">
        <v>332</v>
      </c>
      <c r="L359">
        <v>2.3863636363636354</v>
      </c>
      <c r="M359">
        <v>-0.38636363636363535</v>
      </c>
      <c r="N359">
        <v>-0.34153473245572602</v>
      </c>
      <c r="P359">
        <v>31.392045454545453</v>
      </c>
      <c r="Q359">
        <v>2</v>
      </c>
    </row>
    <row r="360" spans="1:17" x14ac:dyDescent="0.2">
      <c r="A360">
        <v>7</v>
      </c>
      <c r="B360">
        <v>0</v>
      </c>
      <c r="C360">
        <v>1</v>
      </c>
      <c r="D360">
        <v>1</v>
      </c>
      <c r="E360">
        <v>0</v>
      </c>
      <c r="F360">
        <v>4</v>
      </c>
      <c r="G360">
        <f t="shared" si="13"/>
        <v>3.2045454545454537</v>
      </c>
      <c r="H360" s="10">
        <f t="shared" si="12"/>
        <v>-0.24822695035461026</v>
      </c>
      <c r="I360" s="10"/>
      <c r="K360">
        <v>333</v>
      </c>
      <c r="L360">
        <v>2.9204545454545463</v>
      </c>
      <c r="M360">
        <v>2.0795454545454537</v>
      </c>
      <c r="N360">
        <v>1.8382604717469999</v>
      </c>
      <c r="P360">
        <v>31.486742424242422</v>
      </c>
      <c r="Q360">
        <v>2</v>
      </c>
    </row>
    <row r="361" spans="1:17" x14ac:dyDescent="0.2">
      <c r="A361">
        <v>8</v>
      </c>
      <c r="B361">
        <v>0</v>
      </c>
      <c r="C361">
        <v>1</v>
      </c>
      <c r="D361">
        <v>1</v>
      </c>
      <c r="E361">
        <v>1</v>
      </c>
      <c r="F361">
        <v>3</v>
      </c>
      <c r="G361">
        <f t="shared" si="13"/>
        <v>3.3409090909090899</v>
      </c>
      <c r="H361" s="10">
        <f t="shared" si="12"/>
        <v>0.10204081632653035</v>
      </c>
      <c r="I361" s="10"/>
      <c r="K361">
        <v>334</v>
      </c>
      <c r="L361">
        <v>2.7234848484848468</v>
      </c>
      <c r="M361">
        <v>1.2765151515151532</v>
      </c>
      <c r="N361">
        <v>1.1284039689958836</v>
      </c>
      <c r="P361">
        <v>31.581439393939394</v>
      </c>
      <c r="Q361">
        <v>2</v>
      </c>
    </row>
    <row r="362" spans="1:17" x14ac:dyDescent="0.2">
      <c r="A362">
        <v>9</v>
      </c>
      <c r="B362">
        <v>1</v>
      </c>
      <c r="C362">
        <v>0</v>
      </c>
      <c r="D362">
        <v>0</v>
      </c>
      <c r="E362">
        <v>0</v>
      </c>
      <c r="F362">
        <v>1</v>
      </c>
      <c r="G362">
        <f t="shared" si="13"/>
        <v>4.0113636363636376</v>
      </c>
      <c r="H362" s="10">
        <f t="shared" si="12"/>
        <v>0.75070821529745047</v>
      </c>
      <c r="I362" s="10"/>
      <c r="K362">
        <v>335</v>
      </c>
      <c r="L362">
        <v>3.0340909090909101</v>
      </c>
      <c r="M362">
        <v>1.9659090909090899</v>
      </c>
      <c r="N362">
        <v>1.7378090798482566</v>
      </c>
      <c r="P362">
        <v>31.676136363636363</v>
      </c>
      <c r="Q362">
        <v>2</v>
      </c>
    </row>
    <row r="363" spans="1:17" x14ac:dyDescent="0.2">
      <c r="A363">
        <v>10</v>
      </c>
      <c r="B363">
        <v>1</v>
      </c>
      <c r="C363">
        <v>0</v>
      </c>
      <c r="D363">
        <v>0</v>
      </c>
      <c r="E363">
        <v>1</v>
      </c>
      <c r="F363">
        <v>1</v>
      </c>
      <c r="G363">
        <f t="shared" si="13"/>
        <v>4.1477272727272734</v>
      </c>
      <c r="H363" s="10">
        <f t="shared" si="12"/>
        <v>0.75890410958904109</v>
      </c>
      <c r="I363" s="10"/>
      <c r="K363">
        <v>336</v>
      </c>
      <c r="L363">
        <v>2.8371212121212106</v>
      </c>
      <c r="M363">
        <v>0.1628787878787894</v>
      </c>
      <c r="N363">
        <v>0.14398032838819994</v>
      </c>
      <c r="P363">
        <v>31.770833333333332</v>
      </c>
      <c r="Q363">
        <v>2</v>
      </c>
    </row>
    <row r="364" spans="1:17" x14ac:dyDescent="0.2">
      <c r="A364">
        <v>11</v>
      </c>
      <c r="B364">
        <v>1</v>
      </c>
      <c r="C364">
        <v>0</v>
      </c>
      <c r="D364">
        <v>1</v>
      </c>
      <c r="E364">
        <v>0</v>
      </c>
      <c r="F364">
        <v>1</v>
      </c>
      <c r="G364">
        <f t="shared" si="13"/>
        <v>4.087121212121211</v>
      </c>
      <c r="H364" s="10">
        <f t="shared" si="12"/>
        <v>0.75532900834105643</v>
      </c>
      <c r="I364" s="10"/>
      <c r="K364">
        <v>337</v>
      </c>
      <c r="L364">
        <v>2.3333333333333348</v>
      </c>
      <c r="M364">
        <v>0.66666666666666519</v>
      </c>
      <c r="N364">
        <v>0.5893148324726255</v>
      </c>
      <c r="P364">
        <v>31.865530303030301</v>
      </c>
      <c r="Q364">
        <v>2</v>
      </c>
    </row>
    <row r="365" spans="1:17" x14ac:dyDescent="0.2">
      <c r="A365">
        <v>12</v>
      </c>
      <c r="B365">
        <v>1</v>
      </c>
      <c r="C365">
        <v>0</v>
      </c>
      <c r="D365">
        <v>1</v>
      </c>
      <c r="E365">
        <v>1</v>
      </c>
      <c r="F365">
        <v>1</v>
      </c>
      <c r="G365">
        <f t="shared" si="13"/>
        <v>4.2234848484848477</v>
      </c>
      <c r="H365" s="10">
        <f t="shared" si="12"/>
        <v>0.76322869955156947</v>
      </c>
      <c r="I365" s="10"/>
      <c r="K365">
        <v>338</v>
      </c>
      <c r="L365">
        <v>2.1363636363636354</v>
      </c>
      <c r="M365">
        <v>1.8636363636363646</v>
      </c>
      <c r="N365">
        <v>1.6474028271393895</v>
      </c>
      <c r="P365">
        <v>31.960227272727273</v>
      </c>
      <c r="Q365">
        <v>2</v>
      </c>
    </row>
    <row r="366" spans="1:17" x14ac:dyDescent="0.2">
      <c r="A366">
        <v>13</v>
      </c>
      <c r="B366">
        <v>1</v>
      </c>
      <c r="C366">
        <v>1</v>
      </c>
      <c r="D366">
        <v>0</v>
      </c>
      <c r="E366">
        <v>0</v>
      </c>
      <c r="F366">
        <v>4</v>
      </c>
      <c r="G366">
        <f t="shared" si="13"/>
        <v>4.6704545454545459</v>
      </c>
      <c r="H366" s="10">
        <f t="shared" si="12"/>
        <v>0.14355231143552319</v>
      </c>
      <c r="I366" s="10"/>
      <c r="K366">
        <v>339</v>
      </c>
      <c r="L366">
        <v>2.4469696969696986</v>
      </c>
      <c r="M366">
        <v>2.5530303030303014</v>
      </c>
      <c r="N366">
        <v>2.2568079379917627</v>
      </c>
      <c r="P366">
        <v>32.054924242424242</v>
      </c>
      <c r="Q366">
        <v>2</v>
      </c>
    </row>
    <row r="367" spans="1:17" x14ac:dyDescent="0.2">
      <c r="A367">
        <v>14</v>
      </c>
      <c r="B367">
        <v>1</v>
      </c>
      <c r="C367">
        <v>1</v>
      </c>
      <c r="D367">
        <v>0</v>
      </c>
      <c r="E367">
        <v>1</v>
      </c>
      <c r="F367">
        <v>3</v>
      </c>
      <c r="G367">
        <f t="shared" si="13"/>
        <v>4.8068181818181825</v>
      </c>
      <c r="H367" s="10">
        <f t="shared" si="12"/>
        <v>0.37588652482269513</v>
      </c>
      <c r="I367" s="10"/>
      <c r="K367">
        <v>340</v>
      </c>
      <c r="L367">
        <v>2.2499999999999991</v>
      </c>
      <c r="M367">
        <v>1.7500000000000009</v>
      </c>
      <c r="N367">
        <v>1.5469514352406462</v>
      </c>
      <c r="P367">
        <v>32.149621212121211</v>
      </c>
      <c r="Q367">
        <v>2</v>
      </c>
    </row>
    <row r="368" spans="1:17" x14ac:dyDescent="0.2">
      <c r="A368">
        <v>15</v>
      </c>
      <c r="B368">
        <v>1</v>
      </c>
      <c r="C368">
        <v>1</v>
      </c>
      <c r="D368">
        <v>1</v>
      </c>
      <c r="E368">
        <v>0</v>
      </c>
      <c r="F368">
        <v>5</v>
      </c>
      <c r="G368">
        <f t="shared" si="13"/>
        <v>4.7462121212121202</v>
      </c>
      <c r="H368" s="10">
        <f t="shared" si="12"/>
        <v>-5.347166799680788E-2</v>
      </c>
      <c r="I368" s="10"/>
      <c r="K368">
        <v>341</v>
      </c>
      <c r="L368">
        <v>2.7840909090909101</v>
      </c>
      <c r="M368">
        <v>1.2159090909090899</v>
      </c>
      <c r="N368">
        <v>1.0748298933165514</v>
      </c>
      <c r="P368">
        <v>32.24431818181818</v>
      </c>
      <c r="Q368">
        <v>2</v>
      </c>
    </row>
    <row r="369" spans="1:17" x14ac:dyDescent="0.2">
      <c r="A369">
        <v>16</v>
      </c>
      <c r="B369">
        <v>1</v>
      </c>
      <c r="C369">
        <v>1</v>
      </c>
      <c r="D369">
        <v>1</v>
      </c>
      <c r="E369">
        <v>1</v>
      </c>
      <c r="F369">
        <v>4</v>
      </c>
      <c r="G369">
        <f t="shared" si="13"/>
        <v>4.882575757575756</v>
      </c>
      <c r="H369" s="10">
        <f t="shared" si="12"/>
        <v>0.18076027928626817</v>
      </c>
      <c r="I369" s="10"/>
      <c r="K369">
        <v>342</v>
      </c>
      <c r="L369">
        <v>2.5871212121212106</v>
      </c>
      <c r="M369">
        <v>0.4128787878787894</v>
      </c>
      <c r="N369">
        <v>0.36497339056543499</v>
      </c>
      <c r="P369">
        <v>32.339015151515149</v>
      </c>
      <c r="Q369">
        <v>2</v>
      </c>
    </row>
    <row r="370" spans="1:17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2</v>
      </c>
      <c r="G370">
        <f t="shared" si="13"/>
        <v>2.4696969696969711</v>
      </c>
      <c r="H370" s="10">
        <f t="shared" si="12"/>
        <v>0.19018404907975506</v>
      </c>
      <c r="I370" s="10"/>
      <c r="K370">
        <v>343</v>
      </c>
      <c r="L370">
        <v>2.8977272727272738</v>
      </c>
      <c r="M370">
        <v>0.10227272727272618</v>
      </c>
      <c r="N370">
        <v>9.0406252708867929E-2</v>
      </c>
      <c r="P370">
        <v>32.433712121212118</v>
      </c>
      <c r="Q370">
        <v>2</v>
      </c>
    </row>
    <row r="371" spans="1:17" x14ac:dyDescent="0.2">
      <c r="A371">
        <v>2</v>
      </c>
      <c r="B371">
        <v>0</v>
      </c>
      <c r="C371">
        <v>0</v>
      </c>
      <c r="D371">
        <v>0</v>
      </c>
      <c r="E371">
        <v>1</v>
      </c>
      <c r="F371">
        <v>4</v>
      </c>
      <c r="G371">
        <f t="shared" si="13"/>
        <v>2.6060606060606073</v>
      </c>
      <c r="H371" s="10">
        <f t="shared" si="12"/>
        <v>-0.53488372093023184</v>
      </c>
      <c r="I371" s="10"/>
      <c r="K371">
        <v>344</v>
      </c>
      <c r="L371">
        <v>2.7007575757575744</v>
      </c>
      <c r="M371">
        <v>1.2992424242424256</v>
      </c>
      <c r="N371">
        <v>1.1484942473756319</v>
      </c>
      <c r="P371">
        <v>32.528409090909093</v>
      </c>
      <c r="Q371">
        <v>2</v>
      </c>
    </row>
    <row r="372" spans="1:17" x14ac:dyDescent="0.2">
      <c r="A372">
        <v>3</v>
      </c>
      <c r="B372">
        <v>0</v>
      </c>
      <c r="C372">
        <v>0</v>
      </c>
      <c r="D372">
        <v>1</v>
      </c>
      <c r="E372">
        <v>0</v>
      </c>
      <c r="F372">
        <v>1</v>
      </c>
      <c r="G372">
        <f t="shared" si="13"/>
        <v>2.5454545454545445</v>
      </c>
      <c r="H372" s="10">
        <f t="shared" si="12"/>
        <v>0.60714285714285698</v>
      </c>
      <c r="I372" s="10"/>
      <c r="K372">
        <v>345</v>
      </c>
      <c r="L372">
        <v>2.4696969696969711</v>
      </c>
      <c r="M372">
        <v>0.53030303030302894</v>
      </c>
      <c r="N372">
        <v>0.46877316219413379</v>
      </c>
      <c r="P372">
        <v>32.623106060606062</v>
      </c>
      <c r="Q372">
        <v>2</v>
      </c>
    </row>
    <row r="373" spans="1:17" x14ac:dyDescent="0.2">
      <c r="A373">
        <v>4</v>
      </c>
      <c r="B373">
        <v>0</v>
      </c>
      <c r="C373">
        <v>0</v>
      </c>
      <c r="D373">
        <v>1</v>
      </c>
      <c r="E373">
        <v>1</v>
      </c>
      <c r="F373">
        <v>3</v>
      </c>
      <c r="G373">
        <f t="shared" si="13"/>
        <v>2.6818181818181808</v>
      </c>
      <c r="H373" s="10">
        <f t="shared" si="12"/>
        <v>-0.1186440677966106</v>
      </c>
      <c r="I373" s="10"/>
      <c r="K373">
        <v>346</v>
      </c>
      <c r="L373">
        <v>2.2727272727272716</v>
      </c>
      <c r="M373">
        <v>1.7272727272727284</v>
      </c>
      <c r="N373">
        <v>1.5268611568608976</v>
      </c>
      <c r="P373">
        <v>32.717803030303031</v>
      </c>
      <c r="Q373">
        <v>2</v>
      </c>
    </row>
    <row r="374" spans="1:17" x14ac:dyDescent="0.2">
      <c r="A374">
        <v>5</v>
      </c>
      <c r="B374">
        <v>0</v>
      </c>
      <c r="C374">
        <v>1</v>
      </c>
      <c r="D374">
        <v>0</v>
      </c>
      <c r="E374">
        <v>0</v>
      </c>
      <c r="F374">
        <v>4</v>
      </c>
      <c r="G374">
        <f t="shared" si="13"/>
        <v>3.1287878787878802</v>
      </c>
      <c r="H374" s="10">
        <f t="shared" si="12"/>
        <v>-0.27845036319612532</v>
      </c>
      <c r="I374" s="10"/>
      <c r="K374">
        <v>347</v>
      </c>
      <c r="L374">
        <v>2.5833333333333348</v>
      </c>
      <c r="M374">
        <v>2.4166666666666652</v>
      </c>
      <c r="N374">
        <v>2.1362662677132707</v>
      </c>
      <c r="P374">
        <v>32.8125</v>
      </c>
      <c r="Q374">
        <v>2</v>
      </c>
    </row>
    <row r="375" spans="1:17" x14ac:dyDescent="0.2">
      <c r="A375">
        <v>6</v>
      </c>
      <c r="B375">
        <v>0</v>
      </c>
      <c r="C375">
        <v>1</v>
      </c>
      <c r="D375">
        <v>0</v>
      </c>
      <c r="E375">
        <v>1</v>
      </c>
      <c r="F375">
        <v>1</v>
      </c>
      <c r="G375">
        <f t="shared" si="13"/>
        <v>3.2651515151515169</v>
      </c>
      <c r="H375" s="10">
        <f t="shared" si="12"/>
        <v>0.69373549883990737</v>
      </c>
      <c r="I375" s="10"/>
      <c r="K375">
        <v>348</v>
      </c>
      <c r="L375">
        <v>2.3863636363636354</v>
      </c>
      <c r="M375">
        <v>2.6136363636363646</v>
      </c>
      <c r="N375">
        <v>2.3103820136710946</v>
      </c>
      <c r="P375">
        <v>32.907196969696969</v>
      </c>
      <c r="Q375">
        <v>2</v>
      </c>
    </row>
    <row r="376" spans="1:17" x14ac:dyDescent="0.2">
      <c r="A376">
        <v>7</v>
      </c>
      <c r="B376">
        <v>0</v>
      </c>
      <c r="C376">
        <v>1</v>
      </c>
      <c r="D376">
        <v>1</v>
      </c>
      <c r="E376">
        <v>0</v>
      </c>
      <c r="F376">
        <v>2</v>
      </c>
      <c r="G376">
        <f t="shared" si="13"/>
        <v>3.2045454545454537</v>
      </c>
      <c r="H376" s="10">
        <f t="shared" si="12"/>
        <v>0.37588652482269486</v>
      </c>
      <c r="I376" s="10"/>
      <c r="K376">
        <v>349</v>
      </c>
      <c r="L376">
        <v>2.9204545454545463</v>
      </c>
      <c r="M376">
        <v>-0.9204545454545463</v>
      </c>
      <c r="N376">
        <v>-0.81365627437982069</v>
      </c>
      <c r="P376">
        <v>33.001893939393938</v>
      </c>
      <c r="Q376">
        <v>2</v>
      </c>
    </row>
    <row r="377" spans="1:17" x14ac:dyDescent="0.2">
      <c r="A377">
        <v>8</v>
      </c>
      <c r="B377">
        <v>0</v>
      </c>
      <c r="C377">
        <v>1</v>
      </c>
      <c r="D377">
        <v>1</v>
      </c>
      <c r="E377">
        <v>1</v>
      </c>
      <c r="F377">
        <v>3</v>
      </c>
      <c r="G377">
        <f t="shared" si="13"/>
        <v>3.3409090909090899</v>
      </c>
      <c r="H377" s="10">
        <f t="shared" si="12"/>
        <v>0.10204081632653035</v>
      </c>
      <c r="I377" s="10"/>
      <c r="K377">
        <v>350</v>
      </c>
      <c r="L377">
        <v>2.7234848484848468</v>
      </c>
      <c r="M377">
        <v>0.27651515151515316</v>
      </c>
      <c r="N377">
        <v>0.24443172028694327</v>
      </c>
      <c r="P377">
        <v>33.096590909090907</v>
      </c>
      <c r="Q377">
        <v>2</v>
      </c>
    </row>
    <row r="378" spans="1:17" x14ac:dyDescent="0.2">
      <c r="A378">
        <v>9</v>
      </c>
      <c r="B378">
        <v>1</v>
      </c>
      <c r="C378">
        <v>0</v>
      </c>
      <c r="D378">
        <v>0</v>
      </c>
      <c r="E378">
        <v>0</v>
      </c>
      <c r="F378">
        <v>1</v>
      </c>
      <c r="G378">
        <f t="shared" si="13"/>
        <v>4.0113636363636376</v>
      </c>
      <c r="H378" s="10">
        <f t="shared" si="12"/>
        <v>0.75070821529745047</v>
      </c>
      <c r="I378" s="10"/>
      <c r="K378">
        <v>351</v>
      </c>
      <c r="L378">
        <v>3.0340909090909101</v>
      </c>
      <c r="M378">
        <v>0.96590909090908994</v>
      </c>
      <c r="N378">
        <v>0.85383683113931641</v>
      </c>
      <c r="P378">
        <v>33.191287878787875</v>
      </c>
      <c r="Q378">
        <v>2</v>
      </c>
    </row>
    <row r="379" spans="1:17" x14ac:dyDescent="0.2">
      <c r="A379">
        <v>10</v>
      </c>
      <c r="B379">
        <v>1</v>
      </c>
      <c r="C379">
        <v>0</v>
      </c>
      <c r="D379">
        <v>0</v>
      </c>
      <c r="E379">
        <v>1</v>
      </c>
      <c r="F379">
        <v>5</v>
      </c>
      <c r="G379">
        <f t="shared" si="13"/>
        <v>4.1477272727272734</v>
      </c>
      <c r="H379" s="10">
        <f t="shared" si="12"/>
        <v>-0.20547945205479434</v>
      </c>
      <c r="I379" s="10"/>
      <c r="K379">
        <v>352</v>
      </c>
      <c r="L379">
        <v>2.8371212121212106</v>
      </c>
      <c r="M379">
        <v>-0.8371212121212106</v>
      </c>
      <c r="N379">
        <v>-0.73999192032074024</v>
      </c>
      <c r="P379">
        <v>33.285984848484851</v>
      </c>
      <c r="Q379">
        <v>2</v>
      </c>
    </row>
    <row r="380" spans="1:17" x14ac:dyDescent="0.2">
      <c r="A380">
        <v>11</v>
      </c>
      <c r="B380">
        <v>1</v>
      </c>
      <c r="C380">
        <v>0</v>
      </c>
      <c r="D380">
        <v>1</v>
      </c>
      <c r="E380">
        <v>0</v>
      </c>
      <c r="F380">
        <v>1</v>
      </c>
      <c r="G380">
        <f t="shared" si="13"/>
        <v>4.087121212121211</v>
      </c>
      <c r="H380" s="10">
        <f t="shared" si="12"/>
        <v>0.75532900834105643</v>
      </c>
      <c r="I380" s="10"/>
      <c r="K380">
        <v>353</v>
      </c>
      <c r="L380">
        <v>2.3333333333333348</v>
      </c>
      <c r="M380">
        <v>-1.3333333333333348</v>
      </c>
      <c r="N380">
        <v>-1.178629664945255</v>
      </c>
      <c r="P380">
        <v>33.38068181818182</v>
      </c>
      <c r="Q380">
        <v>2</v>
      </c>
    </row>
    <row r="381" spans="1:17" x14ac:dyDescent="0.2">
      <c r="A381">
        <v>12</v>
      </c>
      <c r="B381">
        <v>1</v>
      </c>
      <c r="C381">
        <v>0</v>
      </c>
      <c r="D381">
        <v>1</v>
      </c>
      <c r="E381">
        <v>1</v>
      </c>
      <c r="F381">
        <v>4</v>
      </c>
      <c r="G381">
        <f t="shared" si="13"/>
        <v>4.2234848484848477</v>
      </c>
      <c r="H381" s="10">
        <f t="shared" si="12"/>
        <v>5.2914798206277855E-2</v>
      </c>
      <c r="I381" s="10"/>
      <c r="K381">
        <v>354</v>
      </c>
      <c r="L381">
        <v>2.1363636363636354</v>
      </c>
      <c r="M381">
        <v>-1.1363636363636354</v>
      </c>
      <c r="N381">
        <v>-1.0045139189874313</v>
      </c>
      <c r="P381">
        <v>33.475378787878789</v>
      </c>
      <c r="Q381">
        <v>2</v>
      </c>
    </row>
    <row r="382" spans="1:17" x14ac:dyDescent="0.2">
      <c r="A382">
        <v>13</v>
      </c>
      <c r="B382">
        <v>1</v>
      </c>
      <c r="C382">
        <v>1</v>
      </c>
      <c r="D382">
        <v>0</v>
      </c>
      <c r="E382">
        <v>0</v>
      </c>
      <c r="F382">
        <v>2</v>
      </c>
      <c r="G382">
        <f t="shared" si="13"/>
        <v>4.6704545454545459</v>
      </c>
      <c r="H382" s="10">
        <f t="shared" si="12"/>
        <v>0.57177615571776164</v>
      </c>
      <c r="I382" s="10"/>
      <c r="K382">
        <v>355</v>
      </c>
      <c r="L382">
        <v>2.4469696969696986</v>
      </c>
      <c r="M382">
        <v>-1.4469696969696986</v>
      </c>
      <c r="N382">
        <v>-1.2790810568439983</v>
      </c>
      <c r="P382">
        <v>33.570075757575758</v>
      </c>
      <c r="Q382">
        <v>2</v>
      </c>
    </row>
    <row r="383" spans="1:17" x14ac:dyDescent="0.2">
      <c r="A383">
        <v>14</v>
      </c>
      <c r="B383">
        <v>1</v>
      </c>
      <c r="C383">
        <v>1</v>
      </c>
      <c r="D383">
        <v>0</v>
      </c>
      <c r="E383">
        <v>1</v>
      </c>
      <c r="F383">
        <v>2</v>
      </c>
      <c r="G383">
        <f t="shared" si="13"/>
        <v>4.8068181818181825</v>
      </c>
      <c r="H383" s="10">
        <f t="shared" si="12"/>
        <v>0.58392434988179676</v>
      </c>
      <c r="I383" s="10"/>
      <c r="K383">
        <v>356</v>
      </c>
      <c r="L383">
        <v>2.2499999999999991</v>
      </c>
      <c r="M383">
        <v>-1.2499999999999991</v>
      </c>
      <c r="N383">
        <v>-1.1049653108861746</v>
      </c>
      <c r="P383">
        <v>33.664772727272727</v>
      </c>
      <c r="Q383">
        <v>2</v>
      </c>
    </row>
    <row r="384" spans="1:17" x14ac:dyDescent="0.2">
      <c r="A384">
        <v>15</v>
      </c>
      <c r="B384">
        <v>1</v>
      </c>
      <c r="C384">
        <v>1</v>
      </c>
      <c r="D384">
        <v>1</v>
      </c>
      <c r="E384">
        <v>0</v>
      </c>
      <c r="F384">
        <v>5</v>
      </c>
      <c r="G384">
        <f t="shared" si="13"/>
        <v>4.7462121212121202</v>
      </c>
      <c r="H384" s="10">
        <f t="shared" si="12"/>
        <v>-5.347166799680788E-2</v>
      </c>
      <c r="I384" s="10"/>
      <c r="K384">
        <v>357</v>
      </c>
      <c r="L384">
        <v>2.7840909090909101</v>
      </c>
      <c r="M384">
        <v>0.21590909090908994</v>
      </c>
      <c r="N384">
        <v>0.19085764460761123</v>
      </c>
      <c r="P384">
        <v>33.759469696969695</v>
      </c>
      <c r="Q384">
        <v>2</v>
      </c>
    </row>
    <row r="385" spans="1:17" x14ac:dyDescent="0.2">
      <c r="A385">
        <v>16</v>
      </c>
      <c r="B385">
        <v>1</v>
      </c>
      <c r="C385">
        <v>1</v>
      </c>
      <c r="D385">
        <v>1</v>
      </c>
      <c r="E385">
        <v>1</v>
      </c>
      <c r="F385">
        <v>1</v>
      </c>
      <c r="G385">
        <f t="shared" si="13"/>
        <v>4.882575757575756</v>
      </c>
      <c r="H385" s="10">
        <f t="shared" si="12"/>
        <v>0.79519006982156704</v>
      </c>
      <c r="I385" s="10"/>
      <c r="K385">
        <v>358</v>
      </c>
      <c r="L385">
        <v>2.5871212121212106</v>
      </c>
      <c r="M385">
        <v>-0.5871212121212106</v>
      </c>
      <c r="N385">
        <v>-0.51899885814350522</v>
      </c>
      <c r="P385">
        <v>33.854166666666664</v>
      </c>
      <c r="Q385">
        <v>2</v>
      </c>
    </row>
    <row r="386" spans="1:17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3</v>
      </c>
      <c r="G386">
        <f t="shared" si="13"/>
        <v>2.4696969696969711</v>
      </c>
      <c r="H386" s="10">
        <f t="shared" si="12"/>
        <v>-0.21472392638036744</v>
      </c>
      <c r="I386" s="10"/>
      <c r="K386">
        <v>359</v>
      </c>
      <c r="L386">
        <v>2.8977272727272738</v>
      </c>
      <c r="M386">
        <v>1.1022727272727262</v>
      </c>
      <c r="N386">
        <v>0.97437850141780813</v>
      </c>
      <c r="P386">
        <v>33.948863636363633</v>
      </c>
      <c r="Q386">
        <v>2</v>
      </c>
    </row>
    <row r="387" spans="1:17" x14ac:dyDescent="0.2">
      <c r="A387">
        <v>2</v>
      </c>
      <c r="B387">
        <v>0</v>
      </c>
      <c r="C387">
        <v>0</v>
      </c>
      <c r="D387">
        <v>0</v>
      </c>
      <c r="E387">
        <v>1</v>
      </c>
      <c r="F387">
        <v>3</v>
      </c>
      <c r="G387">
        <f t="shared" si="13"/>
        <v>2.6060606060606073</v>
      </c>
      <c r="H387" s="10">
        <f t="shared" ref="H387:H450" si="14">(G387-F387)/G387</f>
        <v>-0.15116279069767388</v>
      </c>
      <c r="I387" s="10"/>
      <c r="K387">
        <v>360</v>
      </c>
      <c r="L387">
        <v>2.7007575757575744</v>
      </c>
      <c r="M387">
        <v>0.29924242424242564</v>
      </c>
      <c r="N387">
        <v>0.26452199866669168</v>
      </c>
      <c r="P387">
        <v>34.043560606060602</v>
      </c>
      <c r="Q387">
        <v>2</v>
      </c>
    </row>
    <row r="388" spans="1:17" x14ac:dyDescent="0.2">
      <c r="A388">
        <v>3</v>
      </c>
      <c r="B388">
        <v>0</v>
      </c>
      <c r="C388">
        <v>0</v>
      </c>
      <c r="D388">
        <v>1</v>
      </c>
      <c r="E388">
        <v>0</v>
      </c>
      <c r="F388">
        <v>3</v>
      </c>
      <c r="G388">
        <f t="shared" ref="G388:G451" si="15">$L$17+A388*$L$18+B388*$L$19+C388*$L$20+D388*$L$21</f>
        <v>2.5454545454545445</v>
      </c>
      <c r="H388" s="10">
        <f t="shared" si="14"/>
        <v>-0.17857142857142899</v>
      </c>
      <c r="I388" s="10"/>
      <c r="K388">
        <v>361</v>
      </c>
      <c r="L388">
        <v>2.4696969696969711</v>
      </c>
      <c r="M388">
        <v>-1.4696969696969711</v>
      </c>
      <c r="N388">
        <v>-1.2991713352237466</v>
      </c>
      <c r="P388">
        <v>34.138257575757578</v>
      </c>
      <c r="Q388">
        <v>2</v>
      </c>
    </row>
    <row r="389" spans="1:17" x14ac:dyDescent="0.2">
      <c r="A389">
        <v>4</v>
      </c>
      <c r="B389">
        <v>0</v>
      </c>
      <c r="C389">
        <v>0</v>
      </c>
      <c r="D389">
        <v>1</v>
      </c>
      <c r="E389">
        <v>1</v>
      </c>
      <c r="F389">
        <v>4</v>
      </c>
      <c r="G389">
        <f t="shared" si="15"/>
        <v>2.6818181818181808</v>
      </c>
      <c r="H389" s="10">
        <f t="shared" si="14"/>
        <v>-0.49152542372881414</v>
      </c>
      <c r="I389" s="10"/>
      <c r="K389">
        <v>362</v>
      </c>
      <c r="L389">
        <v>2.2727272727272716</v>
      </c>
      <c r="M389">
        <v>-1.2727272727272716</v>
      </c>
      <c r="N389">
        <v>-1.1250555892659229</v>
      </c>
      <c r="P389">
        <v>34.232954545454547</v>
      </c>
      <c r="Q389">
        <v>2</v>
      </c>
    </row>
    <row r="390" spans="1:17" x14ac:dyDescent="0.2">
      <c r="A390">
        <v>5</v>
      </c>
      <c r="B390">
        <v>0</v>
      </c>
      <c r="C390">
        <v>1</v>
      </c>
      <c r="D390">
        <v>0</v>
      </c>
      <c r="E390">
        <v>0</v>
      </c>
      <c r="F390">
        <v>3</v>
      </c>
      <c r="G390">
        <f t="shared" si="15"/>
        <v>3.1287878787878802</v>
      </c>
      <c r="H390" s="10">
        <f t="shared" si="14"/>
        <v>4.1162227602906012E-2</v>
      </c>
      <c r="I390" s="10"/>
      <c r="K390">
        <v>363</v>
      </c>
      <c r="L390">
        <v>2.5833333333333348</v>
      </c>
      <c r="M390">
        <v>-1.5833333333333348</v>
      </c>
      <c r="N390">
        <v>-1.3996227271224899</v>
      </c>
      <c r="P390">
        <v>34.327651515151516</v>
      </c>
      <c r="Q390">
        <v>2</v>
      </c>
    </row>
    <row r="391" spans="1:17" x14ac:dyDescent="0.2">
      <c r="A391">
        <v>6</v>
      </c>
      <c r="B391">
        <v>0</v>
      </c>
      <c r="C391">
        <v>1</v>
      </c>
      <c r="D391">
        <v>0</v>
      </c>
      <c r="E391">
        <v>1</v>
      </c>
      <c r="F391">
        <v>3</v>
      </c>
      <c r="G391">
        <f t="shared" si="15"/>
        <v>3.2651515151515169</v>
      </c>
      <c r="H391" s="10">
        <f t="shared" si="14"/>
        <v>8.1206496519722074E-2</v>
      </c>
      <c r="I391" s="10"/>
      <c r="K391">
        <v>364</v>
      </c>
      <c r="L391">
        <v>2.3863636363636354</v>
      </c>
      <c r="M391">
        <v>-1.3863636363636354</v>
      </c>
      <c r="N391">
        <v>-1.2255069811646662</v>
      </c>
      <c r="P391">
        <v>34.422348484848484</v>
      </c>
      <c r="Q391">
        <v>2</v>
      </c>
    </row>
    <row r="392" spans="1:17" x14ac:dyDescent="0.2">
      <c r="A392">
        <v>7</v>
      </c>
      <c r="B392">
        <v>0</v>
      </c>
      <c r="C392">
        <v>1</v>
      </c>
      <c r="D392">
        <v>1</v>
      </c>
      <c r="E392">
        <v>0</v>
      </c>
      <c r="F392">
        <v>2</v>
      </c>
      <c r="G392">
        <f t="shared" si="15"/>
        <v>3.2045454545454537</v>
      </c>
      <c r="H392" s="10">
        <f t="shared" si="14"/>
        <v>0.37588652482269486</v>
      </c>
      <c r="I392" s="10"/>
      <c r="K392">
        <v>365</v>
      </c>
      <c r="L392">
        <v>2.9204545454545463</v>
      </c>
      <c r="M392">
        <v>1.0795454545454537</v>
      </c>
      <c r="N392">
        <v>0.95428822303805971</v>
      </c>
      <c r="P392">
        <v>34.517045454545453</v>
      </c>
      <c r="Q392">
        <v>2</v>
      </c>
    </row>
    <row r="393" spans="1:17" x14ac:dyDescent="0.2">
      <c r="A393">
        <v>8</v>
      </c>
      <c r="B393">
        <v>0</v>
      </c>
      <c r="C393">
        <v>1</v>
      </c>
      <c r="D393">
        <v>1</v>
      </c>
      <c r="E393">
        <v>1</v>
      </c>
      <c r="F393">
        <v>3</v>
      </c>
      <c r="G393">
        <f t="shared" si="15"/>
        <v>3.3409090909090899</v>
      </c>
      <c r="H393" s="10">
        <f t="shared" si="14"/>
        <v>0.10204081632653035</v>
      </c>
      <c r="I393" s="10"/>
      <c r="K393">
        <v>366</v>
      </c>
      <c r="L393">
        <v>2.7234848484848468</v>
      </c>
      <c r="M393">
        <v>0.27651515151515316</v>
      </c>
      <c r="N393">
        <v>0.24443172028694327</v>
      </c>
      <c r="P393">
        <v>34.611742424242422</v>
      </c>
      <c r="Q393">
        <v>2</v>
      </c>
    </row>
    <row r="394" spans="1:17" x14ac:dyDescent="0.2">
      <c r="A394">
        <v>9</v>
      </c>
      <c r="B394">
        <v>1</v>
      </c>
      <c r="C394">
        <v>0</v>
      </c>
      <c r="D394">
        <v>0</v>
      </c>
      <c r="E394">
        <v>0</v>
      </c>
      <c r="F394">
        <v>2</v>
      </c>
      <c r="G394">
        <f t="shared" si="15"/>
        <v>4.0113636363636376</v>
      </c>
      <c r="H394" s="10">
        <f t="shared" si="14"/>
        <v>0.50141643059490104</v>
      </c>
      <c r="I394" s="10"/>
      <c r="K394">
        <v>367</v>
      </c>
      <c r="L394">
        <v>3.0340909090909101</v>
      </c>
      <c r="M394">
        <v>1.9659090909090899</v>
      </c>
      <c r="N394">
        <v>1.7378090798482566</v>
      </c>
      <c r="P394">
        <v>34.706439393939391</v>
      </c>
      <c r="Q394">
        <v>2</v>
      </c>
    </row>
    <row r="395" spans="1:17" x14ac:dyDescent="0.2">
      <c r="A395">
        <v>10</v>
      </c>
      <c r="B395">
        <v>1</v>
      </c>
      <c r="C395">
        <v>0</v>
      </c>
      <c r="D395">
        <v>0</v>
      </c>
      <c r="E395">
        <v>1</v>
      </c>
      <c r="F395">
        <v>3</v>
      </c>
      <c r="G395">
        <f t="shared" si="15"/>
        <v>4.1477272727272734</v>
      </c>
      <c r="H395" s="10">
        <f t="shared" si="14"/>
        <v>0.27671232876712343</v>
      </c>
      <c r="I395" s="10"/>
      <c r="K395">
        <v>368</v>
      </c>
      <c r="L395">
        <v>2.8371212121212106</v>
      </c>
      <c r="M395">
        <v>1.1628787878787894</v>
      </c>
      <c r="N395">
        <v>1.0279525770971401</v>
      </c>
      <c r="P395">
        <v>34.80113636363636</v>
      </c>
      <c r="Q395">
        <v>2</v>
      </c>
    </row>
    <row r="396" spans="1:17" x14ac:dyDescent="0.2">
      <c r="A396">
        <v>11</v>
      </c>
      <c r="B396">
        <v>1</v>
      </c>
      <c r="C396">
        <v>0</v>
      </c>
      <c r="D396">
        <v>1</v>
      </c>
      <c r="E396">
        <v>0</v>
      </c>
      <c r="F396">
        <v>3</v>
      </c>
      <c r="G396">
        <f t="shared" si="15"/>
        <v>4.087121212121211</v>
      </c>
      <c r="H396" s="10">
        <f t="shared" si="14"/>
        <v>0.2659870250231694</v>
      </c>
      <c r="I396" s="10"/>
      <c r="K396">
        <v>369</v>
      </c>
      <c r="L396">
        <v>2.3333333333333348</v>
      </c>
      <c r="M396">
        <v>-0.33333333333333481</v>
      </c>
      <c r="N396">
        <v>-0.2946574162363147</v>
      </c>
      <c r="P396">
        <v>34.895833333333336</v>
      </c>
      <c r="Q396">
        <v>2</v>
      </c>
    </row>
    <row r="397" spans="1:17" x14ac:dyDescent="0.2">
      <c r="A397">
        <v>12</v>
      </c>
      <c r="B397">
        <v>1</v>
      </c>
      <c r="C397">
        <v>0</v>
      </c>
      <c r="D397">
        <v>1</v>
      </c>
      <c r="E397">
        <v>1</v>
      </c>
      <c r="F397">
        <v>2</v>
      </c>
      <c r="G397">
        <f t="shared" si="15"/>
        <v>4.2234848484848477</v>
      </c>
      <c r="H397" s="10">
        <f t="shared" si="14"/>
        <v>0.52645739910313893</v>
      </c>
      <c r="I397" s="10"/>
      <c r="K397">
        <v>370</v>
      </c>
      <c r="L397">
        <v>2.1363636363636354</v>
      </c>
      <c r="M397">
        <v>1.8636363636363646</v>
      </c>
      <c r="N397">
        <v>1.6474028271393895</v>
      </c>
      <c r="P397">
        <v>34.990530303030305</v>
      </c>
      <c r="Q397">
        <v>2</v>
      </c>
    </row>
    <row r="398" spans="1:17" x14ac:dyDescent="0.2">
      <c r="A398">
        <v>13</v>
      </c>
      <c r="B398">
        <v>1</v>
      </c>
      <c r="C398">
        <v>1</v>
      </c>
      <c r="D398">
        <v>0</v>
      </c>
      <c r="E398">
        <v>0</v>
      </c>
      <c r="F398">
        <v>2</v>
      </c>
      <c r="G398">
        <f t="shared" si="15"/>
        <v>4.6704545454545459</v>
      </c>
      <c r="H398" s="10">
        <f t="shared" si="14"/>
        <v>0.57177615571776164</v>
      </c>
      <c r="I398" s="10"/>
      <c r="K398">
        <v>371</v>
      </c>
      <c r="L398">
        <v>2.4469696969696986</v>
      </c>
      <c r="M398">
        <v>-1.4469696969696986</v>
      </c>
      <c r="N398">
        <v>-1.2790810568439983</v>
      </c>
      <c r="P398">
        <v>35.085227272727273</v>
      </c>
      <c r="Q398">
        <v>2</v>
      </c>
    </row>
    <row r="399" spans="1:17" x14ac:dyDescent="0.2">
      <c r="A399">
        <v>14</v>
      </c>
      <c r="B399">
        <v>1</v>
      </c>
      <c r="C399">
        <v>1</v>
      </c>
      <c r="D399">
        <v>0</v>
      </c>
      <c r="E399">
        <v>1</v>
      </c>
      <c r="F399">
        <v>3</v>
      </c>
      <c r="G399">
        <f t="shared" si="15"/>
        <v>4.8068181818181825</v>
      </c>
      <c r="H399" s="10">
        <f t="shared" si="14"/>
        <v>0.37588652482269513</v>
      </c>
      <c r="I399" s="10"/>
      <c r="K399">
        <v>372</v>
      </c>
      <c r="L399">
        <v>2.2499999999999991</v>
      </c>
      <c r="M399">
        <v>0.75000000000000089</v>
      </c>
      <c r="N399">
        <v>0.66297918653170596</v>
      </c>
      <c r="P399">
        <v>35.179924242424242</v>
      </c>
      <c r="Q399">
        <v>2</v>
      </c>
    </row>
    <row r="400" spans="1:17" x14ac:dyDescent="0.2">
      <c r="A400">
        <v>15</v>
      </c>
      <c r="B400">
        <v>1</v>
      </c>
      <c r="C400">
        <v>1</v>
      </c>
      <c r="D400">
        <v>1</v>
      </c>
      <c r="E400">
        <v>0</v>
      </c>
      <c r="F400">
        <v>3</v>
      </c>
      <c r="G400">
        <f t="shared" si="15"/>
        <v>4.7462121212121202</v>
      </c>
      <c r="H400" s="10">
        <f t="shared" si="14"/>
        <v>0.36791699920191528</v>
      </c>
      <c r="I400" s="10"/>
      <c r="K400">
        <v>373</v>
      </c>
      <c r="L400">
        <v>2.7840909090909101</v>
      </c>
      <c r="M400">
        <v>1.2159090909090899</v>
      </c>
      <c r="N400">
        <v>1.0748298933165514</v>
      </c>
      <c r="P400">
        <v>35.274621212121211</v>
      </c>
      <c r="Q400">
        <v>2</v>
      </c>
    </row>
    <row r="401" spans="1:17" x14ac:dyDescent="0.2">
      <c r="A401">
        <v>16</v>
      </c>
      <c r="B401">
        <v>1</v>
      </c>
      <c r="C401">
        <v>1</v>
      </c>
      <c r="D401">
        <v>1</v>
      </c>
      <c r="E401">
        <v>1</v>
      </c>
      <c r="F401">
        <v>3</v>
      </c>
      <c r="G401">
        <f t="shared" si="15"/>
        <v>4.882575757575756</v>
      </c>
      <c r="H401" s="10">
        <f t="shared" si="14"/>
        <v>0.38557020946470111</v>
      </c>
      <c r="I401" s="10"/>
      <c r="K401">
        <v>374</v>
      </c>
      <c r="L401">
        <v>2.5871212121212106</v>
      </c>
      <c r="M401">
        <v>-1.5871212121212106</v>
      </c>
      <c r="N401">
        <v>-1.4029711068524455</v>
      </c>
      <c r="P401">
        <v>35.36931818181818</v>
      </c>
      <c r="Q401">
        <v>2</v>
      </c>
    </row>
    <row r="402" spans="1:17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2</v>
      </c>
      <c r="G402">
        <f t="shared" si="15"/>
        <v>2.4696969696969711</v>
      </c>
      <c r="H402" s="10">
        <f t="shared" si="14"/>
        <v>0.19018404907975506</v>
      </c>
      <c r="I402" s="10"/>
      <c r="K402">
        <v>375</v>
      </c>
      <c r="L402">
        <v>2.8977272727272738</v>
      </c>
      <c r="M402">
        <v>-0.89772727272727382</v>
      </c>
      <c r="N402">
        <v>-0.79356599600007227</v>
      </c>
      <c r="P402">
        <v>35.464015151515149</v>
      </c>
      <c r="Q402">
        <v>2</v>
      </c>
    </row>
    <row r="403" spans="1:17" x14ac:dyDescent="0.2">
      <c r="A403">
        <v>2</v>
      </c>
      <c r="B403">
        <v>0</v>
      </c>
      <c r="C403">
        <v>0</v>
      </c>
      <c r="D403">
        <v>0</v>
      </c>
      <c r="E403">
        <v>1</v>
      </c>
      <c r="F403">
        <v>2</v>
      </c>
      <c r="G403">
        <f t="shared" si="15"/>
        <v>2.6060606060606073</v>
      </c>
      <c r="H403" s="10">
        <f t="shared" si="14"/>
        <v>0.23255813953488408</v>
      </c>
      <c r="I403" s="10"/>
      <c r="K403">
        <v>376</v>
      </c>
      <c r="L403">
        <v>2.7007575757575744</v>
      </c>
      <c r="M403">
        <v>0.29924242424242564</v>
      </c>
      <c r="N403">
        <v>0.26452199866669168</v>
      </c>
      <c r="P403">
        <v>35.558712121212118</v>
      </c>
      <c r="Q403">
        <v>2</v>
      </c>
    </row>
    <row r="404" spans="1:17" x14ac:dyDescent="0.2">
      <c r="A404">
        <v>3</v>
      </c>
      <c r="B404">
        <v>0</v>
      </c>
      <c r="C404">
        <v>0</v>
      </c>
      <c r="D404">
        <v>1</v>
      </c>
      <c r="E404">
        <v>0</v>
      </c>
      <c r="F404">
        <v>2</v>
      </c>
      <c r="G404">
        <f t="shared" si="15"/>
        <v>2.5454545454545445</v>
      </c>
      <c r="H404" s="10">
        <f t="shared" si="14"/>
        <v>0.214285714285714</v>
      </c>
      <c r="I404" s="10"/>
      <c r="K404">
        <v>377</v>
      </c>
      <c r="L404">
        <v>2.4696969696969711</v>
      </c>
      <c r="M404">
        <v>-1.4696969696969711</v>
      </c>
      <c r="N404">
        <v>-1.2991713352237466</v>
      </c>
      <c r="P404">
        <v>35.653409090909093</v>
      </c>
      <c r="Q404">
        <v>2</v>
      </c>
    </row>
    <row r="405" spans="1:17" x14ac:dyDescent="0.2">
      <c r="A405">
        <v>4</v>
      </c>
      <c r="B405">
        <v>0</v>
      </c>
      <c r="C405">
        <v>0</v>
      </c>
      <c r="D405">
        <v>1</v>
      </c>
      <c r="E405">
        <v>1</v>
      </c>
      <c r="F405">
        <v>2</v>
      </c>
      <c r="G405">
        <f t="shared" si="15"/>
        <v>2.6818181818181808</v>
      </c>
      <c r="H405" s="10">
        <f t="shared" si="14"/>
        <v>0.25423728813559293</v>
      </c>
      <c r="I405" s="10"/>
      <c r="K405">
        <v>378</v>
      </c>
      <c r="L405">
        <v>2.2727272727272716</v>
      </c>
      <c r="M405">
        <v>2.7272727272727284</v>
      </c>
      <c r="N405">
        <v>2.4108334055698379</v>
      </c>
      <c r="P405">
        <v>35.748106060606062</v>
      </c>
      <c r="Q405">
        <v>2</v>
      </c>
    </row>
    <row r="406" spans="1:17" x14ac:dyDescent="0.2">
      <c r="A406">
        <v>5</v>
      </c>
      <c r="B406">
        <v>0</v>
      </c>
      <c r="C406">
        <v>1</v>
      </c>
      <c r="D406">
        <v>0</v>
      </c>
      <c r="E406">
        <v>0</v>
      </c>
      <c r="F406">
        <v>3</v>
      </c>
      <c r="G406">
        <f t="shared" si="15"/>
        <v>3.1287878787878802</v>
      </c>
      <c r="H406" s="10">
        <f t="shared" si="14"/>
        <v>4.1162227602906012E-2</v>
      </c>
      <c r="I406" s="10"/>
      <c r="K406">
        <v>379</v>
      </c>
      <c r="L406">
        <v>2.5833333333333348</v>
      </c>
      <c r="M406">
        <v>-1.5833333333333348</v>
      </c>
      <c r="N406">
        <v>-1.3996227271224899</v>
      </c>
      <c r="P406">
        <v>35.842803030303031</v>
      </c>
      <c r="Q406">
        <v>2</v>
      </c>
    </row>
    <row r="407" spans="1:17" x14ac:dyDescent="0.2">
      <c r="A407">
        <v>6</v>
      </c>
      <c r="B407">
        <v>0</v>
      </c>
      <c r="C407">
        <v>1</v>
      </c>
      <c r="D407">
        <v>0</v>
      </c>
      <c r="E407">
        <v>1</v>
      </c>
      <c r="F407">
        <v>2</v>
      </c>
      <c r="G407">
        <f t="shared" si="15"/>
        <v>3.2651515151515169</v>
      </c>
      <c r="H407" s="10">
        <f t="shared" si="14"/>
        <v>0.38747099767981469</v>
      </c>
      <c r="I407" s="10"/>
      <c r="K407">
        <v>380</v>
      </c>
      <c r="L407">
        <v>2.3863636363636354</v>
      </c>
      <c r="M407">
        <v>1.6136363636363646</v>
      </c>
      <c r="N407">
        <v>1.4264097649621543</v>
      </c>
      <c r="P407">
        <v>35.9375</v>
      </c>
      <c r="Q407">
        <v>2</v>
      </c>
    </row>
    <row r="408" spans="1:17" x14ac:dyDescent="0.2">
      <c r="A408">
        <v>7</v>
      </c>
      <c r="B408">
        <v>0</v>
      </c>
      <c r="C408">
        <v>1</v>
      </c>
      <c r="D408">
        <v>1</v>
      </c>
      <c r="E408">
        <v>0</v>
      </c>
      <c r="F408">
        <v>3</v>
      </c>
      <c r="G408">
        <f t="shared" si="15"/>
        <v>3.2045454545454537</v>
      </c>
      <c r="H408" s="10">
        <f t="shared" si="14"/>
        <v>6.3829787234042312E-2</v>
      </c>
      <c r="I408" s="10"/>
      <c r="K408">
        <v>381</v>
      </c>
      <c r="L408">
        <v>2.9204545454545463</v>
      </c>
      <c r="M408">
        <v>-0.9204545454545463</v>
      </c>
      <c r="N408">
        <v>-0.81365627437982069</v>
      </c>
      <c r="P408">
        <v>36.032196969696969</v>
      </c>
      <c r="Q408">
        <v>2</v>
      </c>
    </row>
    <row r="409" spans="1:17" x14ac:dyDescent="0.2">
      <c r="A409">
        <v>8</v>
      </c>
      <c r="B409">
        <v>0</v>
      </c>
      <c r="C409">
        <v>1</v>
      </c>
      <c r="D409">
        <v>1</v>
      </c>
      <c r="E409">
        <v>1</v>
      </c>
      <c r="F409">
        <v>3</v>
      </c>
      <c r="G409">
        <f t="shared" si="15"/>
        <v>3.3409090909090899</v>
      </c>
      <c r="H409" s="10">
        <f t="shared" si="14"/>
        <v>0.10204081632653035</v>
      </c>
      <c r="I409" s="10"/>
      <c r="K409">
        <v>382</v>
      </c>
      <c r="L409">
        <v>2.7234848484848468</v>
      </c>
      <c r="M409">
        <v>-0.72348484848484684</v>
      </c>
      <c r="N409">
        <v>-0.63954052842199693</v>
      </c>
      <c r="P409">
        <v>36.126893939393938</v>
      </c>
      <c r="Q409">
        <v>2</v>
      </c>
    </row>
    <row r="410" spans="1:17" x14ac:dyDescent="0.2">
      <c r="A410">
        <v>9</v>
      </c>
      <c r="B410">
        <v>1</v>
      </c>
      <c r="C410">
        <v>0</v>
      </c>
      <c r="D410">
        <v>0</v>
      </c>
      <c r="E410">
        <v>0</v>
      </c>
      <c r="F410">
        <v>1</v>
      </c>
      <c r="G410">
        <f t="shared" si="15"/>
        <v>4.0113636363636376</v>
      </c>
      <c r="H410" s="10">
        <f t="shared" si="14"/>
        <v>0.75070821529745047</v>
      </c>
      <c r="I410" s="10"/>
      <c r="K410">
        <v>383</v>
      </c>
      <c r="L410">
        <v>3.0340909090909101</v>
      </c>
      <c r="M410">
        <v>1.9659090909090899</v>
      </c>
      <c r="N410">
        <v>1.7378090798482566</v>
      </c>
      <c r="P410">
        <v>36.221590909090907</v>
      </c>
      <c r="Q410">
        <v>2</v>
      </c>
    </row>
    <row r="411" spans="1:17" x14ac:dyDescent="0.2">
      <c r="A411">
        <v>10</v>
      </c>
      <c r="B411">
        <v>1</v>
      </c>
      <c r="C411">
        <v>0</v>
      </c>
      <c r="D411">
        <v>0</v>
      </c>
      <c r="E411">
        <v>1</v>
      </c>
      <c r="F411">
        <v>1</v>
      </c>
      <c r="G411">
        <f t="shared" si="15"/>
        <v>4.1477272727272734</v>
      </c>
      <c r="H411" s="10">
        <f t="shared" si="14"/>
        <v>0.75890410958904109</v>
      </c>
      <c r="I411" s="10"/>
      <c r="K411">
        <v>384</v>
      </c>
      <c r="L411">
        <v>2.8371212121212106</v>
      </c>
      <c r="M411">
        <v>-1.8371212121212106</v>
      </c>
      <c r="N411">
        <v>-1.6239641690296804</v>
      </c>
      <c r="P411">
        <v>36.316287878787875</v>
      </c>
      <c r="Q411">
        <v>2</v>
      </c>
    </row>
    <row r="412" spans="1:17" x14ac:dyDescent="0.2">
      <c r="A412">
        <v>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f t="shared" si="15"/>
        <v>4.087121212121211</v>
      </c>
      <c r="H412" s="10">
        <f t="shared" si="14"/>
        <v>0.75532900834105643</v>
      </c>
      <c r="I412" s="10"/>
      <c r="K412">
        <v>385</v>
      </c>
      <c r="L412">
        <v>2.3333333333333348</v>
      </c>
      <c r="M412">
        <v>0.66666666666666519</v>
      </c>
      <c r="N412">
        <v>0.5893148324726255</v>
      </c>
      <c r="P412">
        <v>36.410984848484844</v>
      </c>
      <c r="Q412">
        <v>2</v>
      </c>
    </row>
    <row r="413" spans="1:17" x14ac:dyDescent="0.2">
      <c r="A413">
        <v>12</v>
      </c>
      <c r="B413">
        <v>1</v>
      </c>
      <c r="C413">
        <v>0</v>
      </c>
      <c r="D413">
        <v>1</v>
      </c>
      <c r="E413">
        <v>1</v>
      </c>
      <c r="F413">
        <v>1</v>
      </c>
      <c r="G413">
        <f t="shared" si="15"/>
        <v>4.2234848484848477</v>
      </c>
      <c r="H413" s="10">
        <f t="shared" si="14"/>
        <v>0.76322869955156947</v>
      </c>
      <c r="I413" s="10"/>
      <c r="K413">
        <v>386</v>
      </c>
      <c r="L413">
        <v>2.1363636363636354</v>
      </c>
      <c r="M413">
        <v>0.86363636363636465</v>
      </c>
      <c r="N413">
        <v>0.76343057843044926</v>
      </c>
      <c r="P413">
        <v>36.50568181818182</v>
      </c>
      <c r="Q413">
        <v>2</v>
      </c>
    </row>
    <row r="414" spans="1:17" x14ac:dyDescent="0.2">
      <c r="A414">
        <v>13</v>
      </c>
      <c r="B414">
        <v>1</v>
      </c>
      <c r="C414">
        <v>1</v>
      </c>
      <c r="D414">
        <v>0</v>
      </c>
      <c r="E414">
        <v>0</v>
      </c>
      <c r="F414">
        <v>1</v>
      </c>
      <c r="G414">
        <f t="shared" si="15"/>
        <v>4.6704545454545459</v>
      </c>
      <c r="H414" s="10">
        <f t="shared" si="14"/>
        <v>0.78588807785888082</v>
      </c>
      <c r="I414" s="10"/>
      <c r="K414">
        <v>387</v>
      </c>
      <c r="L414">
        <v>2.4469696969696986</v>
      </c>
      <c r="M414">
        <v>0.55303030303030143</v>
      </c>
      <c r="N414">
        <v>0.4888634405738822</v>
      </c>
      <c r="P414">
        <v>36.600378787878789</v>
      </c>
      <c r="Q414">
        <v>2</v>
      </c>
    </row>
    <row r="415" spans="1:17" x14ac:dyDescent="0.2">
      <c r="A415">
        <v>14</v>
      </c>
      <c r="B415">
        <v>1</v>
      </c>
      <c r="C415">
        <v>1</v>
      </c>
      <c r="D415">
        <v>0</v>
      </c>
      <c r="E415">
        <v>1</v>
      </c>
      <c r="F415">
        <v>1</v>
      </c>
      <c r="G415">
        <f t="shared" si="15"/>
        <v>4.8068181818181825</v>
      </c>
      <c r="H415" s="10">
        <f t="shared" si="14"/>
        <v>0.79196217494089838</v>
      </c>
      <c r="I415" s="10"/>
      <c r="K415">
        <v>388</v>
      </c>
      <c r="L415">
        <v>2.2499999999999991</v>
      </c>
      <c r="M415">
        <v>1.7500000000000009</v>
      </c>
      <c r="N415">
        <v>1.5469514352406462</v>
      </c>
      <c r="P415">
        <v>36.695075757575758</v>
      </c>
      <c r="Q415">
        <v>2</v>
      </c>
    </row>
    <row r="416" spans="1:17" x14ac:dyDescent="0.2">
      <c r="A416">
        <v>15</v>
      </c>
      <c r="B416">
        <v>1</v>
      </c>
      <c r="C416">
        <v>1</v>
      </c>
      <c r="D416">
        <v>1</v>
      </c>
      <c r="E416">
        <v>0</v>
      </c>
      <c r="F416">
        <v>1</v>
      </c>
      <c r="G416">
        <f t="shared" si="15"/>
        <v>4.7462121212121202</v>
      </c>
      <c r="H416" s="10">
        <f t="shared" si="14"/>
        <v>0.78930566640063837</v>
      </c>
      <c r="I416" s="10"/>
      <c r="K416">
        <v>389</v>
      </c>
      <c r="L416">
        <v>2.7840909090909101</v>
      </c>
      <c r="M416">
        <v>0.21590909090908994</v>
      </c>
      <c r="N416">
        <v>0.19085764460761123</v>
      </c>
      <c r="P416">
        <v>36.789772727272727</v>
      </c>
      <c r="Q416">
        <v>2</v>
      </c>
    </row>
    <row r="417" spans="1:17" x14ac:dyDescent="0.2">
      <c r="A417">
        <v>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f t="shared" si="15"/>
        <v>4.882575757575756</v>
      </c>
      <c r="H417" s="10">
        <f t="shared" si="14"/>
        <v>0.79519006982156704</v>
      </c>
      <c r="I417" s="10"/>
      <c r="K417">
        <v>390</v>
      </c>
      <c r="L417">
        <v>2.5871212121212106</v>
      </c>
      <c r="M417">
        <v>0.4128787878787894</v>
      </c>
      <c r="N417">
        <v>0.36497339056543499</v>
      </c>
      <c r="P417">
        <v>36.884469696969695</v>
      </c>
      <c r="Q417">
        <v>2</v>
      </c>
    </row>
    <row r="418" spans="1:17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2</v>
      </c>
      <c r="G418">
        <f t="shared" si="15"/>
        <v>2.4696969696969711</v>
      </c>
      <c r="H418" s="10">
        <f t="shared" si="14"/>
        <v>0.19018404907975506</v>
      </c>
      <c r="I418" s="10"/>
      <c r="K418">
        <v>391</v>
      </c>
      <c r="L418">
        <v>2.8977272727272738</v>
      </c>
      <c r="M418">
        <v>-0.89772727272727382</v>
      </c>
      <c r="N418">
        <v>-0.79356599600007227</v>
      </c>
      <c r="P418">
        <v>36.979166666666664</v>
      </c>
      <c r="Q418">
        <v>2</v>
      </c>
    </row>
    <row r="419" spans="1:17" x14ac:dyDescent="0.2">
      <c r="A419">
        <v>2</v>
      </c>
      <c r="B419">
        <v>0</v>
      </c>
      <c r="C419">
        <v>0</v>
      </c>
      <c r="D419">
        <v>0</v>
      </c>
      <c r="E419">
        <v>1</v>
      </c>
      <c r="F419">
        <v>1</v>
      </c>
      <c r="G419">
        <f t="shared" si="15"/>
        <v>2.6060606060606073</v>
      </c>
      <c r="H419" s="10">
        <f t="shared" si="14"/>
        <v>0.61627906976744207</v>
      </c>
      <c r="I419" s="10"/>
      <c r="K419">
        <v>392</v>
      </c>
      <c r="L419">
        <v>2.7007575757575744</v>
      </c>
      <c r="M419">
        <v>0.29924242424242564</v>
      </c>
      <c r="N419">
        <v>0.26452199866669168</v>
      </c>
      <c r="P419">
        <v>37.073863636363633</v>
      </c>
      <c r="Q419">
        <v>2</v>
      </c>
    </row>
    <row r="420" spans="1:17" x14ac:dyDescent="0.2">
      <c r="A420">
        <v>3</v>
      </c>
      <c r="B420">
        <v>0</v>
      </c>
      <c r="C420">
        <v>0</v>
      </c>
      <c r="D420">
        <v>1</v>
      </c>
      <c r="E420">
        <v>0</v>
      </c>
      <c r="F420">
        <v>3</v>
      </c>
      <c r="G420">
        <f t="shared" si="15"/>
        <v>2.5454545454545445</v>
      </c>
      <c r="H420" s="10">
        <f t="shared" si="14"/>
        <v>-0.17857142857142899</v>
      </c>
      <c r="I420" s="10"/>
      <c r="K420">
        <v>393</v>
      </c>
      <c r="L420">
        <v>2.4696969696969711</v>
      </c>
      <c r="M420">
        <v>-0.46969696969697106</v>
      </c>
      <c r="N420">
        <v>-0.41519908651480647</v>
      </c>
      <c r="P420">
        <v>37.168560606060602</v>
      </c>
      <c r="Q420">
        <v>2</v>
      </c>
    </row>
    <row r="421" spans="1:17" x14ac:dyDescent="0.2">
      <c r="A421">
        <v>4</v>
      </c>
      <c r="B421">
        <v>0</v>
      </c>
      <c r="C421">
        <v>0</v>
      </c>
      <c r="D421">
        <v>1</v>
      </c>
      <c r="E421">
        <v>1</v>
      </c>
      <c r="F421">
        <v>2</v>
      </c>
      <c r="G421">
        <f t="shared" si="15"/>
        <v>2.6818181818181808</v>
      </c>
      <c r="H421" s="10">
        <f t="shared" si="14"/>
        <v>0.25423728813559293</v>
      </c>
      <c r="I421" s="10"/>
      <c r="K421">
        <v>394</v>
      </c>
      <c r="L421">
        <v>2.2727272727272716</v>
      </c>
      <c r="M421">
        <v>0.7272727272727284</v>
      </c>
      <c r="N421">
        <v>0.64288890815195754</v>
      </c>
      <c r="P421">
        <v>37.263257575757578</v>
      </c>
      <c r="Q421">
        <v>2</v>
      </c>
    </row>
    <row r="422" spans="1:17" x14ac:dyDescent="0.2">
      <c r="A422">
        <v>5</v>
      </c>
      <c r="B422">
        <v>0</v>
      </c>
      <c r="C422">
        <v>1</v>
      </c>
      <c r="D422">
        <v>0</v>
      </c>
      <c r="E422">
        <v>0</v>
      </c>
      <c r="F422">
        <v>3</v>
      </c>
      <c r="G422">
        <f t="shared" si="15"/>
        <v>3.1287878787878802</v>
      </c>
      <c r="H422" s="10">
        <f t="shared" si="14"/>
        <v>4.1162227602906012E-2</v>
      </c>
      <c r="I422" s="10"/>
      <c r="K422">
        <v>395</v>
      </c>
      <c r="L422">
        <v>2.5833333333333348</v>
      </c>
      <c r="M422">
        <v>0.41666666666666519</v>
      </c>
      <c r="N422">
        <v>0.36832177029539043</v>
      </c>
      <c r="P422">
        <v>37.357954545454547</v>
      </c>
      <c r="Q422">
        <v>2</v>
      </c>
    </row>
    <row r="423" spans="1:17" x14ac:dyDescent="0.2">
      <c r="A423">
        <v>6</v>
      </c>
      <c r="B423">
        <v>0</v>
      </c>
      <c r="C423">
        <v>1</v>
      </c>
      <c r="D423">
        <v>0</v>
      </c>
      <c r="E423">
        <v>1</v>
      </c>
      <c r="F423">
        <v>2</v>
      </c>
      <c r="G423">
        <f t="shared" si="15"/>
        <v>3.2651515151515169</v>
      </c>
      <c r="H423" s="10">
        <f t="shared" si="14"/>
        <v>0.38747099767981469</v>
      </c>
      <c r="I423" s="10"/>
      <c r="K423">
        <v>396</v>
      </c>
      <c r="L423">
        <v>2.3863636363636354</v>
      </c>
      <c r="M423">
        <v>-0.38636363636363535</v>
      </c>
      <c r="N423">
        <v>-0.34153473245572602</v>
      </c>
      <c r="P423">
        <v>37.452651515151516</v>
      </c>
      <c r="Q423">
        <v>2</v>
      </c>
    </row>
    <row r="424" spans="1:17" x14ac:dyDescent="0.2">
      <c r="A424">
        <v>7</v>
      </c>
      <c r="B424">
        <v>0</v>
      </c>
      <c r="C424">
        <v>1</v>
      </c>
      <c r="D424">
        <v>1</v>
      </c>
      <c r="E424">
        <v>0</v>
      </c>
      <c r="F424">
        <v>3</v>
      </c>
      <c r="G424">
        <f t="shared" si="15"/>
        <v>3.2045454545454537</v>
      </c>
      <c r="H424" s="10">
        <f t="shared" si="14"/>
        <v>6.3829787234042312E-2</v>
      </c>
      <c r="I424" s="10"/>
      <c r="K424">
        <v>397</v>
      </c>
      <c r="L424">
        <v>2.9204545454545463</v>
      </c>
      <c r="M424">
        <v>-0.9204545454545463</v>
      </c>
      <c r="N424">
        <v>-0.81365627437982069</v>
      </c>
      <c r="P424">
        <v>37.547348484848484</v>
      </c>
      <c r="Q424">
        <v>2</v>
      </c>
    </row>
    <row r="425" spans="1:17" x14ac:dyDescent="0.2">
      <c r="A425">
        <v>8</v>
      </c>
      <c r="B425">
        <v>0</v>
      </c>
      <c r="C425">
        <v>1</v>
      </c>
      <c r="D425">
        <v>1</v>
      </c>
      <c r="E425">
        <v>1</v>
      </c>
      <c r="F425">
        <v>2</v>
      </c>
      <c r="G425">
        <f t="shared" si="15"/>
        <v>3.3409090909090899</v>
      </c>
      <c r="H425" s="10">
        <f t="shared" si="14"/>
        <v>0.40136054421768691</v>
      </c>
      <c r="I425" s="10"/>
      <c r="K425">
        <v>398</v>
      </c>
      <c r="L425">
        <v>2.7234848484848468</v>
      </c>
      <c r="M425">
        <v>0.27651515151515316</v>
      </c>
      <c r="N425">
        <v>0.24443172028694327</v>
      </c>
      <c r="P425">
        <v>37.642045454545453</v>
      </c>
      <c r="Q425">
        <v>2</v>
      </c>
    </row>
    <row r="426" spans="1:17" x14ac:dyDescent="0.2">
      <c r="A426">
        <v>9</v>
      </c>
      <c r="B426">
        <v>1</v>
      </c>
      <c r="C426">
        <v>0</v>
      </c>
      <c r="D426">
        <v>0</v>
      </c>
      <c r="E426">
        <v>0</v>
      </c>
      <c r="F426">
        <v>1</v>
      </c>
      <c r="G426">
        <f t="shared" si="15"/>
        <v>4.0113636363636376</v>
      </c>
      <c r="H426" s="10">
        <f t="shared" si="14"/>
        <v>0.75070821529745047</v>
      </c>
      <c r="I426" s="10"/>
      <c r="K426">
        <v>399</v>
      </c>
      <c r="L426">
        <v>3.0340909090909101</v>
      </c>
      <c r="M426">
        <v>-3.409090909091006E-2</v>
      </c>
      <c r="N426">
        <v>-3.0135417569623818E-2</v>
      </c>
      <c r="P426">
        <v>37.736742424242422</v>
      </c>
      <c r="Q426">
        <v>2</v>
      </c>
    </row>
    <row r="427" spans="1:17" x14ac:dyDescent="0.2">
      <c r="A427">
        <v>10</v>
      </c>
      <c r="B427">
        <v>1</v>
      </c>
      <c r="C427">
        <v>0</v>
      </c>
      <c r="D427">
        <v>0</v>
      </c>
      <c r="E427">
        <v>1</v>
      </c>
      <c r="F427">
        <v>3</v>
      </c>
      <c r="G427">
        <f t="shared" si="15"/>
        <v>4.1477272727272734</v>
      </c>
      <c r="H427" s="10">
        <f t="shared" si="14"/>
        <v>0.27671232876712343</v>
      </c>
      <c r="I427" s="10"/>
      <c r="K427">
        <v>400</v>
      </c>
      <c r="L427">
        <v>2.8371212121212106</v>
      </c>
      <c r="M427">
        <v>0.1628787878787894</v>
      </c>
      <c r="N427">
        <v>0.14398032838819994</v>
      </c>
      <c r="P427">
        <v>37.831439393939391</v>
      </c>
      <c r="Q427">
        <v>2</v>
      </c>
    </row>
    <row r="428" spans="1:17" x14ac:dyDescent="0.2">
      <c r="A428">
        <v>11</v>
      </c>
      <c r="B428">
        <v>1</v>
      </c>
      <c r="C428">
        <v>0</v>
      </c>
      <c r="D428">
        <v>1</v>
      </c>
      <c r="E428">
        <v>0</v>
      </c>
      <c r="F428">
        <v>3</v>
      </c>
      <c r="G428">
        <f t="shared" si="15"/>
        <v>4.087121212121211</v>
      </c>
      <c r="H428" s="10">
        <f t="shared" si="14"/>
        <v>0.2659870250231694</v>
      </c>
      <c r="I428" s="10"/>
      <c r="K428">
        <v>401</v>
      </c>
      <c r="L428">
        <v>2.3333333333333348</v>
      </c>
      <c r="M428">
        <v>-0.33333333333333481</v>
      </c>
      <c r="N428">
        <v>-0.2946574162363147</v>
      </c>
      <c r="P428">
        <v>37.92613636363636</v>
      </c>
      <c r="Q428">
        <v>2</v>
      </c>
    </row>
    <row r="429" spans="1:17" x14ac:dyDescent="0.2">
      <c r="A429">
        <v>12</v>
      </c>
      <c r="B429">
        <v>1</v>
      </c>
      <c r="C429">
        <v>0</v>
      </c>
      <c r="D429">
        <v>1</v>
      </c>
      <c r="E429">
        <v>1</v>
      </c>
      <c r="F429">
        <v>1</v>
      </c>
      <c r="G429">
        <f t="shared" si="15"/>
        <v>4.2234848484848477</v>
      </c>
      <c r="H429" s="10">
        <f t="shared" si="14"/>
        <v>0.76322869955156947</v>
      </c>
      <c r="I429" s="10"/>
      <c r="K429">
        <v>402</v>
      </c>
      <c r="L429">
        <v>2.1363636363636354</v>
      </c>
      <c r="M429">
        <v>-0.13636363636363535</v>
      </c>
      <c r="N429">
        <v>-0.12054167027849096</v>
      </c>
      <c r="P429">
        <v>38.020833333333336</v>
      </c>
      <c r="Q429">
        <v>2</v>
      </c>
    </row>
    <row r="430" spans="1:17" x14ac:dyDescent="0.2">
      <c r="A430">
        <v>13</v>
      </c>
      <c r="B430">
        <v>1</v>
      </c>
      <c r="C430">
        <v>1</v>
      </c>
      <c r="D430">
        <v>0</v>
      </c>
      <c r="E430">
        <v>0</v>
      </c>
      <c r="F430">
        <v>3</v>
      </c>
      <c r="G430">
        <f t="shared" si="15"/>
        <v>4.6704545454545459</v>
      </c>
      <c r="H430" s="10">
        <f t="shared" si="14"/>
        <v>0.3576642335766424</v>
      </c>
      <c r="I430" s="10"/>
      <c r="K430">
        <v>403</v>
      </c>
      <c r="L430">
        <v>2.4469696969696986</v>
      </c>
      <c r="M430">
        <v>-0.44696969696969857</v>
      </c>
      <c r="N430">
        <v>-0.39510880813505805</v>
      </c>
      <c r="P430">
        <v>38.115530303030305</v>
      </c>
      <c r="Q430">
        <v>2</v>
      </c>
    </row>
    <row r="431" spans="1:17" x14ac:dyDescent="0.2">
      <c r="A431">
        <v>14</v>
      </c>
      <c r="B431">
        <v>1</v>
      </c>
      <c r="C431">
        <v>1</v>
      </c>
      <c r="D431">
        <v>0</v>
      </c>
      <c r="E431">
        <v>1</v>
      </c>
      <c r="F431">
        <v>2</v>
      </c>
      <c r="G431">
        <f t="shared" si="15"/>
        <v>4.8068181818181825</v>
      </c>
      <c r="H431" s="10">
        <f t="shared" si="14"/>
        <v>0.58392434988179676</v>
      </c>
      <c r="I431" s="10"/>
      <c r="K431">
        <v>404</v>
      </c>
      <c r="L431">
        <v>2.2499999999999991</v>
      </c>
      <c r="M431">
        <v>-0.24999999999999911</v>
      </c>
      <c r="N431">
        <v>-0.22099306217723427</v>
      </c>
      <c r="P431">
        <v>38.210227272727273</v>
      </c>
      <c r="Q431">
        <v>2</v>
      </c>
    </row>
    <row r="432" spans="1:17" x14ac:dyDescent="0.2">
      <c r="A432">
        <v>15</v>
      </c>
      <c r="B432">
        <v>1</v>
      </c>
      <c r="C432">
        <v>1</v>
      </c>
      <c r="D432">
        <v>1</v>
      </c>
      <c r="E432">
        <v>0</v>
      </c>
      <c r="F432">
        <v>3</v>
      </c>
      <c r="G432">
        <f t="shared" si="15"/>
        <v>4.7462121212121202</v>
      </c>
      <c r="H432" s="10">
        <f t="shared" si="14"/>
        <v>0.36791699920191528</v>
      </c>
      <c r="I432" s="10"/>
      <c r="K432">
        <v>405</v>
      </c>
      <c r="L432">
        <v>2.7840909090909101</v>
      </c>
      <c r="M432">
        <v>0.21590909090908994</v>
      </c>
      <c r="N432">
        <v>0.19085764460761123</v>
      </c>
      <c r="P432">
        <v>38.304924242424242</v>
      </c>
      <c r="Q432">
        <v>2</v>
      </c>
    </row>
    <row r="433" spans="1:17" x14ac:dyDescent="0.2">
      <c r="A433">
        <v>16</v>
      </c>
      <c r="B433">
        <v>1</v>
      </c>
      <c r="C433">
        <v>1</v>
      </c>
      <c r="D433">
        <v>1</v>
      </c>
      <c r="E433">
        <v>1</v>
      </c>
      <c r="F433">
        <v>3</v>
      </c>
      <c r="G433">
        <f t="shared" si="15"/>
        <v>4.882575757575756</v>
      </c>
      <c r="H433" s="10">
        <f t="shared" si="14"/>
        <v>0.38557020946470111</v>
      </c>
      <c r="I433" s="10"/>
      <c r="K433">
        <v>406</v>
      </c>
      <c r="L433">
        <v>2.5871212121212106</v>
      </c>
      <c r="M433">
        <v>-0.5871212121212106</v>
      </c>
      <c r="N433">
        <v>-0.51899885814350522</v>
      </c>
      <c r="P433">
        <v>38.399621212121211</v>
      </c>
      <c r="Q433">
        <v>2</v>
      </c>
    </row>
    <row r="434" spans="1:17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4</v>
      </c>
      <c r="G434">
        <f t="shared" si="15"/>
        <v>2.4696969696969711</v>
      </c>
      <c r="H434" s="10">
        <f t="shared" si="14"/>
        <v>-0.61963190184048988</v>
      </c>
      <c r="I434" s="10"/>
      <c r="K434">
        <v>407</v>
      </c>
      <c r="L434">
        <v>2.8977272727272738</v>
      </c>
      <c r="M434">
        <v>0.10227272727272618</v>
      </c>
      <c r="N434">
        <v>9.0406252708867929E-2</v>
      </c>
      <c r="P434">
        <v>38.49431818181818</v>
      </c>
      <c r="Q434">
        <v>2</v>
      </c>
    </row>
    <row r="435" spans="1:17" x14ac:dyDescent="0.2">
      <c r="A435">
        <v>2</v>
      </c>
      <c r="B435">
        <v>0</v>
      </c>
      <c r="C435">
        <v>0</v>
      </c>
      <c r="D435">
        <v>0</v>
      </c>
      <c r="E435">
        <v>1</v>
      </c>
      <c r="F435">
        <v>1</v>
      </c>
      <c r="G435">
        <f t="shared" si="15"/>
        <v>2.6060606060606073</v>
      </c>
      <c r="H435" s="10">
        <f t="shared" si="14"/>
        <v>0.61627906976744207</v>
      </c>
      <c r="I435" s="10"/>
      <c r="K435">
        <v>408</v>
      </c>
      <c r="L435">
        <v>2.7007575757575744</v>
      </c>
      <c r="M435">
        <v>0.29924242424242564</v>
      </c>
      <c r="N435">
        <v>0.26452199866669168</v>
      </c>
      <c r="P435">
        <v>38.589015151515149</v>
      </c>
      <c r="Q435">
        <v>2</v>
      </c>
    </row>
    <row r="436" spans="1:17" x14ac:dyDescent="0.2">
      <c r="A436">
        <v>3</v>
      </c>
      <c r="B436">
        <v>0</v>
      </c>
      <c r="C436">
        <v>0</v>
      </c>
      <c r="D436">
        <v>1</v>
      </c>
      <c r="E436">
        <v>0</v>
      </c>
      <c r="F436">
        <v>2</v>
      </c>
      <c r="G436">
        <f t="shared" si="15"/>
        <v>2.5454545454545445</v>
      </c>
      <c r="H436" s="10">
        <f t="shared" si="14"/>
        <v>0.214285714285714</v>
      </c>
      <c r="I436" s="10"/>
      <c r="K436">
        <v>409</v>
      </c>
      <c r="L436">
        <v>2.4696969696969711</v>
      </c>
      <c r="M436">
        <v>-1.4696969696969711</v>
      </c>
      <c r="N436">
        <v>-1.2991713352237466</v>
      </c>
      <c r="P436">
        <v>38.683712121212118</v>
      </c>
      <c r="Q436">
        <v>2</v>
      </c>
    </row>
    <row r="437" spans="1:17" x14ac:dyDescent="0.2">
      <c r="A437">
        <v>4</v>
      </c>
      <c r="B437">
        <v>0</v>
      </c>
      <c r="C437">
        <v>0</v>
      </c>
      <c r="D437">
        <v>1</v>
      </c>
      <c r="E437">
        <v>1</v>
      </c>
      <c r="F437">
        <v>2</v>
      </c>
      <c r="G437">
        <f t="shared" si="15"/>
        <v>2.6818181818181808</v>
      </c>
      <c r="H437" s="10">
        <f t="shared" si="14"/>
        <v>0.25423728813559293</v>
      </c>
      <c r="I437" s="10"/>
      <c r="K437">
        <v>410</v>
      </c>
      <c r="L437">
        <v>2.2727272727272716</v>
      </c>
      <c r="M437">
        <v>-1.2727272727272716</v>
      </c>
      <c r="N437">
        <v>-1.1250555892659229</v>
      </c>
      <c r="P437">
        <v>38.778409090909093</v>
      </c>
      <c r="Q437">
        <v>2</v>
      </c>
    </row>
    <row r="438" spans="1:17" x14ac:dyDescent="0.2">
      <c r="A438">
        <v>5</v>
      </c>
      <c r="B438">
        <v>0</v>
      </c>
      <c r="C438">
        <v>1</v>
      </c>
      <c r="D438">
        <v>0</v>
      </c>
      <c r="E438">
        <v>0</v>
      </c>
      <c r="F438">
        <v>3</v>
      </c>
      <c r="G438">
        <f t="shared" si="15"/>
        <v>3.1287878787878802</v>
      </c>
      <c r="H438" s="10">
        <f t="shared" si="14"/>
        <v>4.1162227602906012E-2</v>
      </c>
      <c r="I438" s="10"/>
      <c r="K438">
        <v>411</v>
      </c>
      <c r="L438">
        <v>2.5833333333333348</v>
      </c>
      <c r="M438">
        <v>-1.5833333333333348</v>
      </c>
      <c r="N438">
        <v>-1.3996227271224899</v>
      </c>
      <c r="P438">
        <v>38.873106060606062</v>
      </c>
      <c r="Q438">
        <v>2</v>
      </c>
    </row>
    <row r="439" spans="1:17" x14ac:dyDescent="0.2">
      <c r="A439">
        <v>6</v>
      </c>
      <c r="B439">
        <v>0</v>
      </c>
      <c r="C439">
        <v>1</v>
      </c>
      <c r="D439">
        <v>0</v>
      </c>
      <c r="E439">
        <v>1</v>
      </c>
      <c r="F439">
        <v>5</v>
      </c>
      <c r="G439">
        <f t="shared" si="15"/>
        <v>3.2651515151515169</v>
      </c>
      <c r="H439" s="10">
        <f t="shared" si="14"/>
        <v>-0.53132250580046325</v>
      </c>
      <c r="I439" s="10"/>
      <c r="K439">
        <v>412</v>
      </c>
      <c r="L439">
        <v>2.3863636363636354</v>
      </c>
      <c r="M439">
        <v>-1.3863636363636354</v>
      </c>
      <c r="N439">
        <v>-1.2255069811646662</v>
      </c>
      <c r="P439">
        <v>38.967803030303031</v>
      </c>
      <c r="Q439">
        <v>2</v>
      </c>
    </row>
    <row r="440" spans="1:17" x14ac:dyDescent="0.2">
      <c r="A440">
        <v>7</v>
      </c>
      <c r="B440">
        <v>0</v>
      </c>
      <c r="C440">
        <v>1</v>
      </c>
      <c r="D440">
        <v>1</v>
      </c>
      <c r="E440">
        <v>0</v>
      </c>
      <c r="F440">
        <v>5</v>
      </c>
      <c r="G440">
        <f t="shared" si="15"/>
        <v>3.2045454545454537</v>
      </c>
      <c r="H440" s="10">
        <f t="shared" si="14"/>
        <v>-0.56028368794326278</v>
      </c>
      <c r="I440" s="10"/>
      <c r="K440">
        <v>413</v>
      </c>
      <c r="L440">
        <v>2.9204545454545463</v>
      </c>
      <c r="M440">
        <v>-1.9204545454545463</v>
      </c>
      <c r="N440">
        <v>-1.6976285230887609</v>
      </c>
      <c r="P440">
        <v>39.0625</v>
      </c>
      <c r="Q440">
        <v>2</v>
      </c>
    </row>
    <row r="441" spans="1:17" x14ac:dyDescent="0.2">
      <c r="A441">
        <v>8</v>
      </c>
      <c r="B441">
        <v>0</v>
      </c>
      <c r="C441">
        <v>1</v>
      </c>
      <c r="D441">
        <v>1</v>
      </c>
      <c r="E441">
        <v>1</v>
      </c>
      <c r="F441">
        <v>3</v>
      </c>
      <c r="G441">
        <f t="shared" si="15"/>
        <v>3.3409090909090899</v>
      </c>
      <c r="H441" s="10">
        <f t="shared" si="14"/>
        <v>0.10204081632653035</v>
      </c>
      <c r="I441" s="10"/>
      <c r="K441">
        <v>414</v>
      </c>
      <c r="L441">
        <v>2.7234848484848468</v>
      </c>
      <c r="M441">
        <v>-1.7234848484848468</v>
      </c>
      <c r="N441">
        <v>-1.5235127771309371</v>
      </c>
      <c r="P441">
        <v>39.157196969696969</v>
      </c>
      <c r="Q441">
        <v>2</v>
      </c>
    </row>
    <row r="442" spans="1:17" x14ac:dyDescent="0.2">
      <c r="A442">
        <v>9</v>
      </c>
      <c r="B442">
        <v>1</v>
      </c>
      <c r="C442">
        <v>0</v>
      </c>
      <c r="D442">
        <v>0</v>
      </c>
      <c r="E442">
        <v>0</v>
      </c>
      <c r="F442">
        <v>2</v>
      </c>
      <c r="G442">
        <f t="shared" si="15"/>
        <v>4.0113636363636376</v>
      </c>
      <c r="H442" s="10">
        <f t="shared" si="14"/>
        <v>0.50141643059490104</v>
      </c>
      <c r="I442" s="10"/>
      <c r="K442">
        <v>415</v>
      </c>
      <c r="L442">
        <v>3.0340909090909101</v>
      </c>
      <c r="M442">
        <v>-2.0340909090909101</v>
      </c>
      <c r="N442">
        <v>-1.7980799149875042</v>
      </c>
      <c r="P442">
        <v>39.251893939393938</v>
      </c>
      <c r="Q442">
        <v>2</v>
      </c>
    </row>
    <row r="443" spans="1:17" x14ac:dyDescent="0.2">
      <c r="A443">
        <v>10</v>
      </c>
      <c r="B443">
        <v>1</v>
      </c>
      <c r="C443">
        <v>0</v>
      </c>
      <c r="D443">
        <v>0</v>
      </c>
      <c r="E443">
        <v>1</v>
      </c>
      <c r="F443">
        <v>2</v>
      </c>
      <c r="G443">
        <f t="shared" si="15"/>
        <v>4.1477272727272734</v>
      </c>
      <c r="H443" s="10">
        <f t="shared" si="14"/>
        <v>0.51780821917808229</v>
      </c>
      <c r="I443" s="10"/>
      <c r="K443">
        <v>416</v>
      </c>
      <c r="L443">
        <v>2.8371212121212106</v>
      </c>
      <c r="M443">
        <v>-1.8371212121212106</v>
      </c>
      <c r="N443">
        <v>-1.6239641690296804</v>
      </c>
      <c r="P443">
        <v>39.346590909090907</v>
      </c>
      <c r="Q443">
        <v>2</v>
      </c>
    </row>
    <row r="444" spans="1:17" x14ac:dyDescent="0.2">
      <c r="A444">
        <v>11</v>
      </c>
      <c r="B444">
        <v>1</v>
      </c>
      <c r="C444">
        <v>0</v>
      </c>
      <c r="D444">
        <v>1</v>
      </c>
      <c r="E444">
        <v>0</v>
      </c>
      <c r="F444">
        <v>2</v>
      </c>
      <c r="G444">
        <f t="shared" si="15"/>
        <v>4.087121212121211</v>
      </c>
      <c r="H444" s="10">
        <f t="shared" si="14"/>
        <v>0.51065801668211297</v>
      </c>
      <c r="I444" s="10"/>
      <c r="K444">
        <v>417</v>
      </c>
      <c r="L444">
        <v>2.3333333333333348</v>
      </c>
      <c r="M444">
        <v>-0.33333333333333481</v>
      </c>
      <c r="N444">
        <v>-0.2946574162363147</v>
      </c>
      <c r="P444">
        <v>39.441287878787875</v>
      </c>
      <c r="Q444">
        <v>2</v>
      </c>
    </row>
    <row r="445" spans="1:17" x14ac:dyDescent="0.2">
      <c r="A445">
        <v>12</v>
      </c>
      <c r="B445">
        <v>1</v>
      </c>
      <c r="C445">
        <v>0</v>
      </c>
      <c r="D445">
        <v>1</v>
      </c>
      <c r="E445">
        <v>1</v>
      </c>
      <c r="F445">
        <v>3</v>
      </c>
      <c r="G445">
        <f t="shared" si="15"/>
        <v>4.2234848484848477</v>
      </c>
      <c r="H445" s="10">
        <f t="shared" si="14"/>
        <v>0.2896860986547084</v>
      </c>
      <c r="I445" s="10"/>
      <c r="K445">
        <v>418</v>
      </c>
      <c r="L445">
        <v>2.1363636363636354</v>
      </c>
      <c r="M445">
        <v>-1.1363636363636354</v>
      </c>
      <c r="N445">
        <v>-1.0045139189874313</v>
      </c>
      <c r="P445">
        <v>39.535984848484844</v>
      </c>
      <c r="Q445">
        <v>2</v>
      </c>
    </row>
    <row r="446" spans="1:17" x14ac:dyDescent="0.2">
      <c r="A446">
        <v>13</v>
      </c>
      <c r="B446">
        <v>1</v>
      </c>
      <c r="C446">
        <v>1</v>
      </c>
      <c r="D446">
        <v>0</v>
      </c>
      <c r="E446">
        <v>0</v>
      </c>
      <c r="F446">
        <v>3</v>
      </c>
      <c r="G446">
        <f t="shared" si="15"/>
        <v>4.6704545454545459</v>
      </c>
      <c r="H446" s="10">
        <f t="shared" si="14"/>
        <v>0.3576642335766424</v>
      </c>
      <c r="I446" s="10"/>
      <c r="K446">
        <v>419</v>
      </c>
      <c r="L446">
        <v>2.4469696969696986</v>
      </c>
      <c r="M446">
        <v>0.55303030303030143</v>
      </c>
      <c r="N446">
        <v>0.4888634405738822</v>
      </c>
      <c r="P446">
        <v>39.63068181818182</v>
      </c>
      <c r="Q446">
        <v>2</v>
      </c>
    </row>
    <row r="447" spans="1:17" x14ac:dyDescent="0.2">
      <c r="A447">
        <v>14</v>
      </c>
      <c r="B447">
        <v>1</v>
      </c>
      <c r="C447">
        <v>1</v>
      </c>
      <c r="D447">
        <v>0</v>
      </c>
      <c r="E447">
        <v>1</v>
      </c>
      <c r="F447">
        <v>4</v>
      </c>
      <c r="G447">
        <f t="shared" si="15"/>
        <v>4.8068181818181825</v>
      </c>
      <c r="H447" s="10">
        <f t="shared" si="14"/>
        <v>0.16784869976359351</v>
      </c>
      <c r="I447" s="10"/>
      <c r="K447">
        <v>420</v>
      </c>
      <c r="L447">
        <v>2.2499999999999991</v>
      </c>
      <c r="M447">
        <v>-0.24999999999999911</v>
      </c>
      <c r="N447">
        <v>-0.22099306217723427</v>
      </c>
      <c r="P447">
        <v>39.725378787878789</v>
      </c>
      <c r="Q447">
        <v>2</v>
      </c>
    </row>
    <row r="448" spans="1:17" x14ac:dyDescent="0.2">
      <c r="A448">
        <v>15</v>
      </c>
      <c r="B448">
        <v>1</v>
      </c>
      <c r="C448">
        <v>1</v>
      </c>
      <c r="D448">
        <v>1</v>
      </c>
      <c r="E448">
        <v>0</v>
      </c>
      <c r="F448">
        <v>4</v>
      </c>
      <c r="G448">
        <f t="shared" si="15"/>
        <v>4.7462121212121202</v>
      </c>
      <c r="H448" s="10">
        <f t="shared" si="14"/>
        <v>0.15722266560255369</v>
      </c>
      <c r="I448" s="10"/>
      <c r="K448">
        <v>421</v>
      </c>
      <c r="L448">
        <v>2.7840909090909101</v>
      </c>
      <c r="M448">
        <v>0.21590909090908994</v>
      </c>
      <c r="N448">
        <v>0.19085764460761123</v>
      </c>
      <c r="P448">
        <v>39.820075757575758</v>
      </c>
      <c r="Q448">
        <v>2</v>
      </c>
    </row>
    <row r="449" spans="1:17" x14ac:dyDescent="0.2">
      <c r="A449">
        <v>16</v>
      </c>
      <c r="B449">
        <v>1</v>
      </c>
      <c r="C449">
        <v>1</v>
      </c>
      <c r="D449">
        <v>1</v>
      </c>
      <c r="E449">
        <v>1</v>
      </c>
      <c r="F449">
        <v>3</v>
      </c>
      <c r="G449">
        <f t="shared" si="15"/>
        <v>4.882575757575756</v>
      </c>
      <c r="H449" s="10">
        <f t="shared" si="14"/>
        <v>0.38557020946470111</v>
      </c>
      <c r="I449" s="10"/>
      <c r="K449">
        <v>422</v>
      </c>
      <c r="L449">
        <v>2.5871212121212106</v>
      </c>
      <c r="M449">
        <v>-0.5871212121212106</v>
      </c>
      <c r="N449">
        <v>-0.51899885814350522</v>
      </c>
      <c r="P449">
        <v>39.914772727272727</v>
      </c>
      <c r="Q449">
        <v>2</v>
      </c>
    </row>
    <row r="450" spans="1:17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f t="shared" si="15"/>
        <v>2.4696969696969711</v>
      </c>
      <c r="H450" s="10">
        <f t="shared" si="14"/>
        <v>0.59509202453987753</v>
      </c>
      <c r="I450" s="10"/>
      <c r="K450">
        <v>423</v>
      </c>
      <c r="L450">
        <v>2.8977272727272738</v>
      </c>
      <c r="M450">
        <v>0.10227272727272618</v>
      </c>
      <c r="N450">
        <v>9.0406252708867929E-2</v>
      </c>
      <c r="P450">
        <v>40.009469696969695</v>
      </c>
      <c r="Q450">
        <v>2</v>
      </c>
    </row>
    <row r="451" spans="1:17" x14ac:dyDescent="0.2">
      <c r="A451">
        <v>2</v>
      </c>
      <c r="B451">
        <v>0</v>
      </c>
      <c r="C451">
        <v>0</v>
      </c>
      <c r="D451">
        <v>0</v>
      </c>
      <c r="E451">
        <v>1</v>
      </c>
      <c r="F451">
        <v>1</v>
      </c>
      <c r="G451">
        <f t="shared" si="15"/>
        <v>2.6060606060606073</v>
      </c>
      <c r="H451" s="10">
        <f t="shared" ref="H451:H514" si="16">(G451-F451)/G451</f>
        <v>0.61627906976744207</v>
      </c>
      <c r="I451" s="10"/>
      <c r="K451">
        <v>424</v>
      </c>
      <c r="L451">
        <v>2.7007575757575744</v>
      </c>
      <c r="M451">
        <v>-0.70075757575757436</v>
      </c>
      <c r="N451">
        <v>-0.61945025004224852</v>
      </c>
      <c r="P451">
        <v>40.104166666666664</v>
      </c>
      <c r="Q451">
        <v>2</v>
      </c>
    </row>
    <row r="452" spans="1:17" x14ac:dyDescent="0.2">
      <c r="A452">
        <v>3</v>
      </c>
      <c r="B452">
        <v>0</v>
      </c>
      <c r="C452">
        <v>0</v>
      </c>
      <c r="D452">
        <v>1</v>
      </c>
      <c r="E452">
        <v>0</v>
      </c>
      <c r="F452">
        <v>3</v>
      </c>
      <c r="G452">
        <f t="shared" ref="G452:G515" si="17">$L$17+A452*$L$18+B452*$L$19+C452*$L$20+D452*$L$21</f>
        <v>2.5454545454545445</v>
      </c>
      <c r="H452" s="10">
        <f t="shared" si="16"/>
        <v>-0.17857142857142899</v>
      </c>
      <c r="I452" s="10"/>
      <c r="K452">
        <v>425</v>
      </c>
      <c r="L452">
        <v>2.4696969696969711</v>
      </c>
      <c r="M452">
        <v>-1.4696969696969711</v>
      </c>
      <c r="N452">
        <v>-1.2991713352237466</v>
      </c>
      <c r="P452">
        <v>40.198863636363633</v>
      </c>
      <c r="Q452">
        <v>2</v>
      </c>
    </row>
    <row r="453" spans="1:17" x14ac:dyDescent="0.2">
      <c r="A453">
        <v>4</v>
      </c>
      <c r="B453">
        <v>0</v>
      </c>
      <c r="C453">
        <v>0</v>
      </c>
      <c r="D453">
        <v>1</v>
      </c>
      <c r="E453">
        <v>1</v>
      </c>
      <c r="F453">
        <v>3</v>
      </c>
      <c r="G453">
        <f t="shared" si="17"/>
        <v>2.6818181818181808</v>
      </c>
      <c r="H453" s="10">
        <f t="shared" si="16"/>
        <v>-0.1186440677966106</v>
      </c>
      <c r="I453" s="10"/>
      <c r="K453">
        <v>426</v>
      </c>
      <c r="L453">
        <v>2.2727272727272716</v>
      </c>
      <c r="M453">
        <v>0.7272727272727284</v>
      </c>
      <c r="N453">
        <v>0.64288890815195754</v>
      </c>
      <c r="P453">
        <v>40.293560606060602</v>
      </c>
      <c r="Q453">
        <v>2</v>
      </c>
    </row>
    <row r="454" spans="1:17" x14ac:dyDescent="0.2">
      <c r="A454">
        <v>5</v>
      </c>
      <c r="B454">
        <v>0</v>
      </c>
      <c r="C454">
        <v>1</v>
      </c>
      <c r="D454">
        <v>0</v>
      </c>
      <c r="E454">
        <v>0</v>
      </c>
      <c r="F454">
        <v>3</v>
      </c>
      <c r="G454">
        <f t="shared" si="17"/>
        <v>3.1287878787878802</v>
      </c>
      <c r="H454" s="10">
        <f t="shared" si="16"/>
        <v>4.1162227602906012E-2</v>
      </c>
      <c r="I454" s="10"/>
      <c r="K454">
        <v>427</v>
      </c>
      <c r="L454">
        <v>2.5833333333333348</v>
      </c>
      <c r="M454">
        <v>0.41666666666666519</v>
      </c>
      <c r="N454">
        <v>0.36832177029539043</v>
      </c>
      <c r="P454">
        <v>40.388257575757578</v>
      </c>
      <c r="Q454">
        <v>2</v>
      </c>
    </row>
    <row r="455" spans="1:17" x14ac:dyDescent="0.2">
      <c r="A455">
        <v>6</v>
      </c>
      <c r="B455">
        <v>0</v>
      </c>
      <c r="C455">
        <v>1</v>
      </c>
      <c r="D455">
        <v>0</v>
      </c>
      <c r="E455">
        <v>1</v>
      </c>
      <c r="F455">
        <v>2</v>
      </c>
      <c r="G455">
        <f t="shared" si="17"/>
        <v>3.2651515151515169</v>
      </c>
      <c r="H455" s="10">
        <f t="shared" si="16"/>
        <v>0.38747099767981469</v>
      </c>
      <c r="I455" s="10"/>
      <c r="K455">
        <v>428</v>
      </c>
      <c r="L455">
        <v>2.3863636363636354</v>
      </c>
      <c r="M455">
        <v>-1.3863636363636354</v>
      </c>
      <c r="N455">
        <v>-1.2255069811646662</v>
      </c>
      <c r="P455">
        <v>40.482954545454547</v>
      </c>
      <c r="Q455">
        <v>2</v>
      </c>
    </row>
    <row r="456" spans="1:17" x14ac:dyDescent="0.2">
      <c r="A456">
        <v>7</v>
      </c>
      <c r="B456">
        <v>0</v>
      </c>
      <c r="C456">
        <v>1</v>
      </c>
      <c r="D456">
        <v>1</v>
      </c>
      <c r="E456">
        <v>0</v>
      </c>
      <c r="F456">
        <v>4</v>
      </c>
      <c r="G456">
        <f t="shared" si="17"/>
        <v>3.2045454545454537</v>
      </c>
      <c r="H456" s="10">
        <f t="shared" si="16"/>
        <v>-0.24822695035461026</v>
      </c>
      <c r="I456" s="10"/>
      <c r="K456">
        <v>429</v>
      </c>
      <c r="L456">
        <v>2.9204545454545463</v>
      </c>
      <c r="M456">
        <v>7.9545454545453698E-2</v>
      </c>
      <c r="N456">
        <v>7.0315974329119499E-2</v>
      </c>
      <c r="P456">
        <v>40.577651515151516</v>
      </c>
      <c r="Q456">
        <v>2</v>
      </c>
    </row>
    <row r="457" spans="1:17" x14ac:dyDescent="0.2">
      <c r="A457">
        <v>8</v>
      </c>
      <c r="B457">
        <v>0</v>
      </c>
      <c r="C457">
        <v>1</v>
      </c>
      <c r="D457">
        <v>1</v>
      </c>
      <c r="E457">
        <v>1</v>
      </c>
      <c r="F457">
        <v>4</v>
      </c>
      <c r="G457">
        <f t="shared" si="17"/>
        <v>3.3409090909090899</v>
      </c>
      <c r="H457" s="10">
        <f t="shared" si="16"/>
        <v>-0.19727891156462621</v>
      </c>
      <c r="I457" s="10"/>
      <c r="K457">
        <v>430</v>
      </c>
      <c r="L457">
        <v>2.7234848484848468</v>
      </c>
      <c r="M457">
        <v>-0.72348484848484684</v>
      </c>
      <c r="N457">
        <v>-0.63954052842199693</v>
      </c>
      <c r="P457">
        <v>40.672348484848484</v>
      </c>
      <c r="Q457">
        <v>2</v>
      </c>
    </row>
    <row r="458" spans="1:17" x14ac:dyDescent="0.2">
      <c r="A458">
        <v>9</v>
      </c>
      <c r="B458">
        <v>1</v>
      </c>
      <c r="C458">
        <v>0</v>
      </c>
      <c r="D458">
        <v>0</v>
      </c>
      <c r="E458">
        <v>0</v>
      </c>
      <c r="F458">
        <v>1</v>
      </c>
      <c r="G458">
        <f t="shared" si="17"/>
        <v>4.0113636363636376</v>
      </c>
      <c r="H458" s="10">
        <f t="shared" si="16"/>
        <v>0.75070821529745047</v>
      </c>
      <c r="I458" s="10"/>
      <c r="K458">
        <v>431</v>
      </c>
      <c r="L458">
        <v>3.0340909090909101</v>
      </c>
      <c r="M458">
        <v>-3.409090909091006E-2</v>
      </c>
      <c r="N458">
        <v>-3.0135417569623818E-2</v>
      </c>
      <c r="P458">
        <v>40.767045454545453</v>
      </c>
      <c r="Q458">
        <v>2</v>
      </c>
    </row>
    <row r="459" spans="1:17" x14ac:dyDescent="0.2">
      <c r="A459">
        <v>10</v>
      </c>
      <c r="B459">
        <v>1</v>
      </c>
      <c r="C459">
        <v>0</v>
      </c>
      <c r="D459">
        <v>0</v>
      </c>
      <c r="E459">
        <v>1</v>
      </c>
      <c r="F459">
        <v>1</v>
      </c>
      <c r="G459">
        <f t="shared" si="17"/>
        <v>4.1477272727272734</v>
      </c>
      <c r="H459" s="10">
        <f t="shared" si="16"/>
        <v>0.75890410958904109</v>
      </c>
      <c r="I459" s="10"/>
      <c r="K459">
        <v>432</v>
      </c>
      <c r="L459">
        <v>2.8371212121212106</v>
      </c>
      <c r="M459">
        <v>0.1628787878787894</v>
      </c>
      <c r="N459">
        <v>0.14398032838819994</v>
      </c>
      <c r="P459">
        <v>40.861742424242422</v>
      </c>
      <c r="Q459">
        <v>2</v>
      </c>
    </row>
    <row r="460" spans="1:17" x14ac:dyDescent="0.2">
      <c r="A460">
        <v>11</v>
      </c>
      <c r="B460">
        <v>1</v>
      </c>
      <c r="C460">
        <v>0</v>
      </c>
      <c r="D460">
        <v>1</v>
      </c>
      <c r="E460">
        <v>0</v>
      </c>
      <c r="F460">
        <v>2</v>
      </c>
      <c r="G460">
        <f t="shared" si="17"/>
        <v>4.087121212121211</v>
      </c>
      <c r="H460" s="10">
        <f t="shared" si="16"/>
        <v>0.51065801668211297</v>
      </c>
      <c r="I460" s="10"/>
      <c r="K460">
        <v>433</v>
      </c>
      <c r="L460">
        <v>2.3333333333333348</v>
      </c>
      <c r="M460">
        <v>1.6666666666666652</v>
      </c>
      <c r="N460">
        <v>1.4732870811815657</v>
      </c>
      <c r="P460">
        <v>40.956439393939391</v>
      </c>
      <c r="Q460">
        <v>2</v>
      </c>
    </row>
    <row r="461" spans="1:17" x14ac:dyDescent="0.2">
      <c r="A461">
        <v>12</v>
      </c>
      <c r="B461">
        <v>1</v>
      </c>
      <c r="C461">
        <v>0</v>
      </c>
      <c r="D461">
        <v>1</v>
      </c>
      <c r="E461">
        <v>1</v>
      </c>
      <c r="F461">
        <v>2</v>
      </c>
      <c r="G461">
        <f t="shared" si="17"/>
        <v>4.2234848484848477</v>
      </c>
      <c r="H461" s="10">
        <f t="shared" si="16"/>
        <v>0.52645739910313893</v>
      </c>
      <c r="I461" s="10"/>
      <c r="K461">
        <v>434</v>
      </c>
      <c r="L461">
        <v>2.1363636363636354</v>
      </c>
      <c r="M461">
        <v>-1.1363636363636354</v>
      </c>
      <c r="N461">
        <v>-1.0045139189874313</v>
      </c>
      <c r="P461">
        <v>41.05113636363636</v>
      </c>
      <c r="Q461">
        <v>2</v>
      </c>
    </row>
    <row r="462" spans="1:17" x14ac:dyDescent="0.2">
      <c r="A462">
        <v>13</v>
      </c>
      <c r="B462">
        <v>1</v>
      </c>
      <c r="C462">
        <v>1</v>
      </c>
      <c r="D462">
        <v>0</v>
      </c>
      <c r="E462">
        <v>0</v>
      </c>
      <c r="F462">
        <v>3</v>
      </c>
      <c r="G462">
        <f t="shared" si="17"/>
        <v>4.6704545454545459</v>
      </c>
      <c r="H462" s="10">
        <f t="shared" si="16"/>
        <v>0.3576642335766424</v>
      </c>
      <c r="I462" s="10"/>
      <c r="K462">
        <v>435</v>
      </c>
      <c r="L462">
        <v>2.4469696969696986</v>
      </c>
      <c r="M462">
        <v>-0.44696969696969857</v>
      </c>
      <c r="N462">
        <v>-0.39510880813505805</v>
      </c>
      <c r="P462">
        <v>41.145833333333336</v>
      </c>
      <c r="Q462">
        <v>2</v>
      </c>
    </row>
    <row r="463" spans="1:17" x14ac:dyDescent="0.2">
      <c r="A463">
        <v>14</v>
      </c>
      <c r="B463">
        <v>1</v>
      </c>
      <c r="C463">
        <v>1</v>
      </c>
      <c r="D463">
        <v>0</v>
      </c>
      <c r="E463">
        <v>1</v>
      </c>
      <c r="F463">
        <v>2</v>
      </c>
      <c r="G463">
        <f t="shared" si="17"/>
        <v>4.8068181818181825</v>
      </c>
      <c r="H463" s="10">
        <f t="shared" si="16"/>
        <v>0.58392434988179676</v>
      </c>
      <c r="I463" s="10"/>
      <c r="K463">
        <v>436</v>
      </c>
      <c r="L463">
        <v>2.2499999999999991</v>
      </c>
      <c r="M463">
        <v>-0.24999999999999911</v>
      </c>
      <c r="N463">
        <v>-0.22099306217723427</v>
      </c>
      <c r="P463">
        <v>41.240530303030305</v>
      </c>
      <c r="Q463">
        <v>2</v>
      </c>
    </row>
    <row r="464" spans="1:17" x14ac:dyDescent="0.2">
      <c r="A464">
        <v>15</v>
      </c>
      <c r="B464">
        <v>1</v>
      </c>
      <c r="C464">
        <v>1</v>
      </c>
      <c r="D464">
        <v>1</v>
      </c>
      <c r="E464">
        <v>0</v>
      </c>
      <c r="F464">
        <v>2</v>
      </c>
      <c r="G464">
        <f t="shared" si="17"/>
        <v>4.7462121212121202</v>
      </c>
      <c r="H464" s="10">
        <f t="shared" si="16"/>
        <v>0.57861133280127686</v>
      </c>
      <c r="I464" s="10"/>
      <c r="K464">
        <v>437</v>
      </c>
      <c r="L464">
        <v>2.7840909090909101</v>
      </c>
      <c r="M464">
        <v>0.21590909090908994</v>
      </c>
      <c r="N464">
        <v>0.19085764460761123</v>
      </c>
      <c r="P464">
        <v>41.335227272727273</v>
      </c>
      <c r="Q464">
        <v>2</v>
      </c>
    </row>
    <row r="465" spans="1:17" x14ac:dyDescent="0.2">
      <c r="A465">
        <v>16</v>
      </c>
      <c r="B465">
        <v>1</v>
      </c>
      <c r="C465">
        <v>1</v>
      </c>
      <c r="D465">
        <v>1</v>
      </c>
      <c r="E465">
        <v>1</v>
      </c>
      <c r="F465">
        <v>2</v>
      </c>
      <c r="G465">
        <f t="shared" si="17"/>
        <v>4.882575757575756</v>
      </c>
      <c r="H465" s="10">
        <f t="shared" si="16"/>
        <v>0.59038013964313407</v>
      </c>
      <c r="I465" s="10"/>
      <c r="K465">
        <v>438</v>
      </c>
      <c r="L465">
        <v>2.5871212121212106</v>
      </c>
      <c r="M465">
        <v>2.4128787878787894</v>
      </c>
      <c r="N465">
        <v>2.1329178879833153</v>
      </c>
      <c r="P465">
        <v>41.429924242424242</v>
      </c>
      <c r="Q465">
        <v>2</v>
      </c>
    </row>
    <row r="466" spans="1:17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4</v>
      </c>
      <c r="G466">
        <f t="shared" si="17"/>
        <v>2.4696969696969711</v>
      </c>
      <c r="H466" s="10">
        <f t="shared" si="16"/>
        <v>-0.61963190184048988</v>
      </c>
      <c r="I466" s="10"/>
      <c r="K466">
        <v>439</v>
      </c>
      <c r="L466">
        <v>2.8977272727272738</v>
      </c>
      <c r="M466">
        <v>2.1022727272727262</v>
      </c>
      <c r="N466">
        <v>1.8583507501267484</v>
      </c>
      <c r="P466">
        <v>41.524621212121211</v>
      </c>
      <c r="Q466">
        <v>2</v>
      </c>
    </row>
    <row r="467" spans="1:17" x14ac:dyDescent="0.2">
      <c r="A467">
        <v>2</v>
      </c>
      <c r="B467">
        <v>0</v>
      </c>
      <c r="C467">
        <v>0</v>
      </c>
      <c r="D467">
        <v>0</v>
      </c>
      <c r="E467">
        <v>1</v>
      </c>
      <c r="F467">
        <v>4</v>
      </c>
      <c r="G467">
        <f t="shared" si="17"/>
        <v>2.6060606060606073</v>
      </c>
      <c r="H467" s="10">
        <f t="shared" si="16"/>
        <v>-0.53488372093023184</v>
      </c>
      <c r="I467" s="10"/>
      <c r="K467">
        <v>440</v>
      </c>
      <c r="L467">
        <v>2.7007575757575744</v>
      </c>
      <c r="M467">
        <v>0.29924242424242564</v>
      </c>
      <c r="N467">
        <v>0.26452199866669168</v>
      </c>
      <c r="P467">
        <v>41.61931818181818</v>
      </c>
      <c r="Q467">
        <v>2</v>
      </c>
    </row>
    <row r="468" spans="1:17" x14ac:dyDescent="0.2">
      <c r="A468">
        <v>3</v>
      </c>
      <c r="B468">
        <v>0</v>
      </c>
      <c r="C468">
        <v>0</v>
      </c>
      <c r="D468">
        <v>1</v>
      </c>
      <c r="E468">
        <v>0</v>
      </c>
      <c r="F468">
        <v>5</v>
      </c>
      <c r="G468">
        <f t="shared" si="17"/>
        <v>2.5454545454545445</v>
      </c>
      <c r="H468" s="10">
        <f t="shared" si="16"/>
        <v>-0.96428571428571497</v>
      </c>
      <c r="I468" s="10"/>
      <c r="K468">
        <v>441</v>
      </c>
      <c r="L468">
        <v>2.4696969696969711</v>
      </c>
      <c r="M468">
        <v>-0.46969696969697106</v>
      </c>
      <c r="N468">
        <v>-0.41519908651480647</v>
      </c>
      <c r="P468">
        <v>41.714015151515149</v>
      </c>
      <c r="Q468">
        <v>2</v>
      </c>
    </row>
    <row r="469" spans="1:17" x14ac:dyDescent="0.2">
      <c r="A469">
        <v>4</v>
      </c>
      <c r="B469">
        <v>0</v>
      </c>
      <c r="C469">
        <v>0</v>
      </c>
      <c r="D469">
        <v>1</v>
      </c>
      <c r="E469">
        <v>1</v>
      </c>
      <c r="F469">
        <v>4</v>
      </c>
      <c r="G469">
        <f t="shared" si="17"/>
        <v>2.6818181818181808</v>
      </c>
      <c r="H469" s="10">
        <f t="shared" si="16"/>
        <v>-0.49152542372881414</v>
      </c>
      <c r="I469" s="10"/>
      <c r="K469">
        <v>442</v>
      </c>
      <c r="L469">
        <v>2.2727272727272716</v>
      </c>
      <c r="M469">
        <v>-0.2727272727272716</v>
      </c>
      <c r="N469">
        <v>-0.24108334055698269</v>
      </c>
      <c r="P469">
        <v>41.808712121212118</v>
      </c>
      <c r="Q469">
        <v>2</v>
      </c>
    </row>
    <row r="470" spans="1:17" x14ac:dyDescent="0.2">
      <c r="A470">
        <v>5</v>
      </c>
      <c r="B470">
        <v>0</v>
      </c>
      <c r="C470">
        <v>1</v>
      </c>
      <c r="D470">
        <v>0</v>
      </c>
      <c r="E470">
        <v>0</v>
      </c>
      <c r="F470">
        <v>4</v>
      </c>
      <c r="G470">
        <f t="shared" si="17"/>
        <v>3.1287878787878802</v>
      </c>
      <c r="H470" s="10">
        <f t="shared" si="16"/>
        <v>-0.27845036319612532</v>
      </c>
      <c r="I470" s="10"/>
      <c r="K470">
        <v>443</v>
      </c>
      <c r="L470">
        <v>2.5833333333333348</v>
      </c>
      <c r="M470">
        <v>-0.58333333333333481</v>
      </c>
      <c r="N470">
        <v>-0.51565047841354972</v>
      </c>
      <c r="P470">
        <v>41.903409090909093</v>
      </c>
      <c r="Q470">
        <v>2</v>
      </c>
    </row>
    <row r="471" spans="1:17" x14ac:dyDescent="0.2">
      <c r="A471">
        <v>6</v>
      </c>
      <c r="B471">
        <v>0</v>
      </c>
      <c r="C471">
        <v>1</v>
      </c>
      <c r="D471">
        <v>0</v>
      </c>
      <c r="E471">
        <v>1</v>
      </c>
      <c r="F471">
        <v>3</v>
      </c>
      <c r="G471">
        <f t="shared" si="17"/>
        <v>3.2651515151515169</v>
      </c>
      <c r="H471" s="10">
        <f t="shared" si="16"/>
        <v>8.1206496519722074E-2</v>
      </c>
      <c r="I471" s="10"/>
      <c r="K471">
        <v>444</v>
      </c>
      <c r="L471">
        <v>2.3863636363636354</v>
      </c>
      <c r="M471">
        <v>0.61363636363636465</v>
      </c>
      <c r="N471">
        <v>0.54243751625321424</v>
      </c>
      <c r="P471">
        <v>41.998106060606062</v>
      </c>
      <c r="Q471">
        <v>2</v>
      </c>
    </row>
    <row r="472" spans="1:17" x14ac:dyDescent="0.2">
      <c r="A472">
        <v>7</v>
      </c>
      <c r="B472">
        <v>0</v>
      </c>
      <c r="C472">
        <v>1</v>
      </c>
      <c r="D472">
        <v>1</v>
      </c>
      <c r="E472">
        <v>0</v>
      </c>
      <c r="F472">
        <v>4</v>
      </c>
      <c r="G472">
        <f t="shared" si="17"/>
        <v>3.2045454545454537</v>
      </c>
      <c r="H472" s="10">
        <f t="shared" si="16"/>
        <v>-0.24822695035461026</v>
      </c>
      <c r="I472" s="10"/>
      <c r="K472">
        <v>445</v>
      </c>
      <c r="L472">
        <v>2.9204545454545463</v>
      </c>
      <c r="M472">
        <v>7.9545454545453698E-2</v>
      </c>
      <c r="N472">
        <v>7.0315974329119499E-2</v>
      </c>
      <c r="P472">
        <v>42.092803030303031</v>
      </c>
      <c r="Q472">
        <v>2</v>
      </c>
    </row>
    <row r="473" spans="1:17" x14ac:dyDescent="0.2">
      <c r="A473">
        <v>8</v>
      </c>
      <c r="B473">
        <v>0</v>
      </c>
      <c r="C473">
        <v>1</v>
      </c>
      <c r="D473">
        <v>1</v>
      </c>
      <c r="E473">
        <v>1</v>
      </c>
      <c r="F473">
        <v>5</v>
      </c>
      <c r="G473">
        <f t="shared" si="17"/>
        <v>3.3409090909090899</v>
      </c>
      <c r="H473" s="10">
        <f t="shared" si="16"/>
        <v>-0.49659863945578275</v>
      </c>
      <c r="I473" s="10"/>
      <c r="K473">
        <v>446</v>
      </c>
      <c r="L473">
        <v>2.7234848484848468</v>
      </c>
      <c r="M473">
        <v>1.2765151515151532</v>
      </c>
      <c r="N473">
        <v>1.1284039689958836</v>
      </c>
      <c r="P473">
        <v>42.1875</v>
      </c>
      <c r="Q473">
        <v>2</v>
      </c>
    </row>
    <row r="474" spans="1:17" x14ac:dyDescent="0.2">
      <c r="A474">
        <v>9</v>
      </c>
      <c r="B474">
        <v>1</v>
      </c>
      <c r="C474">
        <v>0</v>
      </c>
      <c r="D474">
        <v>0</v>
      </c>
      <c r="E474">
        <v>0</v>
      </c>
      <c r="F474">
        <v>4</v>
      </c>
      <c r="G474">
        <f t="shared" si="17"/>
        <v>4.0113636363636376</v>
      </c>
      <c r="H474" s="10">
        <f t="shared" si="16"/>
        <v>2.8328611898020008E-3</v>
      </c>
      <c r="I474" s="10"/>
      <c r="K474">
        <v>447</v>
      </c>
      <c r="L474">
        <v>3.0340909090909101</v>
      </c>
      <c r="M474">
        <v>0.96590909090908994</v>
      </c>
      <c r="N474">
        <v>0.85383683113931641</v>
      </c>
      <c r="P474">
        <v>42.282196969696969</v>
      </c>
      <c r="Q474">
        <v>2</v>
      </c>
    </row>
    <row r="475" spans="1:17" x14ac:dyDescent="0.2">
      <c r="A475">
        <v>10</v>
      </c>
      <c r="B475">
        <v>1</v>
      </c>
      <c r="C475">
        <v>0</v>
      </c>
      <c r="D475">
        <v>0</v>
      </c>
      <c r="E475">
        <v>1</v>
      </c>
      <c r="F475">
        <v>3</v>
      </c>
      <c r="G475">
        <f t="shared" si="17"/>
        <v>4.1477272727272734</v>
      </c>
      <c r="H475" s="10">
        <f t="shared" si="16"/>
        <v>0.27671232876712343</v>
      </c>
      <c r="I475" s="10"/>
      <c r="K475">
        <v>448</v>
      </c>
      <c r="L475">
        <v>2.8371212121212106</v>
      </c>
      <c r="M475">
        <v>0.1628787878787894</v>
      </c>
      <c r="N475">
        <v>0.14398032838819994</v>
      </c>
      <c r="P475">
        <v>42.376893939393938</v>
      </c>
      <c r="Q475">
        <v>2</v>
      </c>
    </row>
    <row r="476" spans="1:17" x14ac:dyDescent="0.2">
      <c r="A476">
        <v>11</v>
      </c>
      <c r="B476">
        <v>1</v>
      </c>
      <c r="C476">
        <v>0</v>
      </c>
      <c r="D476">
        <v>1</v>
      </c>
      <c r="E476">
        <v>0</v>
      </c>
      <c r="F476">
        <v>3</v>
      </c>
      <c r="G476">
        <f t="shared" si="17"/>
        <v>4.087121212121211</v>
      </c>
      <c r="H476" s="10">
        <f t="shared" si="16"/>
        <v>0.2659870250231694</v>
      </c>
      <c r="I476" s="10"/>
      <c r="K476">
        <v>449</v>
      </c>
      <c r="L476">
        <v>2.3333333333333348</v>
      </c>
      <c r="M476">
        <v>-1.3333333333333348</v>
      </c>
      <c r="N476">
        <v>-1.178629664945255</v>
      </c>
      <c r="P476">
        <v>42.471590909090907</v>
      </c>
      <c r="Q476">
        <v>2</v>
      </c>
    </row>
    <row r="477" spans="1:17" x14ac:dyDescent="0.2">
      <c r="A477">
        <v>12</v>
      </c>
      <c r="B477">
        <v>1</v>
      </c>
      <c r="C477">
        <v>0</v>
      </c>
      <c r="D477">
        <v>1</v>
      </c>
      <c r="E477">
        <v>1</v>
      </c>
      <c r="F477">
        <v>5</v>
      </c>
      <c r="G477">
        <f t="shared" si="17"/>
        <v>4.2234848484848477</v>
      </c>
      <c r="H477" s="10">
        <f t="shared" si="16"/>
        <v>-0.18385650224215266</v>
      </c>
      <c r="I477" s="10"/>
      <c r="K477">
        <v>450</v>
      </c>
      <c r="L477">
        <v>2.1363636363636354</v>
      </c>
      <c r="M477">
        <v>-1.1363636363636354</v>
      </c>
      <c r="N477">
        <v>-1.0045139189874313</v>
      </c>
      <c r="P477">
        <v>42.566287878787875</v>
      </c>
      <c r="Q477">
        <v>2</v>
      </c>
    </row>
    <row r="478" spans="1:17" x14ac:dyDescent="0.2">
      <c r="A478">
        <v>13</v>
      </c>
      <c r="B478">
        <v>1</v>
      </c>
      <c r="C478">
        <v>1</v>
      </c>
      <c r="D478">
        <v>0</v>
      </c>
      <c r="E478">
        <v>0</v>
      </c>
      <c r="F478">
        <v>4</v>
      </c>
      <c r="G478">
        <f t="shared" si="17"/>
        <v>4.6704545454545459</v>
      </c>
      <c r="H478" s="10">
        <f t="shared" si="16"/>
        <v>0.14355231143552319</v>
      </c>
      <c r="I478" s="10"/>
      <c r="K478">
        <v>451</v>
      </c>
      <c r="L478">
        <v>2.4469696969696986</v>
      </c>
      <c r="M478">
        <v>0.55303030303030143</v>
      </c>
      <c r="N478">
        <v>0.4888634405738822</v>
      </c>
      <c r="P478">
        <v>42.660984848484844</v>
      </c>
      <c r="Q478">
        <v>2</v>
      </c>
    </row>
    <row r="479" spans="1:17" x14ac:dyDescent="0.2">
      <c r="A479">
        <v>14</v>
      </c>
      <c r="B479">
        <v>1</v>
      </c>
      <c r="C479">
        <v>1</v>
      </c>
      <c r="D479">
        <v>0</v>
      </c>
      <c r="E479">
        <v>1</v>
      </c>
      <c r="F479">
        <v>4</v>
      </c>
      <c r="G479">
        <f t="shared" si="17"/>
        <v>4.8068181818181825</v>
      </c>
      <c r="H479" s="10">
        <f t="shared" si="16"/>
        <v>0.16784869976359351</v>
      </c>
      <c r="I479" s="10"/>
      <c r="K479">
        <v>452</v>
      </c>
      <c r="L479">
        <v>2.2499999999999991</v>
      </c>
      <c r="M479">
        <v>0.75000000000000089</v>
      </c>
      <c r="N479">
        <v>0.66297918653170596</v>
      </c>
      <c r="P479">
        <v>42.75568181818182</v>
      </c>
      <c r="Q479">
        <v>2</v>
      </c>
    </row>
    <row r="480" spans="1:17" x14ac:dyDescent="0.2">
      <c r="A480">
        <v>15</v>
      </c>
      <c r="B480">
        <v>1</v>
      </c>
      <c r="C480">
        <v>1</v>
      </c>
      <c r="D480">
        <v>1</v>
      </c>
      <c r="E480">
        <v>0</v>
      </c>
      <c r="F480">
        <v>3</v>
      </c>
      <c r="G480">
        <f t="shared" si="17"/>
        <v>4.7462121212121202</v>
      </c>
      <c r="H480" s="10">
        <f t="shared" si="16"/>
        <v>0.36791699920191528</v>
      </c>
      <c r="I480" s="10"/>
      <c r="K480">
        <v>453</v>
      </c>
      <c r="L480">
        <v>2.7840909090909101</v>
      </c>
      <c r="M480">
        <v>0.21590909090908994</v>
      </c>
      <c r="N480">
        <v>0.19085764460761123</v>
      </c>
      <c r="P480">
        <v>42.850378787878789</v>
      </c>
      <c r="Q480">
        <v>2</v>
      </c>
    </row>
    <row r="481" spans="1:17" x14ac:dyDescent="0.2">
      <c r="A481">
        <v>16</v>
      </c>
      <c r="B481">
        <v>1</v>
      </c>
      <c r="C481">
        <v>1</v>
      </c>
      <c r="D481">
        <v>1</v>
      </c>
      <c r="E481">
        <v>1</v>
      </c>
      <c r="F481">
        <v>5</v>
      </c>
      <c r="G481">
        <f t="shared" si="17"/>
        <v>4.882575757575756</v>
      </c>
      <c r="H481" s="10">
        <f t="shared" si="16"/>
        <v>-2.4049650892164796E-2</v>
      </c>
      <c r="I481" s="10"/>
      <c r="K481">
        <v>454</v>
      </c>
      <c r="L481">
        <v>2.5871212121212106</v>
      </c>
      <c r="M481">
        <v>-0.5871212121212106</v>
      </c>
      <c r="N481">
        <v>-0.51899885814350522</v>
      </c>
      <c r="P481">
        <v>42.945075757575758</v>
      </c>
      <c r="Q481">
        <v>2</v>
      </c>
    </row>
    <row r="482" spans="1:17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5</v>
      </c>
      <c r="G482">
        <f t="shared" si="17"/>
        <v>2.4696969696969711</v>
      </c>
      <c r="H482" s="10">
        <f t="shared" si="16"/>
        <v>-1.0245398773006125</v>
      </c>
      <c r="I482" s="10"/>
      <c r="K482">
        <v>455</v>
      </c>
      <c r="L482">
        <v>2.8977272727272738</v>
      </c>
      <c r="M482">
        <v>1.1022727272727262</v>
      </c>
      <c r="N482">
        <v>0.97437850141780813</v>
      </c>
      <c r="P482">
        <v>43.039772727272727</v>
      </c>
      <c r="Q482">
        <v>2</v>
      </c>
    </row>
    <row r="483" spans="1:17" x14ac:dyDescent="0.2">
      <c r="A483">
        <v>2</v>
      </c>
      <c r="B483">
        <v>0</v>
      </c>
      <c r="C483">
        <v>0</v>
      </c>
      <c r="D483">
        <v>0</v>
      </c>
      <c r="E483">
        <v>1</v>
      </c>
      <c r="F483">
        <v>4</v>
      </c>
      <c r="G483">
        <f t="shared" si="17"/>
        <v>2.6060606060606073</v>
      </c>
      <c r="H483" s="10">
        <f t="shared" si="16"/>
        <v>-0.53488372093023184</v>
      </c>
      <c r="I483" s="10"/>
      <c r="K483">
        <v>456</v>
      </c>
      <c r="L483">
        <v>2.7007575757575744</v>
      </c>
      <c r="M483">
        <v>1.2992424242424256</v>
      </c>
      <c r="N483">
        <v>1.1484942473756319</v>
      </c>
      <c r="P483">
        <v>43.134469696969695</v>
      </c>
      <c r="Q483">
        <v>2</v>
      </c>
    </row>
    <row r="484" spans="1:17" x14ac:dyDescent="0.2">
      <c r="A484">
        <v>3</v>
      </c>
      <c r="B484">
        <v>0</v>
      </c>
      <c r="C484">
        <v>0</v>
      </c>
      <c r="D484">
        <v>1</v>
      </c>
      <c r="E484">
        <v>0</v>
      </c>
      <c r="F484">
        <v>3</v>
      </c>
      <c r="G484">
        <f t="shared" si="17"/>
        <v>2.5454545454545445</v>
      </c>
      <c r="H484" s="10">
        <f t="shared" si="16"/>
        <v>-0.17857142857142899</v>
      </c>
      <c r="I484" s="10"/>
      <c r="K484">
        <v>457</v>
      </c>
      <c r="L484">
        <v>2.4696969696969711</v>
      </c>
      <c r="M484">
        <v>-1.4696969696969711</v>
      </c>
      <c r="N484">
        <v>-1.2991713352237466</v>
      </c>
      <c r="P484">
        <v>43.229166666666664</v>
      </c>
      <c r="Q484">
        <v>2</v>
      </c>
    </row>
    <row r="485" spans="1:17" x14ac:dyDescent="0.2">
      <c r="A485">
        <v>4</v>
      </c>
      <c r="B485">
        <v>0</v>
      </c>
      <c r="C485">
        <v>0</v>
      </c>
      <c r="D485">
        <v>1</v>
      </c>
      <c r="E485">
        <v>1</v>
      </c>
      <c r="F485">
        <v>2</v>
      </c>
      <c r="G485">
        <f t="shared" si="17"/>
        <v>2.6818181818181808</v>
      </c>
      <c r="H485" s="10">
        <f t="shared" si="16"/>
        <v>0.25423728813559293</v>
      </c>
      <c r="I485" s="10"/>
      <c r="K485">
        <v>458</v>
      </c>
      <c r="L485">
        <v>2.2727272727272716</v>
      </c>
      <c r="M485">
        <v>-1.2727272727272716</v>
      </c>
      <c r="N485">
        <v>-1.1250555892659229</v>
      </c>
      <c r="P485">
        <v>43.323863636363633</v>
      </c>
      <c r="Q485">
        <v>2</v>
      </c>
    </row>
    <row r="486" spans="1:17" x14ac:dyDescent="0.2">
      <c r="A486">
        <v>5</v>
      </c>
      <c r="B486">
        <v>0</v>
      </c>
      <c r="C486">
        <v>1</v>
      </c>
      <c r="D486">
        <v>0</v>
      </c>
      <c r="E486">
        <v>0</v>
      </c>
      <c r="F486">
        <v>5</v>
      </c>
      <c r="G486">
        <f t="shared" si="17"/>
        <v>3.1287878787878802</v>
      </c>
      <c r="H486" s="10">
        <f t="shared" si="16"/>
        <v>-0.59806295399515663</v>
      </c>
      <c r="I486" s="10"/>
      <c r="K486">
        <v>459</v>
      </c>
      <c r="L486">
        <v>2.5833333333333348</v>
      </c>
      <c r="M486">
        <v>-0.58333333333333481</v>
      </c>
      <c r="N486">
        <v>-0.51565047841354972</v>
      </c>
      <c r="P486">
        <v>43.418560606060602</v>
      </c>
      <c r="Q486">
        <v>2</v>
      </c>
    </row>
    <row r="487" spans="1:17" x14ac:dyDescent="0.2">
      <c r="A487">
        <v>6</v>
      </c>
      <c r="B487">
        <v>0</v>
      </c>
      <c r="C487">
        <v>1</v>
      </c>
      <c r="D487">
        <v>0</v>
      </c>
      <c r="E487">
        <v>1</v>
      </c>
      <c r="F487">
        <v>4</v>
      </c>
      <c r="G487">
        <f t="shared" si="17"/>
        <v>3.2651515151515169</v>
      </c>
      <c r="H487" s="10">
        <f t="shared" si="16"/>
        <v>-0.22505800464037057</v>
      </c>
      <c r="I487" s="10"/>
      <c r="K487">
        <v>460</v>
      </c>
      <c r="L487">
        <v>2.3863636363636354</v>
      </c>
      <c r="M487">
        <v>-0.38636363636363535</v>
      </c>
      <c r="N487">
        <v>-0.34153473245572602</v>
      </c>
      <c r="P487">
        <v>43.513257575757578</v>
      </c>
      <c r="Q487">
        <v>2</v>
      </c>
    </row>
    <row r="488" spans="1:17" x14ac:dyDescent="0.2">
      <c r="A488">
        <v>7</v>
      </c>
      <c r="B488">
        <v>0</v>
      </c>
      <c r="C488">
        <v>1</v>
      </c>
      <c r="D488">
        <v>1</v>
      </c>
      <c r="E488">
        <v>0</v>
      </c>
      <c r="F488">
        <v>2</v>
      </c>
      <c r="G488">
        <f t="shared" si="17"/>
        <v>3.2045454545454537</v>
      </c>
      <c r="H488" s="10">
        <f t="shared" si="16"/>
        <v>0.37588652482269486</v>
      </c>
      <c r="I488" s="10"/>
      <c r="K488">
        <v>461</v>
      </c>
      <c r="L488">
        <v>2.9204545454545463</v>
      </c>
      <c r="M488">
        <v>7.9545454545453698E-2</v>
      </c>
      <c r="N488">
        <v>7.0315974329119499E-2</v>
      </c>
      <c r="P488">
        <v>43.607954545454547</v>
      </c>
      <c r="Q488">
        <v>2</v>
      </c>
    </row>
    <row r="489" spans="1:17" x14ac:dyDescent="0.2">
      <c r="A489">
        <v>8</v>
      </c>
      <c r="B489">
        <v>0</v>
      </c>
      <c r="C489">
        <v>1</v>
      </c>
      <c r="D489">
        <v>1</v>
      </c>
      <c r="E489">
        <v>1</v>
      </c>
      <c r="F489">
        <v>3</v>
      </c>
      <c r="G489">
        <f t="shared" si="17"/>
        <v>3.3409090909090899</v>
      </c>
      <c r="H489" s="10">
        <f t="shared" si="16"/>
        <v>0.10204081632653035</v>
      </c>
      <c r="I489" s="10"/>
      <c r="K489">
        <v>462</v>
      </c>
      <c r="L489">
        <v>2.7234848484848468</v>
      </c>
      <c r="M489">
        <v>-0.72348484848484684</v>
      </c>
      <c r="N489">
        <v>-0.63954052842199693</v>
      </c>
      <c r="P489">
        <v>43.702651515151516</v>
      </c>
      <c r="Q489">
        <v>2</v>
      </c>
    </row>
    <row r="490" spans="1:17" x14ac:dyDescent="0.2">
      <c r="A490">
        <v>9</v>
      </c>
      <c r="B490">
        <v>1</v>
      </c>
      <c r="C490">
        <v>0</v>
      </c>
      <c r="D490">
        <v>0</v>
      </c>
      <c r="E490">
        <v>0</v>
      </c>
      <c r="F490">
        <v>2</v>
      </c>
      <c r="G490">
        <f t="shared" si="17"/>
        <v>4.0113636363636376</v>
      </c>
      <c r="H490" s="10">
        <f t="shared" si="16"/>
        <v>0.50141643059490104</v>
      </c>
      <c r="I490" s="10"/>
      <c r="K490">
        <v>463</v>
      </c>
      <c r="L490">
        <v>3.0340909090909101</v>
      </c>
      <c r="M490">
        <v>-1.0340909090909101</v>
      </c>
      <c r="N490">
        <v>-0.91410766627856399</v>
      </c>
      <c r="P490">
        <v>43.797348484848484</v>
      </c>
      <c r="Q490">
        <v>2</v>
      </c>
    </row>
    <row r="491" spans="1:17" x14ac:dyDescent="0.2">
      <c r="A491">
        <v>10</v>
      </c>
      <c r="B491">
        <v>1</v>
      </c>
      <c r="C491">
        <v>0</v>
      </c>
      <c r="D491">
        <v>0</v>
      </c>
      <c r="E491">
        <v>1</v>
      </c>
      <c r="F491">
        <v>1</v>
      </c>
      <c r="G491">
        <f t="shared" si="17"/>
        <v>4.1477272727272734</v>
      </c>
      <c r="H491" s="10">
        <f t="shared" si="16"/>
        <v>0.75890410958904109</v>
      </c>
      <c r="I491" s="10"/>
      <c r="K491">
        <v>464</v>
      </c>
      <c r="L491">
        <v>2.8371212121212106</v>
      </c>
      <c r="M491">
        <v>-0.8371212121212106</v>
      </c>
      <c r="N491">
        <v>-0.73999192032074024</v>
      </c>
      <c r="P491">
        <v>43.892045454545453</v>
      </c>
      <c r="Q491">
        <v>2</v>
      </c>
    </row>
    <row r="492" spans="1:17" x14ac:dyDescent="0.2">
      <c r="A492">
        <v>11</v>
      </c>
      <c r="B492">
        <v>1</v>
      </c>
      <c r="C492">
        <v>0</v>
      </c>
      <c r="D492">
        <v>1</v>
      </c>
      <c r="E492">
        <v>0</v>
      </c>
      <c r="F492">
        <v>2</v>
      </c>
      <c r="G492">
        <f t="shared" si="17"/>
        <v>4.087121212121211</v>
      </c>
      <c r="H492" s="10">
        <f t="shared" si="16"/>
        <v>0.51065801668211297</v>
      </c>
      <c r="I492" s="10"/>
      <c r="K492">
        <v>465</v>
      </c>
      <c r="L492">
        <v>2.3333333333333348</v>
      </c>
      <c r="M492">
        <v>1.6666666666666652</v>
      </c>
      <c r="N492">
        <v>1.4732870811815657</v>
      </c>
      <c r="P492">
        <v>43.986742424242422</v>
      </c>
      <c r="Q492">
        <v>2</v>
      </c>
    </row>
    <row r="493" spans="1:17" x14ac:dyDescent="0.2">
      <c r="A493">
        <v>12</v>
      </c>
      <c r="B493">
        <v>1</v>
      </c>
      <c r="C493">
        <v>0</v>
      </c>
      <c r="D493">
        <v>1</v>
      </c>
      <c r="E493">
        <v>1</v>
      </c>
      <c r="F493">
        <v>2</v>
      </c>
      <c r="G493">
        <f t="shared" si="17"/>
        <v>4.2234848484848477</v>
      </c>
      <c r="H493" s="10">
        <f t="shared" si="16"/>
        <v>0.52645739910313893</v>
      </c>
      <c r="I493" s="10"/>
      <c r="K493">
        <v>466</v>
      </c>
      <c r="L493">
        <v>2.1363636363636354</v>
      </c>
      <c r="M493">
        <v>1.8636363636363646</v>
      </c>
      <c r="N493">
        <v>1.6474028271393895</v>
      </c>
      <c r="P493">
        <v>44.081439393939391</v>
      </c>
      <c r="Q493">
        <v>2</v>
      </c>
    </row>
    <row r="494" spans="1:17" x14ac:dyDescent="0.2">
      <c r="A494">
        <v>13</v>
      </c>
      <c r="B494">
        <v>1</v>
      </c>
      <c r="C494">
        <v>1</v>
      </c>
      <c r="D494">
        <v>0</v>
      </c>
      <c r="E494">
        <v>0</v>
      </c>
      <c r="F494">
        <v>2</v>
      </c>
      <c r="G494">
        <f t="shared" si="17"/>
        <v>4.6704545454545459</v>
      </c>
      <c r="H494" s="10">
        <f t="shared" si="16"/>
        <v>0.57177615571776164</v>
      </c>
      <c r="I494" s="10"/>
      <c r="K494">
        <v>467</v>
      </c>
      <c r="L494">
        <v>2.4469696969696986</v>
      </c>
      <c r="M494">
        <v>2.5530303030303014</v>
      </c>
      <c r="N494">
        <v>2.2568079379917627</v>
      </c>
      <c r="P494">
        <v>44.17613636363636</v>
      </c>
      <c r="Q494">
        <v>2</v>
      </c>
    </row>
    <row r="495" spans="1:17" x14ac:dyDescent="0.2">
      <c r="A495">
        <v>14</v>
      </c>
      <c r="B495">
        <v>1</v>
      </c>
      <c r="C495">
        <v>1</v>
      </c>
      <c r="D495">
        <v>0</v>
      </c>
      <c r="E495">
        <v>1</v>
      </c>
      <c r="F495">
        <v>2</v>
      </c>
      <c r="G495">
        <f t="shared" si="17"/>
        <v>4.8068181818181825</v>
      </c>
      <c r="H495" s="10">
        <f t="shared" si="16"/>
        <v>0.58392434988179676</v>
      </c>
      <c r="I495" s="10"/>
      <c r="K495">
        <v>468</v>
      </c>
      <c r="L495">
        <v>2.2499999999999991</v>
      </c>
      <c r="M495">
        <v>1.7500000000000009</v>
      </c>
      <c r="N495">
        <v>1.5469514352406462</v>
      </c>
      <c r="P495">
        <v>44.270833333333336</v>
      </c>
      <c r="Q495">
        <v>2</v>
      </c>
    </row>
    <row r="496" spans="1:17" x14ac:dyDescent="0.2">
      <c r="A496">
        <v>15</v>
      </c>
      <c r="B496">
        <v>1</v>
      </c>
      <c r="C496">
        <v>1</v>
      </c>
      <c r="D496">
        <v>1</v>
      </c>
      <c r="E496">
        <v>0</v>
      </c>
      <c r="F496">
        <v>2</v>
      </c>
      <c r="G496">
        <f t="shared" si="17"/>
        <v>4.7462121212121202</v>
      </c>
      <c r="H496" s="10">
        <f t="shared" si="16"/>
        <v>0.57861133280127686</v>
      </c>
      <c r="I496" s="10"/>
      <c r="K496">
        <v>469</v>
      </c>
      <c r="L496">
        <v>2.7840909090909101</v>
      </c>
      <c r="M496">
        <v>1.2159090909090899</v>
      </c>
      <c r="N496">
        <v>1.0748298933165514</v>
      </c>
      <c r="P496">
        <v>44.365530303030305</v>
      </c>
      <c r="Q496">
        <v>2</v>
      </c>
    </row>
    <row r="497" spans="1:17" x14ac:dyDescent="0.2">
      <c r="A497">
        <v>16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f t="shared" si="17"/>
        <v>4.882575757575756</v>
      </c>
      <c r="H497" s="10">
        <f t="shared" si="16"/>
        <v>0.79519006982156704</v>
      </c>
      <c r="I497" s="10"/>
      <c r="K497">
        <v>470</v>
      </c>
      <c r="L497">
        <v>2.5871212121212106</v>
      </c>
      <c r="M497">
        <v>0.4128787878787894</v>
      </c>
      <c r="N497">
        <v>0.36497339056543499</v>
      </c>
      <c r="P497">
        <v>44.460227272727273</v>
      </c>
      <c r="Q497">
        <v>2</v>
      </c>
    </row>
    <row r="498" spans="1:17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3</v>
      </c>
      <c r="G498">
        <f t="shared" si="17"/>
        <v>2.4696969696969711</v>
      </c>
      <c r="H498" s="10">
        <f t="shared" si="16"/>
        <v>-0.21472392638036744</v>
      </c>
      <c r="I498" s="10"/>
      <c r="K498">
        <v>471</v>
      </c>
      <c r="L498">
        <v>2.8977272727272738</v>
      </c>
      <c r="M498">
        <v>1.1022727272727262</v>
      </c>
      <c r="N498">
        <v>0.97437850141780813</v>
      </c>
      <c r="P498">
        <v>44.554924242424242</v>
      </c>
      <c r="Q498">
        <v>2</v>
      </c>
    </row>
    <row r="499" spans="1:17" x14ac:dyDescent="0.2">
      <c r="A499">
        <v>2</v>
      </c>
      <c r="B499">
        <v>0</v>
      </c>
      <c r="C499">
        <v>0</v>
      </c>
      <c r="D499">
        <v>0</v>
      </c>
      <c r="E499">
        <v>1</v>
      </c>
      <c r="F499">
        <v>3</v>
      </c>
      <c r="G499">
        <f t="shared" si="17"/>
        <v>2.6060606060606073</v>
      </c>
      <c r="H499" s="10">
        <f t="shared" si="16"/>
        <v>-0.15116279069767388</v>
      </c>
      <c r="I499" s="10"/>
      <c r="K499">
        <v>472</v>
      </c>
      <c r="L499">
        <v>2.7007575757575744</v>
      </c>
      <c r="M499">
        <v>2.2992424242424256</v>
      </c>
      <c r="N499">
        <v>2.032466496084572</v>
      </c>
      <c r="P499">
        <v>44.649621212121211</v>
      </c>
      <c r="Q499">
        <v>2</v>
      </c>
    </row>
    <row r="500" spans="1:17" x14ac:dyDescent="0.2">
      <c r="A500">
        <v>3</v>
      </c>
      <c r="B500">
        <v>0</v>
      </c>
      <c r="C500">
        <v>0</v>
      </c>
      <c r="D500">
        <v>1</v>
      </c>
      <c r="E500">
        <v>0</v>
      </c>
      <c r="F500">
        <v>3</v>
      </c>
      <c r="G500">
        <f t="shared" si="17"/>
        <v>2.5454545454545445</v>
      </c>
      <c r="H500" s="10">
        <f t="shared" si="16"/>
        <v>-0.17857142857142899</v>
      </c>
      <c r="I500" s="10"/>
      <c r="K500">
        <v>473</v>
      </c>
      <c r="L500">
        <v>2.4696969696969711</v>
      </c>
      <c r="M500">
        <v>1.5303030303030289</v>
      </c>
      <c r="N500">
        <v>1.3527454109030739</v>
      </c>
      <c r="P500">
        <v>44.74431818181818</v>
      </c>
      <c r="Q500">
        <v>2</v>
      </c>
    </row>
    <row r="501" spans="1:17" x14ac:dyDescent="0.2">
      <c r="A501">
        <v>4</v>
      </c>
      <c r="B501">
        <v>0</v>
      </c>
      <c r="C501">
        <v>0</v>
      </c>
      <c r="D501">
        <v>1</v>
      </c>
      <c r="E501">
        <v>1</v>
      </c>
      <c r="F501">
        <v>3</v>
      </c>
      <c r="G501">
        <f t="shared" si="17"/>
        <v>2.6818181818181808</v>
      </c>
      <c r="H501" s="10">
        <f t="shared" si="16"/>
        <v>-0.1186440677966106</v>
      </c>
      <c r="I501" s="10"/>
      <c r="K501">
        <v>474</v>
      </c>
      <c r="L501">
        <v>2.2727272727272716</v>
      </c>
      <c r="M501">
        <v>0.7272727272727284</v>
      </c>
      <c r="N501">
        <v>0.64288890815195754</v>
      </c>
      <c r="P501">
        <v>44.839015151515149</v>
      </c>
      <c r="Q501">
        <v>2</v>
      </c>
    </row>
    <row r="502" spans="1:17" x14ac:dyDescent="0.2">
      <c r="A502">
        <v>5</v>
      </c>
      <c r="B502">
        <v>0</v>
      </c>
      <c r="C502">
        <v>1</v>
      </c>
      <c r="D502">
        <v>0</v>
      </c>
      <c r="E502">
        <v>0</v>
      </c>
      <c r="F502">
        <v>2</v>
      </c>
      <c r="G502">
        <f t="shared" si="17"/>
        <v>3.1287878787878802</v>
      </c>
      <c r="H502" s="10">
        <f t="shared" si="16"/>
        <v>0.36077481840193731</v>
      </c>
      <c r="I502" s="10"/>
      <c r="K502">
        <v>475</v>
      </c>
      <c r="L502">
        <v>2.5833333333333348</v>
      </c>
      <c r="M502">
        <v>0.41666666666666519</v>
      </c>
      <c r="N502">
        <v>0.36832177029539043</v>
      </c>
      <c r="P502">
        <v>44.933712121212118</v>
      </c>
      <c r="Q502">
        <v>2</v>
      </c>
    </row>
    <row r="503" spans="1:17" x14ac:dyDescent="0.2">
      <c r="A503">
        <v>6</v>
      </c>
      <c r="B503">
        <v>0</v>
      </c>
      <c r="C503">
        <v>1</v>
      </c>
      <c r="D503">
        <v>0</v>
      </c>
      <c r="E503">
        <v>1</v>
      </c>
      <c r="F503">
        <v>2</v>
      </c>
      <c r="G503">
        <f t="shared" si="17"/>
        <v>3.2651515151515169</v>
      </c>
      <c r="H503" s="10">
        <f t="shared" si="16"/>
        <v>0.38747099767981469</v>
      </c>
      <c r="I503" s="10"/>
      <c r="K503">
        <v>476</v>
      </c>
      <c r="L503">
        <v>2.3863636363636354</v>
      </c>
      <c r="M503">
        <v>2.6136363636363646</v>
      </c>
      <c r="N503">
        <v>2.3103820136710946</v>
      </c>
      <c r="P503">
        <v>45.028409090909093</v>
      </c>
      <c r="Q503">
        <v>2</v>
      </c>
    </row>
    <row r="504" spans="1:17" x14ac:dyDescent="0.2">
      <c r="A504">
        <v>7</v>
      </c>
      <c r="B504">
        <v>0</v>
      </c>
      <c r="C504">
        <v>1</v>
      </c>
      <c r="D504">
        <v>1</v>
      </c>
      <c r="E504">
        <v>0</v>
      </c>
      <c r="F504">
        <v>2</v>
      </c>
      <c r="G504">
        <f t="shared" si="17"/>
        <v>3.2045454545454537</v>
      </c>
      <c r="H504" s="10">
        <f t="shared" si="16"/>
        <v>0.37588652482269486</v>
      </c>
      <c r="I504" s="10"/>
      <c r="K504">
        <v>477</v>
      </c>
      <c r="L504">
        <v>2.9204545454545463</v>
      </c>
      <c r="M504">
        <v>1.0795454545454537</v>
      </c>
      <c r="N504">
        <v>0.95428822303805971</v>
      </c>
      <c r="P504">
        <v>45.123106060606062</v>
      </c>
      <c r="Q504">
        <v>2</v>
      </c>
    </row>
    <row r="505" spans="1:17" x14ac:dyDescent="0.2">
      <c r="A505">
        <v>8</v>
      </c>
      <c r="B505">
        <v>0</v>
      </c>
      <c r="C505">
        <v>1</v>
      </c>
      <c r="D505">
        <v>1</v>
      </c>
      <c r="E505">
        <v>1</v>
      </c>
      <c r="F505">
        <v>2</v>
      </c>
      <c r="G505">
        <f t="shared" si="17"/>
        <v>3.3409090909090899</v>
      </c>
      <c r="H505" s="10">
        <f t="shared" si="16"/>
        <v>0.40136054421768691</v>
      </c>
      <c r="I505" s="10"/>
      <c r="K505">
        <v>478</v>
      </c>
      <c r="L505">
        <v>2.7234848484848468</v>
      </c>
      <c r="M505">
        <v>1.2765151515151532</v>
      </c>
      <c r="N505">
        <v>1.1284039689958836</v>
      </c>
      <c r="P505">
        <v>45.217803030303031</v>
      </c>
      <c r="Q505">
        <v>2</v>
      </c>
    </row>
    <row r="506" spans="1:17" x14ac:dyDescent="0.2">
      <c r="A506">
        <v>9</v>
      </c>
      <c r="B506">
        <v>1</v>
      </c>
      <c r="C506">
        <v>0</v>
      </c>
      <c r="D506">
        <v>0</v>
      </c>
      <c r="E506">
        <v>0</v>
      </c>
      <c r="F506">
        <v>3</v>
      </c>
      <c r="G506">
        <f t="shared" si="17"/>
        <v>4.0113636363636376</v>
      </c>
      <c r="H506" s="10">
        <f t="shared" si="16"/>
        <v>0.25212464589235151</v>
      </c>
      <c r="I506" s="10"/>
      <c r="K506">
        <v>479</v>
      </c>
      <c r="L506">
        <v>3.0340909090909101</v>
      </c>
      <c r="M506">
        <v>-3.409090909091006E-2</v>
      </c>
      <c r="N506">
        <v>-3.0135417569623818E-2</v>
      </c>
      <c r="P506">
        <v>45.3125</v>
      </c>
      <c r="Q506">
        <v>2</v>
      </c>
    </row>
    <row r="507" spans="1:17" x14ac:dyDescent="0.2">
      <c r="A507">
        <v>10</v>
      </c>
      <c r="B507">
        <v>1</v>
      </c>
      <c r="C507">
        <v>0</v>
      </c>
      <c r="D507">
        <v>0</v>
      </c>
      <c r="E507">
        <v>1</v>
      </c>
      <c r="F507">
        <v>2</v>
      </c>
      <c r="G507">
        <f t="shared" si="17"/>
        <v>4.1477272727272734</v>
      </c>
      <c r="H507" s="10">
        <f t="shared" si="16"/>
        <v>0.51780821917808229</v>
      </c>
      <c r="I507" s="10"/>
      <c r="K507">
        <v>480</v>
      </c>
      <c r="L507">
        <v>2.8371212121212106</v>
      </c>
      <c r="M507">
        <v>2.1628787878787894</v>
      </c>
      <c r="N507">
        <v>1.9119248258060804</v>
      </c>
      <c r="P507">
        <v>45.407196969696969</v>
      </c>
      <c r="Q507">
        <v>2</v>
      </c>
    </row>
    <row r="508" spans="1:17" x14ac:dyDescent="0.2">
      <c r="A508">
        <v>11</v>
      </c>
      <c r="B508">
        <v>1</v>
      </c>
      <c r="C508">
        <v>0</v>
      </c>
      <c r="D508">
        <v>1</v>
      </c>
      <c r="E508">
        <v>0</v>
      </c>
      <c r="F508">
        <v>3</v>
      </c>
      <c r="G508">
        <f t="shared" si="17"/>
        <v>4.087121212121211</v>
      </c>
      <c r="H508" s="10">
        <f t="shared" si="16"/>
        <v>0.2659870250231694</v>
      </c>
      <c r="I508" s="10"/>
      <c r="K508">
        <v>481</v>
      </c>
      <c r="L508">
        <v>2.3333333333333348</v>
      </c>
      <c r="M508">
        <v>2.6666666666666652</v>
      </c>
      <c r="N508">
        <v>2.357259329890506</v>
      </c>
      <c r="P508">
        <v>45.501893939393938</v>
      </c>
      <c r="Q508">
        <v>2</v>
      </c>
    </row>
    <row r="509" spans="1:17" x14ac:dyDescent="0.2">
      <c r="A509">
        <v>12</v>
      </c>
      <c r="B509">
        <v>1</v>
      </c>
      <c r="C509">
        <v>0</v>
      </c>
      <c r="D509">
        <v>1</v>
      </c>
      <c r="E509">
        <v>1</v>
      </c>
      <c r="F509">
        <v>3</v>
      </c>
      <c r="G509">
        <f t="shared" si="17"/>
        <v>4.2234848484848477</v>
      </c>
      <c r="H509" s="10">
        <f t="shared" si="16"/>
        <v>0.2896860986547084</v>
      </c>
      <c r="I509" s="10"/>
      <c r="K509">
        <v>482</v>
      </c>
      <c r="L509">
        <v>2.1363636363636354</v>
      </c>
      <c r="M509">
        <v>1.8636363636363646</v>
      </c>
      <c r="N509">
        <v>1.6474028271393895</v>
      </c>
      <c r="P509">
        <v>45.596590909090907</v>
      </c>
      <c r="Q509">
        <v>2</v>
      </c>
    </row>
    <row r="510" spans="1:17" x14ac:dyDescent="0.2">
      <c r="A510">
        <v>13</v>
      </c>
      <c r="B510">
        <v>1</v>
      </c>
      <c r="C510">
        <v>1</v>
      </c>
      <c r="D510">
        <v>0</v>
      </c>
      <c r="E510">
        <v>0</v>
      </c>
      <c r="F510">
        <v>3</v>
      </c>
      <c r="G510">
        <f t="shared" si="17"/>
        <v>4.6704545454545459</v>
      </c>
      <c r="H510" s="10">
        <f t="shared" si="16"/>
        <v>0.3576642335766424</v>
      </c>
      <c r="I510" s="10"/>
      <c r="K510">
        <v>483</v>
      </c>
      <c r="L510">
        <v>2.4469696969696986</v>
      </c>
      <c r="M510">
        <v>0.55303030303030143</v>
      </c>
      <c r="N510">
        <v>0.4888634405738822</v>
      </c>
      <c r="P510">
        <v>45.691287878787875</v>
      </c>
      <c r="Q510">
        <v>2</v>
      </c>
    </row>
    <row r="511" spans="1:17" x14ac:dyDescent="0.2">
      <c r="A511">
        <v>14</v>
      </c>
      <c r="B511">
        <v>1</v>
      </c>
      <c r="C511">
        <v>1</v>
      </c>
      <c r="D511">
        <v>0</v>
      </c>
      <c r="E511">
        <v>1</v>
      </c>
      <c r="F511">
        <v>4</v>
      </c>
      <c r="G511">
        <f t="shared" si="17"/>
        <v>4.8068181818181825</v>
      </c>
      <c r="H511" s="10">
        <f t="shared" si="16"/>
        <v>0.16784869976359351</v>
      </c>
      <c r="I511" s="10"/>
      <c r="K511">
        <v>484</v>
      </c>
      <c r="L511">
        <v>2.2499999999999991</v>
      </c>
      <c r="M511">
        <v>-0.24999999999999911</v>
      </c>
      <c r="N511">
        <v>-0.22099306217723427</v>
      </c>
      <c r="P511">
        <v>45.785984848484844</v>
      </c>
      <c r="Q511">
        <v>2</v>
      </c>
    </row>
    <row r="512" spans="1:17" x14ac:dyDescent="0.2">
      <c r="A512">
        <v>15</v>
      </c>
      <c r="B512">
        <v>1</v>
      </c>
      <c r="C512">
        <v>1</v>
      </c>
      <c r="D512">
        <v>1</v>
      </c>
      <c r="E512">
        <v>0</v>
      </c>
      <c r="F512">
        <v>3</v>
      </c>
      <c r="G512">
        <f t="shared" si="17"/>
        <v>4.7462121212121202</v>
      </c>
      <c r="H512" s="10">
        <f t="shared" si="16"/>
        <v>0.36791699920191528</v>
      </c>
      <c r="I512" s="10"/>
      <c r="K512">
        <v>485</v>
      </c>
      <c r="L512">
        <v>2.7840909090909101</v>
      </c>
      <c r="M512">
        <v>2.2159090909090899</v>
      </c>
      <c r="N512">
        <v>1.9588021420254917</v>
      </c>
      <c r="P512">
        <v>45.88068181818182</v>
      </c>
      <c r="Q512">
        <v>2</v>
      </c>
    </row>
    <row r="513" spans="1:17" x14ac:dyDescent="0.2">
      <c r="A513">
        <v>16</v>
      </c>
      <c r="B513">
        <v>1</v>
      </c>
      <c r="C513">
        <v>1</v>
      </c>
      <c r="D513">
        <v>1</v>
      </c>
      <c r="E513">
        <v>1</v>
      </c>
      <c r="F513">
        <v>3</v>
      </c>
      <c r="G513">
        <f t="shared" si="17"/>
        <v>4.882575757575756</v>
      </c>
      <c r="H513" s="10">
        <f t="shared" si="16"/>
        <v>0.38557020946470111</v>
      </c>
      <c r="I513" s="10"/>
      <c r="K513">
        <v>486</v>
      </c>
      <c r="L513">
        <v>2.5871212121212106</v>
      </c>
      <c r="M513">
        <v>1.4128787878787894</v>
      </c>
      <c r="N513">
        <v>1.2489456392743752</v>
      </c>
      <c r="P513">
        <v>45.975378787878789</v>
      </c>
      <c r="Q513">
        <v>2</v>
      </c>
    </row>
    <row r="514" spans="1:17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3</v>
      </c>
      <c r="G514">
        <f t="shared" si="17"/>
        <v>2.4696969696969711</v>
      </c>
      <c r="H514" s="10">
        <f t="shared" si="16"/>
        <v>-0.21472392638036744</v>
      </c>
      <c r="I514" s="10"/>
      <c r="K514">
        <v>487</v>
      </c>
      <c r="L514">
        <v>2.8977272727272738</v>
      </c>
      <c r="M514">
        <v>-0.89772727272727382</v>
      </c>
      <c r="N514">
        <v>-0.79356599600007227</v>
      </c>
      <c r="P514">
        <v>46.070075757575758</v>
      </c>
      <c r="Q514">
        <v>2</v>
      </c>
    </row>
    <row r="515" spans="1:17" x14ac:dyDescent="0.2">
      <c r="A515">
        <v>2</v>
      </c>
      <c r="B515">
        <v>0</v>
      </c>
      <c r="C515">
        <v>0</v>
      </c>
      <c r="D515">
        <v>0</v>
      </c>
      <c r="E515">
        <v>1</v>
      </c>
      <c r="F515">
        <v>4</v>
      </c>
      <c r="G515">
        <f t="shared" si="17"/>
        <v>2.6060606060606073</v>
      </c>
      <c r="H515" s="10">
        <f t="shared" ref="H515:H578" si="18">(G515-F515)/G515</f>
        <v>-0.53488372093023184</v>
      </c>
      <c r="I515" s="10"/>
      <c r="K515">
        <v>488</v>
      </c>
      <c r="L515">
        <v>2.7007575757575744</v>
      </c>
      <c r="M515">
        <v>0.29924242424242564</v>
      </c>
      <c r="N515">
        <v>0.26452199866669168</v>
      </c>
      <c r="P515">
        <v>46.164772727272727</v>
      </c>
      <c r="Q515">
        <v>2</v>
      </c>
    </row>
    <row r="516" spans="1:17" x14ac:dyDescent="0.2">
      <c r="A516">
        <v>3</v>
      </c>
      <c r="B516">
        <v>0</v>
      </c>
      <c r="C516">
        <v>0</v>
      </c>
      <c r="D516">
        <v>1</v>
      </c>
      <c r="E516">
        <v>0</v>
      </c>
      <c r="F516">
        <v>4</v>
      </c>
      <c r="G516">
        <f t="shared" ref="G516:G579" si="19">$L$17+A516*$L$18+B516*$L$19+C516*$L$20+D516*$L$21</f>
        <v>2.5454545454545445</v>
      </c>
      <c r="H516" s="10">
        <f t="shared" si="18"/>
        <v>-0.57142857142857195</v>
      </c>
      <c r="I516" s="10"/>
      <c r="K516">
        <v>489</v>
      </c>
      <c r="L516">
        <v>2.4696969696969711</v>
      </c>
      <c r="M516">
        <v>-0.46969696969697106</v>
      </c>
      <c r="N516">
        <v>-0.41519908651480647</v>
      </c>
      <c r="P516">
        <v>46.259469696969695</v>
      </c>
      <c r="Q516">
        <v>2</v>
      </c>
    </row>
    <row r="517" spans="1:17" x14ac:dyDescent="0.2">
      <c r="A517">
        <v>4</v>
      </c>
      <c r="B517">
        <v>0</v>
      </c>
      <c r="C517">
        <v>0</v>
      </c>
      <c r="D517">
        <v>1</v>
      </c>
      <c r="E517">
        <v>1</v>
      </c>
      <c r="F517">
        <v>3</v>
      </c>
      <c r="G517">
        <f t="shared" si="19"/>
        <v>2.6818181818181808</v>
      </c>
      <c r="H517" s="10">
        <f t="shared" si="18"/>
        <v>-0.1186440677966106</v>
      </c>
      <c r="I517" s="10"/>
      <c r="K517">
        <v>490</v>
      </c>
      <c r="L517">
        <v>2.2727272727272716</v>
      </c>
      <c r="M517">
        <v>-1.2727272727272716</v>
      </c>
      <c r="N517">
        <v>-1.1250555892659229</v>
      </c>
      <c r="P517">
        <v>46.354166666666664</v>
      </c>
      <c r="Q517">
        <v>2</v>
      </c>
    </row>
    <row r="518" spans="1:17" x14ac:dyDescent="0.2">
      <c r="A518">
        <v>5</v>
      </c>
      <c r="B518">
        <v>0</v>
      </c>
      <c r="C518">
        <v>1</v>
      </c>
      <c r="D518">
        <v>0</v>
      </c>
      <c r="E518">
        <v>0</v>
      </c>
      <c r="F518">
        <v>3</v>
      </c>
      <c r="G518">
        <f t="shared" si="19"/>
        <v>3.1287878787878802</v>
      </c>
      <c r="H518" s="10">
        <f t="shared" si="18"/>
        <v>4.1162227602906012E-2</v>
      </c>
      <c r="I518" s="10"/>
      <c r="K518">
        <v>491</v>
      </c>
      <c r="L518">
        <v>2.5833333333333348</v>
      </c>
      <c r="M518">
        <v>-0.58333333333333481</v>
      </c>
      <c r="N518">
        <v>-0.51565047841354972</v>
      </c>
      <c r="P518">
        <v>46.448863636363633</v>
      </c>
      <c r="Q518">
        <v>2</v>
      </c>
    </row>
    <row r="519" spans="1:17" x14ac:dyDescent="0.2">
      <c r="A519">
        <v>6</v>
      </c>
      <c r="B519">
        <v>0</v>
      </c>
      <c r="C519">
        <v>1</v>
      </c>
      <c r="D519">
        <v>0</v>
      </c>
      <c r="E519">
        <v>1</v>
      </c>
      <c r="F519">
        <v>3</v>
      </c>
      <c r="G519">
        <f t="shared" si="19"/>
        <v>3.2651515151515169</v>
      </c>
      <c r="H519" s="10">
        <f t="shared" si="18"/>
        <v>8.1206496519722074E-2</v>
      </c>
      <c r="I519" s="10"/>
      <c r="K519">
        <v>492</v>
      </c>
      <c r="L519">
        <v>2.3863636363636354</v>
      </c>
      <c r="M519">
        <v>-0.38636363636363535</v>
      </c>
      <c r="N519">
        <v>-0.34153473245572602</v>
      </c>
      <c r="P519">
        <v>46.543560606060602</v>
      </c>
      <c r="Q519">
        <v>2</v>
      </c>
    </row>
    <row r="520" spans="1:17" x14ac:dyDescent="0.2">
      <c r="A520">
        <v>7</v>
      </c>
      <c r="B520">
        <v>0</v>
      </c>
      <c r="C520">
        <v>1</v>
      </c>
      <c r="D520">
        <v>1</v>
      </c>
      <c r="E520">
        <v>0</v>
      </c>
      <c r="F520">
        <v>4</v>
      </c>
      <c r="G520">
        <f t="shared" si="19"/>
        <v>3.2045454545454537</v>
      </c>
      <c r="H520" s="10">
        <f t="shared" si="18"/>
        <v>-0.24822695035461026</v>
      </c>
      <c r="I520" s="10"/>
      <c r="K520">
        <v>493</v>
      </c>
      <c r="L520">
        <v>2.9204545454545463</v>
      </c>
      <c r="M520">
        <v>-0.9204545454545463</v>
      </c>
      <c r="N520">
        <v>-0.81365627437982069</v>
      </c>
      <c r="P520">
        <v>46.638257575757578</v>
      </c>
      <c r="Q520">
        <v>2</v>
      </c>
    </row>
    <row r="521" spans="1:17" x14ac:dyDescent="0.2">
      <c r="A521">
        <v>8</v>
      </c>
      <c r="B521">
        <v>0</v>
      </c>
      <c r="C521">
        <v>1</v>
      </c>
      <c r="D521">
        <v>1</v>
      </c>
      <c r="E521">
        <v>1</v>
      </c>
      <c r="F521">
        <v>4</v>
      </c>
      <c r="G521">
        <f t="shared" si="19"/>
        <v>3.3409090909090899</v>
      </c>
      <c r="H521" s="10">
        <f t="shared" si="18"/>
        <v>-0.19727891156462621</v>
      </c>
      <c r="I521" s="10"/>
      <c r="K521">
        <v>494</v>
      </c>
      <c r="L521">
        <v>2.7234848484848468</v>
      </c>
      <c r="M521">
        <v>-0.72348484848484684</v>
      </c>
      <c r="N521">
        <v>-0.63954052842199693</v>
      </c>
      <c r="P521">
        <v>46.732954545454547</v>
      </c>
      <c r="Q521">
        <v>2</v>
      </c>
    </row>
    <row r="522" spans="1:17" x14ac:dyDescent="0.2">
      <c r="A522">
        <v>9</v>
      </c>
      <c r="B522">
        <v>1</v>
      </c>
      <c r="C522">
        <v>0</v>
      </c>
      <c r="D522">
        <v>0</v>
      </c>
      <c r="E522">
        <v>0</v>
      </c>
      <c r="F522">
        <v>2</v>
      </c>
      <c r="G522">
        <f t="shared" si="19"/>
        <v>4.0113636363636376</v>
      </c>
      <c r="H522" s="10">
        <f t="shared" si="18"/>
        <v>0.50141643059490104</v>
      </c>
      <c r="I522" s="10"/>
      <c r="K522">
        <v>495</v>
      </c>
      <c r="L522">
        <v>3.0340909090909101</v>
      </c>
      <c r="M522">
        <v>-1.0340909090909101</v>
      </c>
      <c r="N522">
        <v>-0.91410766627856399</v>
      </c>
      <c r="P522">
        <v>46.827651515151516</v>
      </c>
      <c r="Q522">
        <v>2</v>
      </c>
    </row>
    <row r="523" spans="1:17" x14ac:dyDescent="0.2">
      <c r="A523">
        <v>10</v>
      </c>
      <c r="B523">
        <v>1</v>
      </c>
      <c r="C523">
        <v>0</v>
      </c>
      <c r="D523">
        <v>0</v>
      </c>
      <c r="E523">
        <v>1</v>
      </c>
      <c r="F523">
        <v>2</v>
      </c>
      <c r="G523">
        <f t="shared" si="19"/>
        <v>4.1477272727272734</v>
      </c>
      <c r="H523" s="10">
        <f t="shared" si="18"/>
        <v>0.51780821917808229</v>
      </c>
      <c r="I523" s="10"/>
      <c r="K523">
        <v>496</v>
      </c>
      <c r="L523">
        <v>2.8371212121212106</v>
      </c>
      <c r="M523">
        <v>-1.8371212121212106</v>
      </c>
      <c r="N523">
        <v>-1.6239641690296804</v>
      </c>
      <c r="P523">
        <v>46.922348484848484</v>
      </c>
      <c r="Q523">
        <v>2</v>
      </c>
    </row>
    <row r="524" spans="1:17" x14ac:dyDescent="0.2">
      <c r="A524">
        <v>11</v>
      </c>
      <c r="B524">
        <v>1</v>
      </c>
      <c r="C524">
        <v>0</v>
      </c>
      <c r="D524">
        <v>1</v>
      </c>
      <c r="E524">
        <v>0</v>
      </c>
      <c r="F524">
        <v>3</v>
      </c>
      <c r="G524">
        <f t="shared" si="19"/>
        <v>4.087121212121211</v>
      </c>
      <c r="H524" s="10">
        <f t="shared" si="18"/>
        <v>0.2659870250231694</v>
      </c>
      <c r="I524" s="10"/>
      <c r="K524">
        <v>497</v>
      </c>
      <c r="L524">
        <v>2.3333333333333348</v>
      </c>
      <c r="M524">
        <v>0.66666666666666519</v>
      </c>
      <c r="N524">
        <v>0.5893148324726255</v>
      </c>
      <c r="P524">
        <v>47.017045454545453</v>
      </c>
      <c r="Q524">
        <v>2</v>
      </c>
    </row>
    <row r="525" spans="1:17" x14ac:dyDescent="0.2">
      <c r="A525">
        <v>12</v>
      </c>
      <c r="B525">
        <v>1</v>
      </c>
      <c r="C525">
        <v>0</v>
      </c>
      <c r="D525">
        <v>1</v>
      </c>
      <c r="E525">
        <v>1</v>
      </c>
      <c r="F525">
        <v>2</v>
      </c>
      <c r="G525">
        <f t="shared" si="19"/>
        <v>4.2234848484848477</v>
      </c>
      <c r="H525" s="10">
        <f t="shared" si="18"/>
        <v>0.52645739910313893</v>
      </c>
      <c r="I525" s="10"/>
      <c r="K525">
        <v>498</v>
      </c>
      <c r="L525">
        <v>2.1363636363636354</v>
      </c>
      <c r="M525">
        <v>0.86363636363636465</v>
      </c>
      <c r="N525">
        <v>0.76343057843044926</v>
      </c>
      <c r="P525">
        <v>47.111742424242422</v>
      </c>
      <c r="Q525">
        <v>2</v>
      </c>
    </row>
    <row r="526" spans="1:17" x14ac:dyDescent="0.2">
      <c r="A526">
        <v>13</v>
      </c>
      <c r="B526">
        <v>1</v>
      </c>
      <c r="C526">
        <v>1</v>
      </c>
      <c r="D526">
        <v>0</v>
      </c>
      <c r="E526">
        <v>0</v>
      </c>
      <c r="F526">
        <v>3</v>
      </c>
      <c r="G526">
        <f t="shared" si="19"/>
        <v>4.6704545454545459</v>
      </c>
      <c r="H526" s="10">
        <f t="shared" si="18"/>
        <v>0.3576642335766424</v>
      </c>
      <c r="I526" s="10"/>
      <c r="K526">
        <v>499</v>
      </c>
      <c r="L526">
        <v>2.4469696969696986</v>
      </c>
      <c r="M526">
        <v>0.55303030303030143</v>
      </c>
      <c r="N526">
        <v>0.4888634405738822</v>
      </c>
      <c r="P526">
        <v>47.206439393939391</v>
      </c>
      <c r="Q526">
        <v>2</v>
      </c>
    </row>
    <row r="527" spans="1:17" x14ac:dyDescent="0.2">
      <c r="A527">
        <v>14</v>
      </c>
      <c r="B527">
        <v>1</v>
      </c>
      <c r="C527">
        <v>1</v>
      </c>
      <c r="D527">
        <v>0</v>
      </c>
      <c r="E527">
        <v>1</v>
      </c>
      <c r="F527">
        <v>2</v>
      </c>
      <c r="G527">
        <f t="shared" si="19"/>
        <v>4.8068181818181825</v>
      </c>
      <c r="H527" s="10">
        <f t="shared" si="18"/>
        <v>0.58392434988179676</v>
      </c>
      <c r="I527" s="10"/>
      <c r="K527">
        <v>500</v>
      </c>
      <c r="L527">
        <v>2.2499999999999991</v>
      </c>
      <c r="M527">
        <v>0.75000000000000089</v>
      </c>
      <c r="N527">
        <v>0.66297918653170596</v>
      </c>
      <c r="P527">
        <v>47.30113636363636</v>
      </c>
      <c r="Q527">
        <v>2</v>
      </c>
    </row>
    <row r="528" spans="1:17" x14ac:dyDescent="0.2">
      <c r="A528">
        <v>15</v>
      </c>
      <c r="B528">
        <v>1</v>
      </c>
      <c r="C528">
        <v>1</v>
      </c>
      <c r="D528">
        <v>1</v>
      </c>
      <c r="E528">
        <v>0</v>
      </c>
      <c r="F528">
        <v>3</v>
      </c>
      <c r="G528">
        <f t="shared" si="19"/>
        <v>4.7462121212121202</v>
      </c>
      <c r="H528" s="10">
        <f t="shared" si="18"/>
        <v>0.36791699920191528</v>
      </c>
      <c r="I528" s="10"/>
      <c r="K528">
        <v>501</v>
      </c>
      <c r="L528">
        <v>2.7840909090909101</v>
      </c>
      <c r="M528">
        <v>-0.78409090909091006</v>
      </c>
      <c r="N528">
        <v>-0.69311460410132897</v>
      </c>
      <c r="P528">
        <v>47.395833333333336</v>
      </c>
      <c r="Q528">
        <v>2</v>
      </c>
    </row>
    <row r="529" spans="1:17" x14ac:dyDescent="0.2">
      <c r="A529">
        <v>16</v>
      </c>
      <c r="B529">
        <v>1</v>
      </c>
      <c r="C529">
        <v>1</v>
      </c>
      <c r="D529">
        <v>1</v>
      </c>
      <c r="E529">
        <v>1</v>
      </c>
      <c r="F529">
        <v>3</v>
      </c>
      <c r="G529">
        <f t="shared" si="19"/>
        <v>4.882575757575756</v>
      </c>
      <c r="H529" s="10">
        <f t="shared" si="18"/>
        <v>0.38557020946470111</v>
      </c>
      <c r="I529" s="10"/>
      <c r="K529">
        <v>502</v>
      </c>
      <c r="L529">
        <v>2.5871212121212106</v>
      </c>
      <c r="M529">
        <v>-0.5871212121212106</v>
      </c>
      <c r="N529">
        <v>-0.51899885814350522</v>
      </c>
      <c r="P529">
        <v>47.490530303030305</v>
      </c>
      <c r="Q529">
        <v>2</v>
      </c>
    </row>
    <row r="530" spans="1:17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3</v>
      </c>
      <c r="G530">
        <f t="shared" si="19"/>
        <v>2.4696969696969711</v>
      </c>
      <c r="H530" s="10">
        <f t="shared" si="18"/>
        <v>-0.21472392638036744</v>
      </c>
      <c r="I530" s="10"/>
      <c r="K530">
        <v>503</v>
      </c>
      <c r="L530">
        <v>2.8977272727272738</v>
      </c>
      <c r="M530">
        <v>-0.89772727272727382</v>
      </c>
      <c r="N530">
        <v>-0.79356599600007227</v>
      </c>
      <c r="P530">
        <v>47.585227272727273</v>
      </c>
      <c r="Q530">
        <v>2</v>
      </c>
    </row>
    <row r="531" spans="1:17" x14ac:dyDescent="0.2">
      <c r="A531">
        <v>2</v>
      </c>
      <c r="B531">
        <v>0</v>
      </c>
      <c r="C531">
        <v>0</v>
      </c>
      <c r="D531">
        <v>0</v>
      </c>
      <c r="E531">
        <v>1</v>
      </c>
      <c r="F531">
        <v>1</v>
      </c>
      <c r="G531">
        <f t="shared" si="19"/>
        <v>2.6060606060606073</v>
      </c>
      <c r="H531" s="10">
        <f t="shared" si="18"/>
        <v>0.61627906976744207</v>
      </c>
      <c r="I531" s="10"/>
      <c r="K531">
        <v>504</v>
      </c>
      <c r="L531">
        <v>2.7007575757575744</v>
      </c>
      <c r="M531">
        <v>-0.70075757575757436</v>
      </c>
      <c r="N531">
        <v>-0.61945025004224852</v>
      </c>
      <c r="P531">
        <v>47.679924242424242</v>
      </c>
      <c r="Q531">
        <v>2</v>
      </c>
    </row>
    <row r="532" spans="1:17" x14ac:dyDescent="0.2">
      <c r="A532">
        <v>3</v>
      </c>
      <c r="B532">
        <v>0</v>
      </c>
      <c r="C532">
        <v>0</v>
      </c>
      <c r="D532">
        <v>1</v>
      </c>
      <c r="E532">
        <v>0</v>
      </c>
      <c r="F532">
        <v>5</v>
      </c>
      <c r="G532">
        <f t="shared" si="19"/>
        <v>2.5454545454545445</v>
      </c>
      <c r="H532" s="10">
        <f t="shared" si="18"/>
        <v>-0.96428571428571497</v>
      </c>
      <c r="I532" s="10"/>
      <c r="K532">
        <v>505</v>
      </c>
      <c r="L532">
        <v>2.4696969696969711</v>
      </c>
      <c r="M532">
        <v>0.53030303030302894</v>
      </c>
      <c r="N532">
        <v>0.46877316219413379</v>
      </c>
      <c r="P532">
        <v>47.774621212121211</v>
      </c>
      <c r="Q532">
        <v>2</v>
      </c>
    </row>
    <row r="533" spans="1:17" x14ac:dyDescent="0.2">
      <c r="A533">
        <v>4</v>
      </c>
      <c r="B533">
        <v>0</v>
      </c>
      <c r="C533">
        <v>0</v>
      </c>
      <c r="D533">
        <v>1</v>
      </c>
      <c r="E533">
        <v>1</v>
      </c>
      <c r="F533">
        <v>3</v>
      </c>
      <c r="G533">
        <f t="shared" si="19"/>
        <v>2.6818181818181808</v>
      </c>
      <c r="H533" s="10">
        <f t="shared" si="18"/>
        <v>-0.1186440677966106</v>
      </c>
      <c r="I533" s="10"/>
      <c r="K533">
        <v>506</v>
      </c>
      <c r="L533">
        <v>2.2727272727272716</v>
      </c>
      <c r="M533">
        <v>-0.2727272727272716</v>
      </c>
      <c r="N533">
        <v>-0.24108334055698269</v>
      </c>
      <c r="P533">
        <v>47.86931818181818</v>
      </c>
      <c r="Q533">
        <v>2</v>
      </c>
    </row>
    <row r="534" spans="1:17" x14ac:dyDescent="0.2">
      <c r="A534">
        <v>5</v>
      </c>
      <c r="B534">
        <v>0</v>
      </c>
      <c r="C534">
        <v>1</v>
      </c>
      <c r="D534">
        <v>0</v>
      </c>
      <c r="E534">
        <v>0</v>
      </c>
      <c r="F534">
        <v>4</v>
      </c>
      <c r="G534">
        <f t="shared" si="19"/>
        <v>3.1287878787878802</v>
      </c>
      <c r="H534" s="10">
        <f t="shared" si="18"/>
        <v>-0.27845036319612532</v>
      </c>
      <c r="I534" s="10"/>
      <c r="K534">
        <v>507</v>
      </c>
      <c r="L534">
        <v>2.5833333333333348</v>
      </c>
      <c r="M534">
        <v>0.41666666666666519</v>
      </c>
      <c r="N534">
        <v>0.36832177029539043</v>
      </c>
      <c r="P534">
        <v>47.964015151515149</v>
      </c>
      <c r="Q534">
        <v>2</v>
      </c>
    </row>
    <row r="535" spans="1:17" x14ac:dyDescent="0.2">
      <c r="A535">
        <v>6</v>
      </c>
      <c r="B535">
        <v>0</v>
      </c>
      <c r="C535">
        <v>1</v>
      </c>
      <c r="D535">
        <v>0</v>
      </c>
      <c r="E535">
        <v>1</v>
      </c>
      <c r="F535">
        <v>3</v>
      </c>
      <c r="G535">
        <f t="shared" si="19"/>
        <v>3.2651515151515169</v>
      </c>
      <c r="H535" s="10">
        <f t="shared" si="18"/>
        <v>8.1206496519722074E-2</v>
      </c>
      <c r="I535" s="10"/>
      <c r="K535">
        <v>508</v>
      </c>
      <c r="L535">
        <v>2.3863636363636354</v>
      </c>
      <c r="M535">
        <v>0.61363636363636465</v>
      </c>
      <c r="N535">
        <v>0.54243751625321424</v>
      </c>
      <c r="P535">
        <v>48.058712121212118</v>
      </c>
      <c r="Q535">
        <v>2</v>
      </c>
    </row>
    <row r="536" spans="1:17" x14ac:dyDescent="0.2">
      <c r="A536">
        <v>7</v>
      </c>
      <c r="B536">
        <v>0</v>
      </c>
      <c r="C536">
        <v>1</v>
      </c>
      <c r="D536">
        <v>1</v>
      </c>
      <c r="E536">
        <v>0</v>
      </c>
      <c r="F536">
        <v>5</v>
      </c>
      <c r="G536">
        <f t="shared" si="19"/>
        <v>3.2045454545454537</v>
      </c>
      <c r="H536" s="10">
        <f t="shared" si="18"/>
        <v>-0.56028368794326278</v>
      </c>
      <c r="I536" s="10"/>
      <c r="K536">
        <v>509</v>
      </c>
      <c r="L536">
        <v>2.9204545454545463</v>
      </c>
      <c r="M536">
        <v>7.9545454545453698E-2</v>
      </c>
      <c r="N536">
        <v>7.0315974329119499E-2</v>
      </c>
      <c r="P536">
        <v>48.153409090909093</v>
      </c>
      <c r="Q536">
        <v>2</v>
      </c>
    </row>
    <row r="537" spans="1:17" x14ac:dyDescent="0.2">
      <c r="A537">
        <v>8</v>
      </c>
      <c r="B537">
        <v>0</v>
      </c>
      <c r="C537">
        <v>1</v>
      </c>
      <c r="D537">
        <v>1</v>
      </c>
      <c r="E537">
        <v>1</v>
      </c>
      <c r="F537">
        <v>4</v>
      </c>
      <c r="G537">
        <f t="shared" si="19"/>
        <v>3.3409090909090899</v>
      </c>
      <c r="H537" s="10">
        <f t="shared" si="18"/>
        <v>-0.19727891156462621</v>
      </c>
      <c r="I537" s="10"/>
      <c r="K537">
        <v>510</v>
      </c>
      <c r="L537">
        <v>2.7234848484848468</v>
      </c>
      <c r="M537">
        <v>1.2765151515151532</v>
      </c>
      <c r="N537">
        <v>1.1284039689958836</v>
      </c>
      <c r="P537">
        <v>48.248106060606062</v>
      </c>
      <c r="Q537">
        <v>2</v>
      </c>
    </row>
    <row r="538" spans="1:17" x14ac:dyDescent="0.2">
      <c r="A538">
        <v>9</v>
      </c>
      <c r="B538">
        <v>1</v>
      </c>
      <c r="C538">
        <v>0</v>
      </c>
      <c r="D538">
        <v>0</v>
      </c>
      <c r="E538">
        <v>0</v>
      </c>
      <c r="F538">
        <v>5</v>
      </c>
      <c r="G538">
        <f t="shared" si="19"/>
        <v>4.0113636363636376</v>
      </c>
      <c r="H538" s="10">
        <f t="shared" si="18"/>
        <v>-0.24645892351274751</v>
      </c>
      <c r="I538" s="10"/>
      <c r="K538">
        <v>511</v>
      </c>
      <c r="L538">
        <v>3.0340909090909101</v>
      </c>
      <c r="M538">
        <v>-3.409090909091006E-2</v>
      </c>
      <c r="N538">
        <v>-3.0135417569623818E-2</v>
      </c>
      <c r="P538">
        <v>48.342803030303031</v>
      </c>
      <c r="Q538">
        <v>2</v>
      </c>
    </row>
    <row r="539" spans="1:17" x14ac:dyDescent="0.2">
      <c r="A539">
        <v>10</v>
      </c>
      <c r="B539">
        <v>1</v>
      </c>
      <c r="C539">
        <v>0</v>
      </c>
      <c r="D539">
        <v>0</v>
      </c>
      <c r="E539">
        <v>1</v>
      </c>
      <c r="F539">
        <v>4</v>
      </c>
      <c r="G539">
        <f t="shared" si="19"/>
        <v>4.1477272727272734</v>
      </c>
      <c r="H539" s="10">
        <f t="shared" si="18"/>
        <v>3.5616438356164536E-2</v>
      </c>
      <c r="I539" s="10"/>
      <c r="K539">
        <v>512</v>
      </c>
      <c r="L539">
        <v>2.8371212121212106</v>
      </c>
      <c r="M539">
        <v>0.1628787878787894</v>
      </c>
      <c r="N539">
        <v>0.14398032838819994</v>
      </c>
      <c r="P539">
        <v>48.4375</v>
      </c>
      <c r="Q539">
        <v>2</v>
      </c>
    </row>
    <row r="540" spans="1:17" x14ac:dyDescent="0.2">
      <c r="A540">
        <v>11</v>
      </c>
      <c r="B540">
        <v>1</v>
      </c>
      <c r="C540">
        <v>0</v>
      </c>
      <c r="D540">
        <v>1</v>
      </c>
      <c r="E540">
        <v>0</v>
      </c>
      <c r="F540">
        <v>5</v>
      </c>
      <c r="G540">
        <f t="shared" si="19"/>
        <v>4.087121212121211</v>
      </c>
      <c r="H540" s="10">
        <f t="shared" si="18"/>
        <v>-0.22335495829471766</v>
      </c>
      <c r="I540" s="10"/>
      <c r="K540">
        <v>513</v>
      </c>
      <c r="L540">
        <v>2.3333333333333348</v>
      </c>
      <c r="M540">
        <v>0.66666666666666519</v>
      </c>
      <c r="N540">
        <v>0.5893148324726255</v>
      </c>
      <c r="P540">
        <v>48.532196969696969</v>
      </c>
      <c r="Q540">
        <v>2</v>
      </c>
    </row>
    <row r="541" spans="1:17" x14ac:dyDescent="0.2">
      <c r="A541">
        <v>12</v>
      </c>
      <c r="B541">
        <v>1</v>
      </c>
      <c r="C541">
        <v>0</v>
      </c>
      <c r="D541">
        <v>1</v>
      </c>
      <c r="E541">
        <v>1</v>
      </c>
      <c r="F541">
        <v>4</v>
      </c>
      <c r="G541">
        <f t="shared" si="19"/>
        <v>4.2234848484848477</v>
      </c>
      <c r="H541" s="10">
        <f t="shared" si="18"/>
        <v>5.2914798206277855E-2</v>
      </c>
      <c r="I541" s="10"/>
      <c r="K541">
        <v>514</v>
      </c>
      <c r="L541">
        <v>2.1363636363636354</v>
      </c>
      <c r="M541">
        <v>1.8636363636363646</v>
      </c>
      <c r="N541">
        <v>1.6474028271393895</v>
      </c>
      <c r="P541">
        <v>48.626893939393938</v>
      </c>
      <c r="Q541">
        <v>2</v>
      </c>
    </row>
    <row r="542" spans="1:17" x14ac:dyDescent="0.2">
      <c r="A542">
        <v>13</v>
      </c>
      <c r="B542">
        <v>1</v>
      </c>
      <c r="C542">
        <v>1</v>
      </c>
      <c r="D542">
        <v>0</v>
      </c>
      <c r="E542">
        <v>0</v>
      </c>
      <c r="F542">
        <v>4</v>
      </c>
      <c r="G542">
        <f t="shared" si="19"/>
        <v>4.6704545454545459</v>
      </c>
      <c r="H542" s="10">
        <f t="shared" si="18"/>
        <v>0.14355231143552319</v>
      </c>
      <c r="I542" s="10"/>
      <c r="K542">
        <v>515</v>
      </c>
      <c r="L542">
        <v>2.4469696969696986</v>
      </c>
      <c r="M542">
        <v>1.5530303030303014</v>
      </c>
      <c r="N542">
        <v>1.3728356892828224</v>
      </c>
      <c r="P542">
        <v>48.721590909090907</v>
      </c>
      <c r="Q542">
        <v>2</v>
      </c>
    </row>
    <row r="543" spans="1:17" x14ac:dyDescent="0.2">
      <c r="A543">
        <v>14</v>
      </c>
      <c r="B543">
        <v>1</v>
      </c>
      <c r="C543">
        <v>1</v>
      </c>
      <c r="D543">
        <v>0</v>
      </c>
      <c r="E543">
        <v>1</v>
      </c>
      <c r="F543">
        <v>2</v>
      </c>
      <c r="G543">
        <f t="shared" si="19"/>
        <v>4.8068181818181825</v>
      </c>
      <c r="H543" s="10">
        <f t="shared" si="18"/>
        <v>0.58392434988179676</v>
      </c>
      <c r="I543" s="10"/>
      <c r="K543">
        <v>516</v>
      </c>
      <c r="L543">
        <v>2.2499999999999991</v>
      </c>
      <c r="M543">
        <v>0.75000000000000089</v>
      </c>
      <c r="N543">
        <v>0.66297918653170596</v>
      </c>
      <c r="P543">
        <v>48.816287878787875</v>
      </c>
      <c r="Q543">
        <v>2</v>
      </c>
    </row>
    <row r="544" spans="1:17" x14ac:dyDescent="0.2">
      <c r="A544">
        <v>15</v>
      </c>
      <c r="B544">
        <v>1</v>
      </c>
      <c r="C544">
        <v>1</v>
      </c>
      <c r="D544">
        <v>1</v>
      </c>
      <c r="E544">
        <v>0</v>
      </c>
      <c r="F544">
        <v>2</v>
      </c>
      <c r="G544">
        <f t="shared" si="19"/>
        <v>4.7462121212121202</v>
      </c>
      <c r="H544" s="10">
        <f t="shared" si="18"/>
        <v>0.57861133280127686</v>
      </c>
      <c r="I544" s="10"/>
      <c r="K544">
        <v>517</v>
      </c>
      <c r="L544">
        <v>2.7840909090909101</v>
      </c>
      <c r="M544">
        <v>0.21590909090908994</v>
      </c>
      <c r="N544">
        <v>0.19085764460761123</v>
      </c>
      <c r="P544">
        <v>48.910984848484844</v>
      </c>
      <c r="Q544">
        <v>2</v>
      </c>
    </row>
    <row r="545" spans="1:17" x14ac:dyDescent="0.2">
      <c r="A545">
        <v>16</v>
      </c>
      <c r="B545">
        <v>1</v>
      </c>
      <c r="C545">
        <v>1</v>
      </c>
      <c r="D545">
        <v>1</v>
      </c>
      <c r="E545">
        <v>1</v>
      </c>
      <c r="F545">
        <v>2</v>
      </c>
      <c r="G545">
        <f t="shared" si="19"/>
        <v>4.882575757575756</v>
      </c>
      <c r="H545" s="10">
        <f t="shared" si="18"/>
        <v>0.59038013964313407</v>
      </c>
      <c r="I545" s="10"/>
      <c r="K545">
        <v>518</v>
      </c>
      <c r="L545">
        <v>2.5871212121212106</v>
      </c>
      <c r="M545">
        <v>0.4128787878787894</v>
      </c>
      <c r="N545">
        <v>0.36497339056543499</v>
      </c>
      <c r="P545">
        <v>49.00568181818182</v>
      </c>
      <c r="Q545">
        <v>2</v>
      </c>
    </row>
    <row r="546" spans="1:17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4</v>
      </c>
      <c r="G546">
        <f t="shared" si="19"/>
        <v>2.4696969696969711</v>
      </c>
      <c r="H546" s="10">
        <f t="shared" si="18"/>
        <v>-0.61963190184048988</v>
      </c>
      <c r="I546" s="10"/>
      <c r="K546">
        <v>519</v>
      </c>
      <c r="L546">
        <v>2.8977272727272738</v>
      </c>
      <c r="M546">
        <v>1.1022727272727262</v>
      </c>
      <c r="N546">
        <v>0.97437850141780813</v>
      </c>
      <c r="P546">
        <v>49.100378787878789</v>
      </c>
      <c r="Q546">
        <v>2</v>
      </c>
    </row>
    <row r="547" spans="1:17" x14ac:dyDescent="0.2">
      <c r="A547">
        <v>2</v>
      </c>
      <c r="B547">
        <v>0</v>
      </c>
      <c r="C547">
        <v>0</v>
      </c>
      <c r="D547">
        <v>0</v>
      </c>
      <c r="E547">
        <v>1</v>
      </c>
      <c r="F547">
        <v>4</v>
      </c>
      <c r="G547">
        <f t="shared" si="19"/>
        <v>2.6060606060606073</v>
      </c>
      <c r="H547" s="10">
        <f t="shared" si="18"/>
        <v>-0.53488372093023184</v>
      </c>
      <c r="I547" s="10"/>
      <c r="K547">
        <v>520</v>
      </c>
      <c r="L547">
        <v>2.7007575757575744</v>
      </c>
      <c r="M547">
        <v>1.2992424242424256</v>
      </c>
      <c r="N547">
        <v>1.1484942473756319</v>
      </c>
      <c r="P547">
        <v>49.195075757575758</v>
      </c>
      <c r="Q547">
        <v>2</v>
      </c>
    </row>
    <row r="548" spans="1:17" x14ac:dyDescent="0.2">
      <c r="A548">
        <v>3</v>
      </c>
      <c r="B548">
        <v>0</v>
      </c>
      <c r="C548">
        <v>0</v>
      </c>
      <c r="D548">
        <v>1</v>
      </c>
      <c r="E548">
        <v>0</v>
      </c>
      <c r="F548">
        <v>4</v>
      </c>
      <c r="G548">
        <f t="shared" si="19"/>
        <v>2.5454545454545445</v>
      </c>
      <c r="H548" s="10">
        <f t="shared" si="18"/>
        <v>-0.57142857142857195</v>
      </c>
      <c r="I548" s="10"/>
      <c r="K548">
        <v>521</v>
      </c>
      <c r="L548">
        <v>2.4696969696969711</v>
      </c>
      <c r="M548">
        <v>-0.46969696969697106</v>
      </c>
      <c r="N548">
        <v>-0.41519908651480647</v>
      </c>
      <c r="P548">
        <v>49.289772727272727</v>
      </c>
      <c r="Q548">
        <v>2</v>
      </c>
    </row>
    <row r="549" spans="1:17" x14ac:dyDescent="0.2">
      <c r="A549">
        <v>4</v>
      </c>
      <c r="B549">
        <v>0</v>
      </c>
      <c r="C549">
        <v>0</v>
      </c>
      <c r="D549">
        <v>1</v>
      </c>
      <c r="E549">
        <v>1</v>
      </c>
      <c r="F549">
        <v>4</v>
      </c>
      <c r="G549">
        <f t="shared" si="19"/>
        <v>2.6818181818181808</v>
      </c>
      <c r="H549" s="10">
        <f t="shared" si="18"/>
        <v>-0.49152542372881414</v>
      </c>
      <c r="I549" s="10"/>
      <c r="K549">
        <v>522</v>
      </c>
      <c r="L549">
        <v>2.2727272727272716</v>
      </c>
      <c r="M549">
        <v>-0.2727272727272716</v>
      </c>
      <c r="N549">
        <v>-0.24108334055698269</v>
      </c>
      <c r="P549">
        <v>49.384469696969695</v>
      </c>
      <c r="Q549">
        <v>2</v>
      </c>
    </row>
    <row r="550" spans="1:17" x14ac:dyDescent="0.2">
      <c r="A550">
        <v>5</v>
      </c>
      <c r="B550">
        <v>0</v>
      </c>
      <c r="C550">
        <v>1</v>
      </c>
      <c r="D550">
        <v>0</v>
      </c>
      <c r="E550">
        <v>0</v>
      </c>
      <c r="F550">
        <v>4</v>
      </c>
      <c r="G550">
        <f t="shared" si="19"/>
        <v>3.1287878787878802</v>
      </c>
      <c r="H550" s="10">
        <f t="shared" si="18"/>
        <v>-0.27845036319612532</v>
      </c>
      <c r="I550" s="10"/>
      <c r="K550">
        <v>523</v>
      </c>
      <c r="L550">
        <v>2.5833333333333348</v>
      </c>
      <c r="M550">
        <v>0.41666666666666519</v>
      </c>
      <c r="N550">
        <v>0.36832177029539043</v>
      </c>
      <c r="P550">
        <v>49.479166666666664</v>
      </c>
      <c r="Q550">
        <v>3</v>
      </c>
    </row>
    <row r="551" spans="1:17" x14ac:dyDescent="0.2">
      <c r="A551">
        <v>6</v>
      </c>
      <c r="B551">
        <v>0</v>
      </c>
      <c r="C551">
        <v>1</v>
      </c>
      <c r="D551">
        <v>0</v>
      </c>
      <c r="E551">
        <v>1</v>
      </c>
      <c r="F551">
        <v>4</v>
      </c>
      <c r="G551">
        <f t="shared" si="19"/>
        <v>3.2651515151515169</v>
      </c>
      <c r="H551" s="10">
        <f t="shared" si="18"/>
        <v>-0.22505800464037057</v>
      </c>
      <c r="I551" s="10"/>
      <c r="K551">
        <v>524</v>
      </c>
      <c r="L551">
        <v>2.3863636363636354</v>
      </c>
      <c r="M551">
        <v>-0.38636363636363535</v>
      </c>
      <c r="N551">
        <v>-0.34153473245572602</v>
      </c>
      <c r="P551">
        <v>49.573863636363633</v>
      </c>
      <c r="Q551">
        <v>3</v>
      </c>
    </row>
    <row r="552" spans="1:17" x14ac:dyDescent="0.2">
      <c r="A552">
        <v>7</v>
      </c>
      <c r="B552">
        <v>0</v>
      </c>
      <c r="C552">
        <v>1</v>
      </c>
      <c r="D552">
        <v>1</v>
      </c>
      <c r="E552">
        <v>0</v>
      </c>
      <c r="F552">
        <v>4</v>
      </c>
      <c r="G552">
        <f t="shared" si="19"/>
        <v>3.2045454545454537</v>
      </c>
      <c r="H552" s="10">
        <f t="shared" si="18"/>
        <v>-0.24822695035461026</v>
      </c>
      <c r="I552" s="10"/>
      <c r="K552">
        <v>525</v>
      </c>
      <c r="L552">
        <v>2.9204545454545463</v>
      </c>
      <c r="M552">
        <v>7.9545454545453698E-2</v>
      </c>
      <c r="N552">
        <v>7.0315974329119499E-2</v>
      </c>
      <c r="P552">
        <v>49.668560606060602</v>
      </c>
      <c r="Q552">
        <v>3</v>
      </c>
    </row>
    <row r="553" spans="1:17" x14ac:dyDescent="0.2">
      <c r="A553">
        <v>8</v>
      </c>
      <c r="B553">
        <v>0</v>
      </c>
      <c r="C553">
        <v>1</v>
      </c>
      <c r="D553">
        <v>1</v>
      </c>
      <c r="E553">
        <v>1</v>
      </c>
      <c r="F553">
        <v>4</v>
      </c>
      <c r="G553">
        <f t="shared" si="19"/>
        <v>3.3409090909090899</v>
      </c>
      <c r="H553" s="10">
        <f t="shared" si="18"/>
        <v>-0.19727891156462621</v>
      </c>
      <c r="I553" s="10"/>
      <c r="K553">
        <v>526</v>
      </c>
      <c r="L553">
        <v>2.7234848484848468</v>
      </c>
      <c r="M553">
        <v>-0.72348484848484684</v>
      </c>
      <c r="N553">
        <v>-0.63954052842199693</v>
      </c>
      <c r="P553">
        <v>49.763257575757578</v>
      </c>
      <c r="Q553">
        <v>3</v>
      </c>
    </row>
    <row r="554" spans="1:17" x14ac:dyDescent="0.2">
      <c r="A554">
        <v>9</v>
      </c>
      <c r="B554">
        <v>1</v>
      </c>
      <c r="C554">
        <v>0</v>
      </c>
      <c r="D554">
        <v>0</v>
      </c>
      <c r="E554">
        <v>0</v>
      </c>
      <c r="F554">
        <v>3</v>
      </c>
      <c r="G554">
        <f t="shared" si="19"/>
        <v>4.0113636363636376</v>
      </c>
      <c r="H554" s="10">
        <f t="shared" si="18"/>
        <v>0.25212464589235151</v>
      </c>
      <c r="I554" s="10"/>
      <c r="K554">
        <v>527</v>
      </c>
      <c r="L554">
        <v>3.0340909090909101</v>
      </c>
      <c r="M554">
        <v>-3.409090909091006E-2</v>
      </c>
      <c r="N554">
        <v>-3.0135417569623818E-2</v>
      </c>
      <c r="P554">
        <v>49.857954545454547</v>
      </c>
      <c r="Q554">
        <v>3</v>
      </c>
    </row>
    <row r="555" spans="1:17" x14ac:dyDescent="0.2">
      <c r="A555">
        <v>10</v>
      </c>
      <c r="B555">
        <v>1</v>
      </c>
      <c r="C555">
        <v>0</v>
      </c>
      <c r="D555">
        <v>0</v>
      </c>
      <c r="E555">
        <v>1</v>
      </c>
      <c r="F555">
        <v>3</v>
      </c>
      <c r="G555">
        <f t="shared" si="19"/>
        <v>4.1477272727272734</v>
      </c>
      <c r="H555" s="10">
        <f t="shared" si="18"/>
        <v>0.27671232876712343</v>
      </c>
      <c r="I555" s="10"/>
      <c r="K555">
        <v>528</v>
      </c>
      <c r="L555">
        <v>2.8371212121212106</v>
      </c>
      <c r="M555">
        <v>0.1628787878787894</v>
      </c>
      <c r="N555">
        <v>0.14398032838819994</v>
      </c>
      <c r="P555">
        <v>49.952651515151516</v>
      </c>
      <c r="Q555">
        <v>3</v>
      </c>
    </row>
    <row r="556" spans="1:17" x14ac:dyDescent="0.2">
      <c r="A556">
        <v>11</v>
      </c>
      <c r="B556">
        <v>1</v>
      </c>
      <c r="C556">
        <v>0</v>
      </c>
      <c r="D556">
        <v>1</v>
      </c>
      <c r="E556">
        <v>0</v>
      </c>
      <c r="F556">
        <v>2</v>
      </c>
      <c r="G556">
        <f t="shared" si="19"/>
        <v>4.087121212121211</v>
      </c>
      <c r="H556" s="10">
        <f t="shared" si="18"/>
        <v>0.51065801668211297</v>
      </c>
      <c r="I556" s="10"/>
      <c r="K556">
        <v>529</v>
      </c>
      <c r="L556">
        <v>2.3333333333333348</v>
      </c>
      <c r="M556">
        <v>0.66666666666666519</v>
      </c>
      <c r="N556">
        <v>0.5893148324726255</v>
      </c>
      <c r="P556">
        <v>50.047348484848484</v>
      </c>
      <c r="Q556">
        <v>3</v>
      </c>
    </row>
    <row r="557" spans="1:17" x14ac:dyDescent="0.2">
      <c r="A557">
        <v>12</v>
      </c>
      <c r="B557">
        <v>1</v>
      </c>
      <c r="C557">
        <v>0</v>
      </c>
      <c r="D557">
        <v>1</v>
      </c>
      <c r="E557">
        <v>1</v>
      </c>
      <c r="F557">
        <v>3</v>
      </c>
      <c r="G557">
        <f t="shared" si="19"/>
        <v>4.2234848484848477</v>
      </c>
      <c r="H557" s="10">
        <f t="shared" si="18"/>
        <v>0.2896860986547084</v>
      </c>
      <c r="I557" s="10"/>
      <c r="K557">
        <v>530</v>
      </c>
      <c r="L557">
        <v>2.1363636363636354</v>
      </c>
      <c r="M557">
        <v>-1.1363636363636354</v>
      </c>
      <c r="N557">
        <v>-1.0045139189874313</v>
      </c>
      <c r="P557">
        <v>50.142045454545453</v>
      </c>
      <c r="Q557">
        <v>3</v>
      </c>
    </row>
    <row r="558" spans="1:17" x14ac:dyDescent="0.2">
      <c r="A558">
        <v>13</v>
      </c>
      <c r="B558">
        <v>1</v>
      </c>
      <c r="C558">
        <v>1</v>
      </c>
      <c r="D558">
        <v>0</v>
      </c>
      <c r="E558">
        <v>0</v>
      </c>
      <c r="F558">
        <v>3</v>
      </c>
      <c r="G558">
        <f t="shared" si="19"/>
        <v>4.6704545454545459</v>
      </c>
      <c r="H558" s="10">
        <f t="shared" si="18"/>
        <v>0.3576642335766424</v>
      </c>
      <c r="I558" s="10"/>
      <c r="K558">
        <v>531</v>
      </c>
      <c r="L558">
        <v>2.4469696969696986</v>
      </c>
      <c r="M558">
        <v>2.5530303030303014</v>
      </c>
      <c r="N558">
        <v>2.2568079379917627</v>
      </c>
      <c r="P558">
        <v>50.236742424242422</v>
      </c>
      <c r="Q558">
        <v>3</v>
      </c>
    </row>
    <row r="559" spans="1:17" x14ac:dyDescent="0.2">
      <c r="A559">
        <v>14</v>
      </c>
      <c r="B559">
        <v>1</v>
      </c>
      <c r="C559">
        <v>1</v>
      </c>
      <c r="D559">
        <v>0</v>
      </c>
      <c r="E559">
        <v>1</v>
      </c>
      <c r="F559">
        <v>4</v>
      </c>
      <c r="G559">
        <f t="shared" si="19"/>
        <v>4.8068181818181825</v>
      </c>
      <c r="H559" s="10">
        <f t="shared" si="18"/>
        <v>0.16784869976359351</v>
      </c>
      <c r="I559" s="10"/>
      <c r="K559">
        <v>532</v>
      </c>
      <c r="L559">
        <v>2.2499999999999991</v>
      </c>
      <c r="M559">
        <v>0.75000000000000089</v>
      </c>
      <c r="N559">
        <v>0.66297918653170596</v>
      </c>
      <c r="P559">
        <v>50.331439393939391</v>
      </c>
      <c r="Q559">
        <v>3</v>
      </c>
    </row>
    <row r="560" spans="1:17" x14ac:dyDescent="0.2">
      <c r="A560">
        <v>15</v>
      </c>
      <c r="B560">
        <v>1</v>
      </c>
      <c r="C560">
        <v>1</v>
      </c>
      <c r="D560">
        <v>1</v>
      </c>
      <c r="E560">
        <v>0</v>
      </c>
      <c r="F560">
        <v>3</v>
      </c>
      <c r="G560">
        <f t="shared" si="19"/>
        <v>4.7462121212121202</v>
      </c>
      <c r="H560" s="10">
        <f t="shared" si="18"/>
        <v>0.36791699920191528</v>
      </c>
      <c r="I560" s="10"/>
      <c r="K560">
        <v>533</v>
      </c>
      <c r="L560">
        <v>2.7840909090909101</v>
      </c>
      <c r="M560">
        <v>1.2159090909090899</v>
      </c>
      <c r="N560">
        <v>1.0748298933165514</v>
      </c>
      <c r="P560">
        <v>50.42613636363636</v>
      </c>
      <c r="Q560">
        <v>3</v>
      </c>
    </row>
    <row r="561" spans="1:17" x14ac:dyDescent="0.2">
      <c r="A561">
        <v>16</v>
      </c>
      <c r="B561">
        <v>1</v>
      </c>
      <c r="C561">
        <v>1</v>
      </c>
      <c r="D561">
        <v>1</v>
      </c>
      <c r="E561">
        <v>1</v>
      </c>
      <c r="F561">
        <v>3</v>
      </c>
      <c r="G561">
        <f t="shared" si="19"/>
        <v>4.882575757575756</v>
      </c>
      <c r="H561" s="10">
        <f t="shared" si="18"/>
        <v>0.38557020946470111</v>
      </c>
      <c r="I561" s="10"/>
      <c r="K561">
        <v>534</v>
      </c>
      <c r="L561">
        <v>2.5871212121212106</v>
      </c>
      <c r="M561">
        <v>0.4128787878787894</v>
      </c>
      <c r="N561">
        <v>0.36497339056543499</v>
      </c>
      <c r="P561">
        <v>50.520833333333336</v>
      </c>
      <c r="Q561">
        <v>3</v>
      </c>
    </row>
    <row r="562" spans="1:17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3</v>
      </c>
      <c r="G562">
        <f t="shared" si="19"/>
        <v>2.4696969696969711</v>
      </c>
      <c r="H562" s="10">
        <f t="shared" si="18"/>
        <v>-0.21472392638036744</v>
      </c>
      <c r="I562" s="10"/>
      <c r="K562">
        <v>535</v>
      </c>
      <c r="L562">
        <v>2.8977272727272738</v>
      </c>
      <c r="M562">
        <v>2.1022727272727262</v>
      </c>
      <c r="N562">
        <v>1.8583507501267484</v>
      </c>
      <c r="P562">
        <v>50.615530303030305</v>
      </c>
      <c r="Q562">
        <v>3</v>
      </c>
    </row>
    <row r="563" spans="1:17" x14ac:dyDescent="0.2">
      <c r="A563">
        <v>2</v>
      </c>
      <c r="B563">
        <v>0</v>
      </c>
      <c r="C563">
        <v>0</v>
      </c>
      <c r="D563">
        <v>0</v>
      </c>
      <c r="E563">
        <v>1</v>
      </c>
      <c r="F563">
        <v>3</v>
      </c>
      <c r="G563">
        <f t="shared" si="19"/>
        <v>2.6060606060606073</v>
      </c>
      <c r="H563" s="10">
        <f t="shared" si="18"/>
        <v>-0.15116279069767388</v>
      </c>
      <c r="I563" s="10"/>
      <c r="K563">
        <v>536</v>
      </c>
      <c r="L563">
        <v>2.7007575757575744</v>
      </c>
      <c r="M563">
        <v>1.2992424242424256</v>
      </c>
      <c r="N563">
        <v>1.1484942473756319</v>
      </c>
      <c r="P563">
        <v>50.710227272727273</v>
      </c>
      <c r="Q563">
        <v>3</v>
      </c>
    </row>
    <row r="564" spans="1:17" x14ac:dyDescent="0.2">
      <c r="A564">
        <v>3</v>
      </c>
      <c r="B564">
        <v>0</v>
      </c>
      <c r="C564">
        <v>0</v>
      </c>
      <c r="D564">
        <v>1</v>
      </c>
      <c r="E564">
        <v>0</v>
      </c>
      <c r="F564">
        <v>3</v>
      </c>
      <c r="G564">
        <f t="shared" si="19"/>
        <v>2.5454545454545445</v>
      </c>
      <c r="H564" s="10">
        <f t="shared" si="18"/>
        <v>-0.17857142857142899</v>
      </c>
      <c r="I564" s="10"/>
      <c r="K564">
        <v>537</v>
      </c>
      <c r="L564">
        <v>2.4696969696969711</v>
      </c>
      <c r="M564">
        <v>2.5303030303030289</v>
      </c>
      <c r="N564">
        <v>2.2367176596120144</v>
      </c>
      <c r="P564">
        <v>50.804924242424242</v>
      </c>
      <c r="Q564">
        <v>3</v>
      </c>
    </row>
    <row r="565" spans="1:17" x14ac:dyDescent="0.2">
      <c r="A565">
        <v>4</v>
      </c>
      <c r="B565">
        <v>0</v>
      </c>
      <c r="C565">
        <v>0</v>
      </c>
      <c r="D565">
        <v>1</v>
      </c>
      <c r="E565">
        <v>1</v>
      </c>
      <c r="F565">
        <v>2</v>
      </c>
      <c r="G565">
        <f t="shared" si="19"/>
        <v>2.6818181818181808</v>
      </c>
      <c r="H565" s="10">
        <f t="shared" si="18"/>
        <v>0.25423728813559293</v>
      </c>
      <c r="I565" s="10"/>
      <c r="K565">
        <v>538</v>
      </c>
      <c r="L565">
        <v>2.2727272727272716</v>
      </c>
      <c r="M565">
        <v>1.7272727272727284</v>
      </c>
      <c r="N565">
        <v>1.5268611568608976</v>
      </c>
      <c r="P565">
        <v>50.899621212121211</v>
      </c>
      <c r="Q565">
        <v>3</v>
      </c>
    </row>
    <row r="566" spans="1:17" x14ac:dyDescent="0.2">
      <c r="A566">
        <v>5</v>
      </c>
      <c r="B566">
        <v>0</v>
      </c>
      <c r="C566">
        <v>1</v>
      </c>
      <c r="D566">
        <v>0</v>
      </c>
      <c r="E566">
        <v>0</v>
      </c>
      <c r="F566">
        <v>4</v>
      </c>
      <c r="G566">
        <f t="shared" si="19"/>
        <v>3.1287878787878802</v>
      </c>
      <c r="H566" s="10">
        <f t="shared" si="18"/>
        <v>-0.27845036319612532</v>
      </c>
      <c r="I566" s="10"/>
      <c r="K566">
        <v>539</v>
      </c>
      <c r="L566">
        <v>2.5833333333333348</v>
      </c>
      <c r="M566">
        <v>2.4166666666666652</v>
      </c>
      <c r="N566">
        <v>2.1362662677132707</v>
      </c>
      <c r="P566">
        <v>50.99431818181818</v>
      </c>
      <c r="Q566">
        <v>3</v>
      </c>
    </row>
    <row r="567" spans="1:17" x14ac:dyDescent="0.2">
      <c r="A567">
        <v>6</v>
      </c>
      <c r="B567">
        <v>0</v>
      </c>
      <c r="C567">
        <v>1</v>
      </c>
      <c r="D567">
        <v>0</v>
      </c>
      <c r="E567">
        <v>1</v>
      </c>
      <c r="F567">
        <v>4</v>
      </c>
      <c r="G567">
        <f t="shared" si="19"/>
        <v>3.2651515151515169</v>
      </c>
      <c r="H567" s="10">
        <f t="shared" si="18"/>
        <v>-0.22505800464037057</v>
      </c>
      <c r="I567" s="10"/>
      <c r="K567">
        <v>540</v>
      </c>
      <c r="L567">
        <v>2.3863636363636354</v>
      </c>
      <c r="M567">
        <v>1.6136363636363646</v>
      </c>
      <c r="N567">
        <v>1.4264097649621543</v>
      </c>
      <c r="P567">
        <v>51.089015151515149</v>
      </c>
      <c r="Q567">
        <v>3</v>
      </c>
    </row>
    <row r="568" spans="1:17" x14ac:dyDescent="0.2">
      <c r="A568">
        <v>7</v>
      </c>
      <c r="B568">
        <v>0</v>
      </c>
      <c r="C568">
        <v>1</v>
      </c>
      <c r="D568">
        <v>1</v>
      </c>
      <c r="E568">
        <v>0</v>
      </c>
      <c r="F568">
        <v>4</v>
      </c>
      <c r="G568">
        <f t="shared" si="19"/>
        <v>3.2045454545454537</v>
      </c>
      <c r="H568" s="10">
        <f t="shared" si="18"/>
        <v>-0.24822695035461026</v>
      </c>
      <c r="I568" s="10"/>
      <c r="K568">
        <v>541</v>
      </c>
      <c r="L568">
        <v>2.9204545454545463</v>
      </c>
      <c r="M568">
        <v>1.0795454545454537</v>
      </c>
      <c r="N568">
        <v>0.95428822303805971</v>
      </c>
      <c r="P568">
        <v>51.183712121212118</v>
      </c>
      <c r="Q568">
        <v>3</v>
      </c>
    </row>
    <row r="569" spans="1:17" x14ac:dyDescent="0.2">
      <c r="A569">
        <v>8</v>
      </c>
      <c r="B569">
        <v>0</v>
      </c>
      <c r="C569">
        <v>1</v>
      </c>
      <c r="D569">
        <v>1</v>
      </c>
      <c r="E569">
        <v>1</v>
      </c>
      <c r="F569">
        <v>4</v>
      </c>
      <c r="G569">
        <f t="shared" si="19"/>
        <v>3.3409090909090899</v>
      </c>
      <c r="H569" s="10">
        <f t="shared" si="18"/>
        <v>-0.19727891156462621</v>
      </c>
      <c r="I569" s="10"/>
      <c r="K569">
        <v>542</v>
      </c>
      <c r="L569">
        <v>2.7234848484848468</v>
      </c>
      <c r="M569">
        <v>-0.72348484848484684</v>
      </c>
      <c r="N569">
        <v>-0.63954052842199693</v>
      </c>
      <c r="P569">
        <v>51.278409090909093</v>
      </c>
      <c r="Q569">
        <v>3</v>
      </c>
    </row>
    <row r="570" spans="1:17" x14ac:dyDescent="0.2">
      <c r="A570">
        <v>9</v>
      </c>
      <c r="B570">
        <v>1</v>
      </c>
      <c r="C570">
        <v>0</v>
      </c>
      <c r="D570">
        <v>0</v>
      </c>
      <c r="E570">
        <v>0</v>
      </c>
      <c r="F570">
        <v>2</v>
      </c>
      <c r="G570">
        <f t="shared" si="19"/>
        <v>4.0113636363636376</v>
      </c>
      <c r="H570" s="10">
        <f t="shared" si="18"/>
        <v>0.50141643059490104</v>
      </c>
      <c r="I570" s="10"/>
      <c r="K570">
        <v>543</v>
      </c>
      <c r="L570">
        <v>3.0340909090909101</v>
      </c>
      <c r="M570">
        <v>-1.0340909090909101</v>
      </c>
      <c r="N570">
        <v>-0.91410766627856399</v>
      </c>
      <c r="P570">
        <v>51.373106060606062</v>
      </c>
      <c r="Q570">
        <v>3</v>
      </c>
    </row>
    <row r="571" spans="1:17" x14ac:dyDescent="0.2">
      <c r="A571">
        <v>10</v>
      </c>
      <c r="B571">
        <v>1</v>
      </c>
      <c r="C571">
        <v>0</v>
      </c>
      <c r="D571">
        <v>0</v>
      </c>
      <c r="E571">
        <v>1</v>
      </c>
      <c r="F571">
        <v>2</v>
      </c>
      <c r="G571">
        <f t="shared" si="19"/>
        <v>4.1477272727272734</v>
      </c>
      <c r="H571" s="10">
        <f t="shared" si="18"/>
        <v>0.51780821917808229</v>
      </c>
      <c r="I571" s="10"/>
      <c r="K571">
        <v>544</v>
      </c>
      <c r="L571">
        <v>2.8371212121212106</v>
      </c>
      <c r="M571">
        <v>-0.8371212121212106</v>
      </c>
      <c r="N571">
        <v>-0.73999192032074024</v>
      </c>
      <c r="P571">
        <v>51.467803030303031</v>
      </c>
      <c r="Q571">
        <v>3</v>
      </c>
    </row>
    <row r="572" spans="1:17" x14ac:dyDescent="0.2">
      <c r="A572">
        <v>11</v>
      </c>
      <c r="B572">
        <v>1</v>
      </c>
      <c r="C572">
        <v>0</v>
      </c>
      <c r="D572">
        <v>1</v>
      </c>
      <c r="E572">
        <v>0</v>
      </c>
      <c r="F572">
        <v>3</v>
      </c>
      <c r="G572">
        <f t="shared" si="19"/>
        <v>4.087121212121211</v>
      </c>
      <c r="H572" s="10">
        <f t="shared" si="18"/>
        <v>0.2659870250231694</v>
      </c>
      <c r="I572" s="10"/>
      <c r="K572">
        <v>545</v>
      </c>
      <c r="L572">
        <v>2.3333333333333348</v>
      </c>
      <c r="M572">
        <v>1.6666666666666652</v>
      </c>
      <c r="N572">
        <v>1.4732870811815657</v>
      </c>
      <c r="P572">
        <v>51.5625</v>
      </c>
      <c r="Q572">
        <v>3</v>
      </c>
    </row>
    <row r="573" spans="1:17" x14ac:dyDescent="0.2">
      <c r="A573">
        <v>12</v>
      </c>
      <c r="B573">
        <v>1</v>
      </c>
      <c r="C573">
        <v>0</v>
      </c>
      <c r="D573">
        <v>1</v>
      </c>
      <c r="E573">
        <v>1</v>
      </c>
      <c r="F573">
        <v>3</v>
      </c>
      <c r="G573">
        <f t="shared" si="19"/>
        <v>4.2234848484848477</v>
      </c>
      <c r="H573" s="10">
        <f t="shared" si="18"/>
        <v>0.2896860986547084</v>
      </c>
      <c r="I573" s="10"/>
      <c r="K573">
        <v>546</v>
      </c>
      <c r="L573">
        <v>2.1363636363636354</v>
      </c>
      <c r="M573">
        <v>1.8636363636363646</v>
      </c>
      <c r="N573">
        <v>1.6474028271393895</v>
      </c>
      <c r="P573">
        <v>51.657196969696969</v>
      </c>
      <c r="Q573">
        <v>3</v>
      </c>
    </row>
    <row r="574" spans="1:17" x14ac:dyDescent="0.2">
      <c r="A574">
        <v>13</v>
      </c>
      <c r="B574">
        <v>1</v>
      </c>
      <c r="C574">
        <v>1</v>
      </c>
      <c r="D574">
        <v>0</v>
      </c>
      <c r="E574">
        <v>0</v>
      </c>
      <c r="F574">
        <v>3</v>
      </c>
      <c r="G574">
        <f t="shared" si="19"/>
        <v>4.6704545454545459</v>
      </c>
      <c r="H574" s="10">
        <f t="shared" si="18"/>
        <v>0.3576642335766424</v>
      </c>
      <c r="I574" s="10"/>
      <c r="K574">
        <v>547</v>
      </c>
      <c r="L574">
        <v>2.4469696969696986</v>
      </c>
      <c r="M574">
        <v>1.5530303030303014</v>
      </c>
      <c r="N574">
        <v>1.3728356892828224</v>
      </c>
      <c r="P574">
        <v>51.751893939393938</v>
      </c>
      <c r="Q574">
        <v>3</v>
      </c>
    </row>
    <row r="575" spans="1:17" x14ac:dyDescent="0.2">
      <c r="A575">
        <v>14</v>
      </c>
      <c r="B575">
        <v>1</v>
      </c>
      <c r="C575">
        <v>1</v>
      </c>
      <c r="D575">
        <v>0</v>
      </c>
      <c r="E575">
        <v>1</v>
      </c>
      <c r="F575">
        <v>2</v>
      </c>
      <c r="G575">
        <f t="shared" si="19"/>
        <v>4.8068181818181825</v>
      </c>
      <c r="H575" s="10">
        <f t="shared" si="18"/>
        <v>0.58392434988179676</v>
      </c>
      <c r="I575" s="10"/>
      <c r="K575">
        <v>548</v>
      </c>
      <c r="L575">
        <v>2.2499999999999991</v>
      </c>
      <c r="M575">
        <v>1.7500000000000009</v>
      </c>
      <c r="N575">
        <v>1.5469514352406462</v>
      </c>
      <c r="P575">
        <v>51.846590909090907</v>
      </c>
      <c r="Q575">
        <v>3</v>
      </c>
    </row>
    <row r="576" spans="1:17" x14ac:dyDescent="0.2">
      <c r="A576">
        <v>15</v>
      </c>
      <c r="B576">
        <v>1</v>
      </c>
      <c r="C576">
        <v>1</v>
      </c>
      <c r="D576">
        <v>1</v>
      </c>
      <c r="E576">
        <v>0</v>
      </c>
      <c r="F576">
        <v>3</v>
      </c>
      <c r="G576">
        <f t="shared" si="19"/>
        <v>4.7462121212121202</v>
      </c>
      <c r="H576" s="10">
        <f t="shared" si="18"/>
        <v>0.36791699920191528</v>
      </c>
      <c r="I576" s="10"/>
      <c r="K576">
        <v>549</v>
      </c>
      <c r="L576">
        <v>2.7840909090909101</v>
      </c>
      <c r="M576">
        <v>1.2159090909090899</v>
      </c>
      <c r="N576">
        <v>1.0748298933165514</v>
      </c>
      <c r="P576">
        <v>51.941287878787875</v>
      </c>
      <c r="Q576">
        <v>3</v>
      </c>
    </row>
    <row r="577" spans="1:17" x14ac:dyDescent="0.2">
      <c r="A577">
        <v>16</v>
      </c>
      <c r="B577">
        <v>1</v>
      </c>
      <c r="C577">
        <v>1</v>
      </c>
      <c r="D577">
        <v>1</v>
      </c>
      <c r="E577">
        <v>1</v>
      </c>
      <c r="F577">
        <v>3</v>
      </c>
      <c r="G577">
        <f t="shared" si="19"/>
        <v>4.882575757575756</v>
      </c>
      <c r="H577" s="10">
        <f t="shared" si="18"/>
        <v>0.38557020946470111</v>
      </c>
      <c r="I577" s="10"/>
      <c r="K577">
        <v>550</v>
      </c>
      <c r="L577">
        <v>2.5871212121212106</v>
      </c>
      <c r="M577">
        <v>1.4128787878787894</v>
      </c>
      <c r="N577">
        <v>1.2489456392743752</v>
      </c>
      <c r="P577">
        <v>52.035984848484844</v>
      </c>
      <c r="Q577">
        <v>3</v>
      </c>
    </row>
    <row r="578" spans="1:17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3</v>
      </c>
      <c r="G578">
        <f t="shared" si="19"/>
        <v>2.4696969696969711</v>
      </c>
      <c r="H578" s="10">
        <f t="shared" si="18"/>
        <v>-0.21472392638036744</v>
      </c>
      <c r="I578" s="10"/>
      <c r="K578">
        <v>551</v>
      </c>
      <c r="L578">
        <v>2.8977272727272738</v>
      </c>
      <c r="M578">
        <v>1.1022727272727262</v>
      </c>
      <c r="N578">
        <v>0.97437850141780813</v>
      </c>
      <c r="P578">
        <v>52.13068181818182</v>
      </c>
      <c r="Q578">
        <v>3</v>
      </c>
    </row>
    <row r="579" spans="1:17" x14ac:dyDescent="0.2">
      <c r="A579">
        <v>2</v>
      </c>
      <c r="B579">
        <v>0</v>
      </c>
      <c r="C579">
        <v>0</v>
      </c>
      <c r="D579">
        <v>0</v>
      </c>
      <c r="E579">
        <v>1</v>
      </c>
      <c r="F579">
        <v>3</v>
      </c>
      <c r="G579">
        <f t="shared" si="19"/>
        <v>2.6060606060606073</v>
      </c>
      <c r="H579" s="10">
        <f t="shared" ref="H579:H642" si="20">(G579-F579)/G579</f>
        <v>-0.15116279069767388</v>
      </c>
      <c r="I579" s="10"/>
      <c r="K579">
        <v>552</v>
      </c>
      <c r="L579">
        <v>2.7007575757575744</v>
      </c>
      <c r="M579">
        <v>1.2992424242424256</v>
      </c>
      <c r="N579">
        <v>1.1484942473756319</v>
      </c>
      <c r="P579">
        <v>52.225378787878789</v>
      </c>
      <c r="Q579">
        <v>3</v>
      </c>
    </row>
    <row r="580" spans="1:17" x14ac:dyDescent="0.2">
      <c r="A580">
        <v>3</v>
      </c>
      <c r="B580">
        <v>0</v>
      </c>
      <c r="C580">
        <v>0</v>
      </c>
      <c r="D580">
        <v>1</v>
      </c>
      <c r="E580">
        <v>0</v>
      </c>
      <c r="F580">
        <v>4</v>
      </c>
      <c r="G580">
        <f t="shared" ref="G580:G643" si="21">$L$17+A580*$L$18+B580*$L$19+C580*$L$20+D580*$L$21</f>
        <v>2.5454545454545445</v>
      </c>
      <c r="H580" s="10">
        <f t="shared" si="20"/>
        <v>-0.57142857142857195</v>
      </c>
      <c r="I580" s="10"/>
      <c r="K580">
        <v>553</v>
      </c>
      <c r="L580">
        <v>2.4696969696969711</v>
      </c>
      <c r="M580">
        <v>0.53030303030302894</v>
      </c>
      <c r="N580">
        <v>0.46877316219413379</v>
      </c>
      <c r="P580">
        <v>52.320075757575758</v>
      </c>
      <c r="Q580">
        <v>3</v>
      </c>
    </row>
    <row r="581" spans="1:17" x14ac:dyDescent="0.2">
      <c r="A581">
        <v>4</v>
      </c>
      <c r="B581">
        <v>0</v>
      </c>
      <c r="C581">
        <v>0</v>
      </c>
      <c r="D581">
        <v>1</v>
      </c>
      <c r="E581">
        <v>1</v>
      </c>
      <c r="F581">
        <v>3</v>
      </c>
      <c r="G581">
        <f t="shared" si="21"/>
        <v>2.6818181818181808</v>
      </c>
      <c r="H581" s="10">
        <f t="shared" si="20"/>
        <v>-0.1186440677966106</v>
      </c>
      <c r="I581" s="10"/>
      <c r="K581">
        <v>554</v>
      </c>
      <c r="L581">
        <v>2.2727272727272716</v>
      </c>
      <c r="M581">
        <v>0.7272727272727284</v>
      </c>
      <c r="N581">
        <v>0.64288890815195754</v>
      </c>
      <c r="P581">
        <v>52.414772727272727</v>
      </c>
      <c r="Q581">
        <v>3</v>
      </c>
    </row>
    <row r="582" spans="1:17" x14ac:dyDescent="0.2">
      <c r="A582">
        <v>5</v>
      </c>
      <c r="B582">
        <v>0</v>
      </c>
      <c r="C582">
        <v>1</v>
      </c>
      <c r="D582">
        <v>0</v>
      </c>
      <c r="E582">
        <v>0</v>
      </c>
      <c r="F582">
        <v>4</v>
      </c>
      <c r="G582">
        <f t="shared" si="21"/>
        <v>3.1287878787878802</v>
      </c>
      <c r="H582" s="10">
        <f t="shared" si="20"/>
        <v>-0.27845036319612532</v>
      </c>
      <c r="I582" s="10"/>
      <c r="K582">
        <v>555</v>
      </c>
      <c r="L582">
        <v>2.5833333333333348</v>
      </c>
      <c r="M582">
        <v>-0.58333333333333481</v>
      </c>
      <c r="N582">
        <v>-0.51565047841354972</v>
      </c>
      <c r="P582">
        <v>52.509469696969695</v>
      </c>
      <c r="Q582">
        <v>3</v>
      </c>
    </row>
    <row r="583" spans="1:17" x14ac:dyDescent="0.2">
      <c r="A583">
        <v>6</v>
      </c>
      <c r="B583">
        <v>0</v>
      </c>
      <c r="C583">
        <v>1</v>
      </c>
      <c r="D583">
        <v>0</v>
      </c>
      <c r="E583">
        <v>1</v>
      </c>
      <c r="F583">
        <v>3</v>
      </c>
      <c r="G583">
        <f t="shared" si="21"/>
        <v>3.2651515151515169</v>
      </c>
      <c r="H583" s="10">
        <f t="shared" si="20"/>
        <v>8.1206496519722074E-2</v>
      </c>
      <c r="I583" s="10"/>
      <c r="K583">
        <v>556</v>
      </c>
      <c r="L583">
        <v>2.3863636363636354</v>
      </c>
      <c r="M583">
        <v>0.61363636363636465</v>
      </c>
      <c r="N583">
        <v>0.54243751625321424</v>
      </c>
      <c r="P583">
        <v>52.604166666666664</v>
      </c>
      <c r="Q583">
        <v>3</v>
      </c>
    </row>
    <row r="584" spans="1:17" x14ac:dyDescent="0.2">
      <c r="A584">
        <v>7</v>
      </c>
      <c r="B584">
        <v>0</v>
      </c>
      <c r="C584">
        <v>1</v>
      </c>
      <c r="D584">
        <v>1</v>
      </c>
      <c r="E584">
        <v>0</v>
      </c>
      <c r="F584">
        <v>4</v>
      </c>
      <c r="G584">
        <f t="shared" si="21"/>
        <v>3.2045454545454537</v>
      </c>
      <c r="H584" s="10">
        <f t="shared" si="20"/>
        <v>-0.24822695035461026</v>
      </c>
      <c r="I584" s="10"/>
      <c r="K584">
        <v>557</v>
      </c>
      <c r="L584">
        <v>2.9204545454545463</v>
      </c>
      <c r="M584">
        <v>7.9545454545453698E-2</v>
      </c>
      <c r="N584">
        <v>7.0315974329119499E-2</v>
      </c>
      <c r="P584">
        <v>52.698863636363633</v>
      </c>
      <c r="Q584">
        <v>3</v>
      </c>
    </row>
    <row r="585" spans="1:17" x14ac:dyDescent="0.2">
      <c r="A585">
        <v>8</v>
      </c>
      <c r="B585">
        <v>0</v>
      </c>
      <c r="C585">
        <v>1</v>
      </c>
      <c r="D585">
        <v>1</v>
      </c>
      <c r="E585">
        <v>1</v>
      </c>
      <c r="F585">
        <v>2</v>
      </c>
      <c r="G585">
        <f t="shared" si="21"/>
        <v>3.3409090909090899</v>
      </c>
      <c r="H585" s="10">
        <f t="shared" si="20"/>
        <v>0.40136054421768691</v>
      </c>
      <c r="I585" s="10"/>
      <c r="K585">
        <v>558</v>
      </c>
      <c r="L585">
        <v>2.7234848484848468</v>
      </c>
      <c r="M585">
        <v>1.2765151515151532</v>
      </c>
      <c r="N585">
        <v>1.1284039689958836</v>
      </c>
      <c r="P585">
        <v>52.793560606060602</v>
      </c>
      <c r="Q585">
        <v>3</v>
      </c>
    </row>
    <row r="586" spans="1:17" x14ac:dyDescent="0.2">
      <c r="A586">
        <v>9</v>
      </c>
      <c r="B586">
        <v>1</v>
      </c>
      <c r="C586">
        <v>0</v>
      </c>
      <c r="D586">
        <v>0</v>
      </c>
      <c r="E586">
        <v>0</v>
      </c>
      <c r="F586">
        <v>2</v>
      </c>
      <c r="G586">
        <f t="shared" si="21"/>
        <v>4.0113636363636376</v>
      </c>
      <c r="H586" s="10">
        <f t="shared" si="20"/>
        <v>0.50141643059490104</v>
      </c>
      <c r="I586" s="10"/>
      <c r="K586">
        <v>559</v>
      </c>
      <c r="L586">
        <v>3.0340909090909101</v>
      </c>
      <c r="M586">
        <v>-3.409090909091006E-2</v>
      </c>
      <c r="N586">
        <v>-3.0135417569623818E-2</v>
      </c>
      <c r="P586">
        <v>52.888257575757578</v>
      </c>
      <c r="Q586">
        <v>3</v>
      </c>
    </row>
    <row r="587" spans="1:17" x14ac:dyDescent="0.2">
      <c r="A587">
        <v>10</v>
      </c>
      <c r="B587">
        <v>1</v>
      </c>
      <c r="C587">
        <v>0</v>
      </c>
      <c r="D587">
        <v>0</v>
      </c>
      <c r="E587">
        <v>1</v>
      </c>
      <c r="F587">
        <v>5</v>
      </c>
      <c r="G587">
        <f t="shared" si="21"/>
        <v>4.1477272727272734</v>
      </c>
      <c r="H587" s="10">
        <f t="shared" si="20"/>
        <v>-0.20547945205479434</v>
      </c>
      <c r="I587" s="10"/>
      <c r="K587">
        <v>560</v>
      </c>
      <c r="L587">
        <v>2.8371212121212106</v>
      </c>
      <c r="M587">
        <v>0.1628787878787894</v>
      </c>
      <c r="N587">
        <v>0.14398032838819994</v>
      </c>
      <c r="P587">
        <v>52.982954545454547</v>
      </c>
      <c r="Q587">
        <v>3</v>
      </c>
    </row>
    <row r="588" spans="1:17" x14ac:dyDescent="0.2">
      <c r="A588">
        <v>11</v>
      </c>
      <c r="B588">
        <v>1</v>
      </c>
      <c r="C588">
        <v>0</v>
      </c>
      <c r="D588">
        <v>1</v>
      </c>
      <c r="E588">
        <v>0</v>
      </c>
      <c r="F588">
        <v>4</v>
      </c>
      <c r="G588">
        <f t="shared" si="21"/>
        <v>4.087121212121211</v>
      </c>
      <c r="H588" s="10">
        <f t="shared" si="20"/>
        <v>2.1316033364225877E-2</v>
      </c>
      <c r="I588" s="10"/>
      <c r="K588">
        <v>561</v>
      </c>
      <c r="L588">
        <v>2.3333333333333348</v>
      </c>
      <c r="M588">
        <v>0.66666666666666519</v>
      </c>
      <c r="N588">
        <v>0.5893148324726255</v>
      </c>
      <c r="P588">
        <v>53.077651515151516</v>
      </c>
      <c r="Q588">
        <v>3</v>
      </c>
    </row>
    <row r="589" spans="1:17" x14ac:dyDescent="0.2">
      <c r="A589">
        <v>12</v>
      </c>
      <c r="B589">
        <v>1</v>
      </c>
      <c r="C589">
        <v>0</v>
      </c>
      <c r="D589">
        <v>1</v>
      </c>
      <c r="E589">
        <v>1</v>
      </c>
      <c r="F589">
        <v>4</v>
      </c>
      <c r="G589">
        <f t="shared" si="21"/>
        <v>4.2234848484848477</v>
      </c>
      <c r="H589" s="10">
        <f t="shared" si="20"/>
        <v>5.2914798206277855E-2</v>
      </c>
      <c r="I589" s="10"/>
      <c r="K589">
        <v>562</v>
      </c>
      <c r="L589">
        <v>2.1363636363636354</v>
      </c>
      <c r="M589">
        <v>0.86363636363636465</v>
      </c>
      <c r="N589">
        <v>0.76343057843044926</v>
      </c>
      <c r="P589">
        <v>53.172348484848484</v>
      </c>
      <c r="Q589">
        <v>3</v>
      </c>
    </row>
    <row r="590" spans="1:17" x14ac:dyDescent="0.2">
      <c r="A590">
        <v>13</v>
      </c>
      <c r="B590">
        <v>1</v>
      </c>
      <c r="C590">
        <v>1</v>
      </c>
      <c r="D590">
        <v>0</v>
      </c>
      <c r="E590">
        <v>0</v>
      </c>
      <c r="F590">
        <v>3</v>
      </c>
      <c r="G590">
        <f t="shared" si="21"/>
        <v>4.6704545454545459</v>
      </c>
      <c r="H590" s="10">
        <f t="shared" si="20"/>
        <v>0.3576642335766424</v>
      </c>
      <c r="I590" s="10"/>
      <c r="K590">
        <v>563</v>
      </c>
      <c r="L590">
        <v>2.4469696969696986</v>
      </c>
      <c r="M590">
        <v>0.55303030303030143</v>
      </c>
      <c r="N590">
        <v>0.4888634405738822</v>
      </c>
      <c r="P590">
        <v>53.267045454545453</v>
      </c>
      <c r="Q590">
        <v>3</v>
      </c>
    </row>
    <row r="591" spans="1:17" x14ac:dyDescent="0.2">
      <c r="A591">
        <v>14</v>
      </c>
      <c r="B591">
        <v>1</v>
      </c>
      <c r="C591">
        <v>1</v>
      </c>
      <c r="D591">
        <v>0</v>
      </c>
      <c r="E591">
        <v>1</v>
      </c>
      <c r="F591">
        <v>5</v>
      </c>
      <c r="G591">
        <f t="shared" si="21"/>
        <v>4.8068181818181825</v>
      </c>
      <c r="H591" s="10">
        <f t="shared" si="20"/>
        <v>-4.0189125295508117E-2</v>
      </c>
      <c r="I591" s="10"/>
      <c r="K591">
        <v>564</v>
      </c>
      <c r="L591">
        <v>2.2499999999999991</v>
      </c>
      <c r="M591">
        <v>-0.24999999999999911</v>
      </c>
      <c r="N591">
        <v>-0.22099306217723427</v>
      </c>
      <c r="P591">
        <v>53.361742424242422</v>
      </c>
      <c r="Q591">
        <v>3</v>
      </c>
    </row>
    <row r="592" spans="1:17" x14ac:dyDescent="0.2">
      <c r="A592">
        <v>15</v>
      </c>
      <c r="B592">
        <v>1</v>
      </c>
      <c r="C592">
        <v>1</v>
      </c>
      <c r="D592">
        <v>1</v>
      </c>
      <c r="E592">
        <v>0</v>
      </c>
      <c r="F592">
        <v>3</v>
      </c>
      <c r="G592">
        <f t="shared" si="21"/>
        <v>4.7462121212121202</v>
      </c>
      <c r="H592" s="10">
        <f t="shared" si="20"/>
        <v>0.36791699920191528</v>
      </c>
      <c r="I592" s="10"/>
      <c r="K592">
        <v>565</v>
      </c>
      <c r="L592">
        <v>2.7840909090909101</v>
      </c>
      <c r="M592">
        <v>1.2159090909090899</v>
      </c>
      <c r="N592">
        <v>1.0748298933165514</v>
      </c>
      <c r="P592">
        <v>53.456439393939391</v>
      </c>
      <c r="Q592">
        <v>3</v>
      </c>
    </row>
    <row r="593" spans="1:17" x14ac:dyDescent="0.2">
      <c r="A593">
        <v>16</v>
      </c>
      <c r="B593">
        <v>1</v>
      </c>
      <c r="C593">
        <v>1</v>
      </c>
      <c r="D593">
        <v>1</v>
      </c>
      <c r="E593">
        <v>1</v>
      </c>
      <c r="F593">
        <v>4</v>
      </c>
      <c r="G593">
        <f t="shared" si="21"/>
        <v>4.882575757575756</v>
      </c>
      <c r="H593" s="10">
        <f t="shared" si="20"/>
        <v>0.18076027928626817</v>
      </c>
      <c r="I593" s="10"/>
      <c r="K593">
        <v>566</v>
      </c>
      <c r="L593">
        <v>2.5871212121212106</v>
      </c>
      <c r="M593">
        <v>1.4128787878787894</v>
      </c>
      <c r="N593">
        <v>1.2489456392743752</v>
      </c>
      <c r="P593">
        <v>53.55113636363636</v>
      </c>
      <c r="Q593">
        <v>3</v>
      </c>
    </row>
    <row r="594" spans="1:17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4</v>
      </c>
      <c r="G594">
        <f t="shared" si="21"/>
        <v>2.4696969696969711</v>
      </c>
      <c r="H594" s="10">
        <f t="shared" si="20"/>
        <v>-0.61963190184048988</v>
      </c>
      <c r="I594" s="10"/>
      <c r="K594">
        <v>567</v>
      </c>
      <c r="L594">
        <v>2.8977272727272738</v>
      </c>
      <c r="M594">
        <v>1.1022727272727262</v>
      </c>
      <c r="N594">
        <v>0.97437850141780813</v>
      </c>
      <c r="P594">
        <v>53.645833333333336</v>
      </c>
      <c r="Q594">
        <v>3</v>
      </c>
    </row>
    <row r="595" spans="1:17" x14ac:dyDescent="0.2">
      <c r="A595">
        <v>2</v>
      </c>
      <c r="B595">
        <v>0</v>
      </c>
      <c r="C595">
        <v>0</v>
      </c>
      <c r="D595">
        <v>0</v>
      </c>
      <c r="E595">
        <v>1</v>
      </c>
      <c r="F595">
        <v>3</v>
      </c>
      <c r="G595">
        <f t="shared" si="21"/>
        <v>2.6060606060606073</v>
      </c>
      <c r="H595" s="10">
        <f t="shared" si="20"/>
        <v>-0.15116279069767388</v>
      </c>
      <c r="I595" s="10"/>
      <c r="K595">
        <v>568</v>
      </c>
      <c r="L595">
        <v>2.7007575757575744</v>
      </c>
      <c r="M595">
        <v>1.2992424242424256</v>
      </c>
      <c r="N595">
        <v>1.1484942473756319</v>
      </c>
      <c r="P595">
        <v>53.740530303030305</v>
      </c>
      <c r="Q595">
        <v>3</v>
      </c>
    </row>
    <row r="596" spans="1:17" x14ac:dyDescent="0.2">
      <c r="A596">
        <v>3</v>
      </c>
      <c r="B596">
        <v>0</v>
      </c>
      <c r="C596">
        <v>0</v>
      </c>
      <c r="D596">
        <v>1</v>
      </c>
      <c r="E596">
        <v>0</v>
      </c>
      <c r="F596">
        <v>3</v>
      </c>
      <c r="G596">
        <f t="shared" si="21"/>
        <v>2.5454545454545445</v>
      </c>
      <c r="H596" s="10">
        <f t="shared" si="20"/>
        <v>-0.17857142857142899</v>
      </c>
      <c r="I596" s="10"/>
      <c r="K596">
        <v>569</v>
      </c>
      <c r="L596">
        <v>2.4696969696969711</v>
      </c>
      <c r="M596">
        <v>-0.46969696969697106</v>
      </c>
      <c r="N596">
        <v>-0.41519908651480647</v>
      </c>
      <c r="P596">
        <v>53.835227272727273</v>
      </c>
      <c r="Q596">
        <v>3</v>
      </c>
    </row>
    <row r="597" spans="1:17" x14ac:dyDescent="0.2">
      <c r="A597">
        <v>4</v>
      </c>
      <c r="B597">
        <v>0</v>
      </c>
      <c r="C597">
        <v>0</v>
      </c>
      <c r="D597">
        <v>1</v>
      </c>
      <c r="E597">
        <v>1</v>
      </c>
      <c r="F597">
        <v>3</v>
      </c>
      <c r="G597">
        <f t="shared" si="21"/>
        <v>2.6818181818181808</v>
      </c>
      <c r="H597" s="10">
        <f t="shared" si="20"/>
        <v>-0.1186440677966106</v>
      </c>
      <c r="I597" s="10"/>
      <c r="K597">
        <v>570</v>
      </c>
      <c r="L597">
        <v>2.2727272727272716</v>
      </c>
      <c r="M597">
        <v>-0.2727272727272716</v>
      </c>
      <c r="N597">
        <v>-0.24108334055698269</v>
      </c>
      <c r="P597">
        <v>53.929924242424242</v>
      </c>
      <c r="Q597">
        <v>3</v>
      </c>
    </row>
    <row r="598" spans="1:17" x14ac:dyDescent="0.2">
      <c r="A598">
        <v>5</v>
      </c>
      <c r="B598">
        <v>0</v>
      </c>
      <c r="C598">
        <v>1</v>
      </c>
      <c r="D598">
        <v>0</v>
      </c>
      <c r="E598">
        <v>0</v>
      </c>
      <c r="F598">
        <v>4</v>
      </c>
      <c r="G598">
        <f t="shared" si="21"/>
        <v>3.1287878787878802</v>
      </c>
      <c r="H598" s="10">
        <f t="shared" si="20"/>
        <v>-0.27845036319612532</v>
      </c>
      <c r="I598" s="10"/>
      <c r="K598">
        <v>571</v>
      </c>
      <c r="L598">
        <v>2.5833333333333348</v>
      </c>
      <c r="M598">
        <v>0.41666666666666519</v>
      </c>
      <c r="N598">
        <v>0.36832177029539043</v>
      </c>
      <c r="P598">
        <v>54.024621212121211</v>
      </c>
      <c r="Q598">
        <v>3</v>
      </c>
    </row>
    <row r="599" spans="1:17" x14ac:dyDescent="0.2">
      <c r="A599">
        <v>6</v>
      </c>
      <c r="B599">
        <v>0</v>
      </c>
      <c r="C599">
        <v>1</v>
      </c>
      <c r="D599">
        <v>0</v>
      </c>
      <c r="E599">
        <v>1</v>
      </c>
      <c r="F599">
        <v>4</v>
      </c>
      <c r="G599">
        <f t="shared" si="21"/>
        <v>3.2651515151515169</v>
      </c>
      <c r="H599" s="10">
        <f t="shared" si="20"/>
        <v>-0.22505800464037057</v>
      </c>
      <c r="I599" s="10"/>
      <c r="K599">
        <v>572</v>
      </c>
      <c r="L599">
        <v>2.3863636363636354</v>
      </c>
      <c r="M599">
        <v>0.61363636363636465</v>
      </c>
      <c r="N599">
        <v>0.54243751625321424</v>
      </c>
      <c r="P599">
        <v>54.11931818181818</v>
      </c>
      <c r="Q599">
        <v>3</v>
      </c>
    </row>
    <row r="600" spans="1:17" x14ac:dyDescent="0.2">
      <c r="A600">
        <v>7</v>
      </c>
      <c r="B600">
        <v>0</v>
      </c>
      <c r="C600">
        <v>1</v>
      </c>
      <c r="D600">
        <v>1</v>
      </c>
      <c r="E600">
        <v>0</v>
      </c>
      <c r="F600">
        <v>3</v>
      </c>
      <c r="G600">
        <f t="shared" si="21"/>
        <v>3.2045454545454537</v>
      </c>
      <c r="H600" s="10">
        <f t="shared" si="20"/>
        <v>6.3829787234042312E-2</v>
      </c>
      <c r="I600" s="10"/>
      <c r="K600">
        <v>573</v>
      </c>
      <c r="L600">
        <v>2.9204545454545463</v>
      </c>
      <c r="M600">
        <v>7.9545454545453698E-2</v>
      </c>
      <c r="N600">
        <v>7.0315974329119499E-2</v>
      </c>
      <c r="P600">
        <v>54.214015151515149</v>
      </c>
      <c r="Q600">
        <v>3</v>
      </c>
    </row>
    <row r="601" spans="1:17" x14ac:dyDescent="0.2">
      <c r="A601">
        <v>8</v>
      </c>
      <c r="B601">
        <v>0</v>
      </c>
      <c r="C601">
        <v>1</v>
      </c>
      <c r="D601">
        <v>1</v>
      </c>
      <c r="E601">
        <v>1</v>
      </c>
      <c r="F601">
        <v>3</v>
      </c>
      <c r="G601">
        <f t="shared" si="21"/>
        <v>3.3409090909090899</v>
      </c>
      <c r="H601" s="10">
        <f t="shared" si="20"/>
        <v>0.10204081632653035</v>
      </c>
      <c r="I601" s="10"/>
      <c r="K601">
        <v>574</v>
      </c>
      <c r="L601">
        <v>2.7234848484848468</v>
      </c>
      <c r="M601">
        <v>-0.72348484848484684</v>
      </c>
      <c r="N601">
        <v>-0.63954052842199693</v>
      </c>
      <c r="P601">
        <v>54.308712121212118</v>
      </c>
      <c r="Q601">
        <v>3</v>
      </c>
    </row>
    <row r="602" spans="1:17" x14ac:dyDescent="0.2">
      <c r="A602">
        <v>9</v>
      </c>
      <c r="B602">
        <v>1</v>
      </c>
      <c r="C602">
        <v>0</v>
      </c>
      <c r="D602">
        <v>0</v>
      </c>
      <c r="E602">
        <v>0</v>
      </c>
      <c r="F602">
        <v>5</v>
      </c>
      <c r="G602">
        <f t="shared" si="21"/>
        <v>4.0113636363636376</v>
      </c>
      <c r="H602" s="10">
        <f t="shared" si="20"/>
        <v>-0.24645892351274751</v>
      </c>
      <c r="I602" s="10"/>
      <c r="K602">
        <v>575</v>
      </c>
      <c r="L602">
        <v>3.0340909090909101</v>
      </c>
      <c r="M602">
        <v>-3.409090909091006E-2</v>
      </c>
      <c r="N602">
        <v>-3.0135417569623818E-2</v>
      </c>
      <c r="P602">
        <v>54.403409090909093</v>
      </c>
      <c r="Q602">
        <v>3</v>
      </c>
    </row>
    <row r="603" spans="1:17" x14ac:dyDescent="0.2">
      <c r="A603">
        <v>10</v>
      </c>
      <c r="B603">
        <v>1</v>
      </c>
      <c r="C603">
        <v>0</v>
      </c>
      <c r="D603">
        <v>0</v>
      </c>
      <c r="E603">
        <v>1</v>
      </c>
      <c r="F603">
        <v>5</v>
      </c>
      <c r="G603">
        <f t="shared" si="21"/>
        <v>4.1477272727272734</v>
      </c>
      <c r="H603" s="10">
        <f t="shared" si="20"/>
        <v>-0.20547945205479434</v>
      </c>
      <c r="I603" s="10"/>
      <c r="K603">
        <v>576</v>
      </c>
      <c r="L603">
        <v>2.8371212121212106</v>
      </c>
      <c r="M603">
        <v>0.1628787878787894</v>
      </c>
      <c r="N603">
        <v>0.14398032838819994</v>
      </c>
      <c r="P603">
        <v>54.498106060606062</v>
      </c>
      <c r="Q603">
        <v>3</v>
      </c>
    </row>
    <row r="604" spans="1:17" x14ac:dyDescent="0.2">
      <c r="A604">
        <v>11</v>
      </c>
      <c r="B604">
        <v>1</v>
      </c>
      <c r="C604">
        <v>0</v>
      </c>
      <c r="D604">
        <v>1</v>
      </c>
      <c r="E604">
        <v>0</v>
      </c>
      <c r="F604">
        <v>3</v>
      </c>
      <c r="G604">
        <f t="shared" si="21"/>
        <v>4.087121212121211</v>
      </c>
      <c r="H604" s="10">
        <f t="shared" si="20"/>
        <v>0.2659870250231694</v>
      </c>
      <c r="I604" s="10"/>
      <c r="K604">
        <v>577</v>
      </c>
      <c r="L604">
        <v>2.3333333333333348</v>
      </c>
      <c r="M604">
        <v>0.66666666666666519</v>
      </c>
      <c r="N604">
        <v>0.5893148324726255</v>
      </c>
      <c r="P604">
        <v>54.592803030303031</v>
      </c>
      <c r="Q604">
        <v>3</v>
      </c>
    </row>
    <row r="605" spans="1:17" x14ac:dyDescent="0.2">
      <c r="A605">
        <v>12</v>
      </c>
      <c r="B605">
        <v>1</v>
      </c>
      <c r="C605">
        <v>0</v>
      </c>
      <c r="D605">
        <v>1</v>
      </c>
      <c r="E605">
        <v>1</v>
      </c>
      <c r="F605">
        <v>3</v>
      </c>
      <c r="G605">
        <f t="shared" si="21"/>
        <v>4.2234848484848477</v>
      </c>
      <c r="H605" s="10">
        <f t="shared" si="20"/>
        <v>0.2896860986547084</v>
      </c>
      <c r="I605" s="10"/>
      <c r="K605">
        <v>578</v>
      </c>
      <c r="L605">
        <v>2.1363636363636354</v>
      </c>
      <c r="M605">
        <v>0.86363636363636465</v>
      </c>
      <c r="N605">
        <v>0.76343057843044926</v>
      </c>
      <c r="P605">
        <v>54.6875</v>
      </c>
      <c r="Q605">
        <v>3</v>
      </c>
    </row>
    <row r="606" spans="1:17" x14ac:dyDescent="0.2">
      <c r="A606">
        <v>13</v>
      </c>
      <c r="B606">
        <v>1</v>
      </c>
      <c r="C606">
        <v>1</v>
      </c>
      <c r="D606">
        <v>0</v>
      </c>
      <c r="E606">
        <v>0</v>
      </c>
      <c r="F606">
        <v>4</v>
      </c>
      <c r="G606">
        <f t="shared" si="21"/>
        <v>4.6704545454545459</v>
      </c>
      <c r="H606" s="10">
        <f t="shared" si="20"/>
        <v>0.14355231143552319</v>
      </c>
      <c r="I606" s="10"/>
      <c r="K606">
        <v>579</v>
      </c>
      <c r="L606">
        <v>2.4469696969696986</v>
      </c>
      <c r="M606">
        <v>1.5530303030303014</v>
      </c>
      <c r="N606">
        <v>1.3728356892828224</v>
      </c>
      <c r="P606">
        <v>54.782196969696969</v>
      </c>
      <c r="Q606">
        <v>3</v>
      </c>
    </row>
    <row r="607" spans="1:17" x14ac:dyDescent="0.2">
      <c r="A607">
        <v>14</v>
      </c>
      <c r="B607">
        <v>1</v>
      </c>
      <c r="C607">
        <v>1</v>
      </c>
      <c r="D607">
        <v>0</v>
      </c>
      <c r="E607">
        <v>1</v>
      </c>
      <c r="F607">
        <v>4</v>
      </c>
      <c r="G607">
        <f t="shared" si="21"/>
        <v>4.8068181818181825</v>
      </c>
      <c r="H607" s="10">
        <f t="shared" si="20"/>
        <v>0.16784869976359351</v>
      </c>
      <c r="I607" s="10"/>
      <c r="K607">
        <v>580</v>
      </c>
      <c r="L607">
        <v>2.2499999999999991</v>
      </c>
      <c r="M607">
        <v>0.75000000000000089</v>
      </c>
      <c r="N607">
        <v>0.66297918653170596</v>
      </c>
      <c r="P607">
        <v>54.876893939393938</v>
      </c>
      <c r="Q607">
        <v>3</v>
      </c>
    </row>
    <row r="608" spans="1:17" x14ac:dyDescent="0.2">
      <c r="A608">
        <v>15</v>
      </c>
      <c r="B608">
        <v>1</v>
      </c>
      <c r="C608">
        <v>1</v>
      </c>
      <c r="D608">
        <v>1</v>
      </c>
      <c r="E608">
        <v>0</v>
      </c>
      <c r="F608">
        <v>4</v>
      </c>
      <c r="G608">
        <f t="shared" si="21"/>
        <v>4.7462121212121202</v>
      </c>
      <c r="H608" s="10">
        <f t="shared" si="20"/>
        <v>0.15722266560255369</v>
      </c>
      <c r="I608" s="10"/>
      <c r="K608">
        <v>581</v>
      </c>
      <c r="L608">
        <v>2.7840909090909101</v>
      </c>
      <c r="M608">
        <v>1.2159090909090899</v>
      </c>
      <c r="N608">
        <v>1.0748298933165514</v>
      </c>
      <c r="P608">
        <v>54.971590909090907</v>
      </c>
      <c r="Q608">
        <v>3</v>
      </c>
    </row>
    <row r="609" spans="1:17" x14ac:dyDescent="0.2">
      <c r="A609">
        <v>16</v>
      </c>
      <c r="B609">
        <v>1</v>
      </c>
      <c r="C609">
        <v>1</v>
      </c>
      <c r="D609">
        <v>1</v>
      </c>
      <c r="E609">
        <v>1</v>
      </c>
      <c r="F609">
        <v>2</v>
      </c>
      <c r="G609">
        <f t="shared" si="21"/>
        <v>4.882575757575756</v>
      </c>
      <c r="H609" s="10">
        <f t="shared" si="20"/>
        <v>0.59038013964313407</v>
      </c>
      <c r="I609" s="10"/>
      <c r="K609">
        <v>582</v>
      </c>
      <c r="L609">
        <v>2.5871212121212106</v>
      </c>
      <c r="M609">
        <v>0.4128787878787894</v>
      </c>
      <c r="N609">
        <v>0.36497339056543499</v>
      </c>
      <c r="P609">
        <v>55.066287878787875</v>
      </c>
      <c r="Q609">
        <v>3</v>
      </c>
    </row>
    <row r="610" spans="1:17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1</v>
      </c>
      <c r="G610">
        <f t="shared" si="21"/>
        <v>2.4696969696969711</v>
      </c>
      <c r="H610" s="10">
        <f t="shared" si="20"/>
        <v>0.59509202453987753</v>
      </c>
      <c r="I610" s="10"/>
      <c r="K610">
        <v>583</v>
      </c>
      <c r="L610">
        <v>2.8977272727272738</v>
      </c>
      <c r="M610">
        <v>1.1022727272727262</v>
      </c>
      <c r="N610">
        <v>0.97437850141780813</v>
      </c>
      <c r="P610">
        <v>55.160984848484844</v>
      </c>
      <c r="Q610">
        <v>3</v>
      </c>
    </row>
    <row r="611" spans="1:17" x14ac:dyDescent="0.2">
      <c r="A611">
        <v>2</v>
      </c>
      <c r="B611">
        <v>0</v>
      </c>
      <c r="C611">
        <v>0</v>
      </c>
      <c r="D611">
        <v>0</v>
      </c>
      <c r="E611">
        <v>1</v>
      </c>
      <c r="F611">
        <v>1</v>
      </c>
      <c r="G611">
        <f t="shared" si="21"/>
        <v>2.6060606060606073</v>
      </c>
      <c r="H611" s="10">
        <f t="shared" si="20"/>
        <v>0.61627906976744207</v>
      </c>
      <c r="I611" s="10"/>
      <c r="K611">
        <v>584</v>
      </c>
      <c r="L611">
        <v>2.7007575757575744</v>
      </c>
      <c r="M611">
        <v>-0.70075757575757436</v>
      </c>
      <c r="N611">
        <v>-0.61945025004224852</v>
      </c>
      <c r="P611">
        <v>55.25568181818182</v>
      </c>
      <c r="Q611">
        <v>3</v>
      </c>
    </row>
    <row r="612" spans="1:17" x14ac:dyDescent="0.2">
      <c r="A612">
        <v>3</v>
      </c>
      <c r="B612">
        <v>0</v>
      </c>
      <c r="C612">
        <v>0</v>
      </c>
      <c r="D612">
        <v>1</v>
      </c>
      <c r="E612">
        <v>0</v>
      </c>
      <c r="F612">
        <v>2</v>
      </c>
      <c r="G612">
        <f t="shared" si="21"/>
        <v>2.5454545454545445</v>
      </c>
      <c r="H612" s="10">
        <f t="shared" si="20"/>
        <v>0.214285714285714</v>
      </c>
      <c r="I612" s="10"/>
      <c r="K612">
        <v>585</v>
      </c>
      <c r="L612">
        <v>2.4696969696969711</v>
      </c>
      <c r="M612">
        <v>-0.46969696969697106</v>
      </c>
      <c r="N612">
        <v>-0.41519908651480647</v>
      </c>
      <c r="P612">
        <v>55.350378787878789</v>
      </c>
      <c r="Q612">
        <v>3</v>
      </c>
    </row>
    <row r="613" spans="1:17" x14ac:dyDescent="0.2">
      <c r="A613">
        <v>4</v>
      </c>
      <c r="B613">
        <v>0</v>
      </c>
      <c r="C613">
        <v>0</v>
      </c>
      <c r="D613">
        <v>1</v>
      </c>
      <c r="E613">
        <v>1</v>
      </c>
      <c r="F613">
        <v>1</v>
      </c>
      <c r="G613">
        <f t="shared" si="21"/>
        <v>2.6818181818181808</v>
      </c>
      <c r="H613" s="10">
        <f t="shared" si="20"/>
        <v>0.62711864406779649</v>
      </c>
      <c r="I613" s="10"/>
      <c r="K613">
        <v>586</v>
      </c>
      <c r="L613">
        <v>2.2727272727272716</v>
      </c>
      <c r="M613">
        <v>2.7272727272727284</v>
      </c>
      <c r="N613">
        <v>2.4108334055698379</v>
      </c>
      <c r="P613">
        <v>55.445075757575758</v>
      </c>
      <c r="Q613">
        <v>3</v>
      </c>
    </row>
    <row r="614" spans="1:17" x14ac:dyDescent="0.2">
      <c r="A614">
        <v>5</v>
      </c>
      <c r="B614">
        <v>0</v>
      </c>
      <c r="C614">
        <v>1</v>
      </c>
      <c r="D614">
        <v>0</v>
      </c>
      <c r="E614">
        <v>0</v>
      </c>
      <c r="F614">
        <v>1</v>
      </c>
      <c r="G614">
        <f t="shared" si="21"/>
        <v>3.1287878787878802</v>
      </c>
      <c r="H614" s="10">
        <f t="shared" si="20"/>
        <v>0.68038740920096863</v>
      </c>
      <c r="I614" s="10"/>
      <c r="K614">
        <v>587</v>
      </c>
      <c r="L614">
        <v>2.5833333333333348</v>
      </c>
      <c r="M614">
        <v>1.4166666666666652</v>
      </c>
      <c r="N614">
        <v>1.2522940190043306</v>
      </c>
      <c r="P614">
        <v>55.539772727272727</v>
      </c>
      <c r="Q614">
        <v>3</v>
      </c>
    </row>
    <row r="615" spans="1:17" x14ac:dyDescent="0.2">
      <c r="A615">
        <v>6</v>
      </c>
      <c r="B615">
        <v>0</v>
      </c>
      <c r="C615">
        <v>1</v>
      </c>
      <c r="D615">
        <v>0</v>
      </c>
      <c r="E615">
        <v>1</v>
      </c>
      <c r="F615">
        <v>1</v>
      </c>
      <c r="G615">
        <f t="shared" si="21"/>
        <v>3.2651515151515169</v>
      </c>
      <c r="H615" s="10">
        <f t="shared" si="20"/>
        <v>0.69373549883990737</v>
      </c>
      <c r="I615" s="10"/>
      <c r="K615">
        <v>588</v>
      </c>
      <c r="L615">
        <v>2.3863636363636354</v>
      </c>
      <c r="M615">
        <v>1.6136363636363646</v>
      </c>
      <c r="N615">
        <v>1.4264097649621543</v>
      </c>
      <c r="P615">
        <v>55.634469696969695</v>
      </c>
      <c r="Q615">
        <v>3</v>
      </c>
    </row>
    <row r="616" spans="1:17" x14ac:dyDescent="0.2">
      <c r="A616">
        <v>7</v>
      </c>
      <c r="B616">
        <v>0</v>
      </c>
      <c r="C616">
        <v>1</v>
      </c>
      <c r="D616">
        <v>1</v>
      </c>
      <c r="E616">
        <v>0</v>
      </c>
      <c r="F616">
        <v>1</v>
      </c>
      <c r="G616">
        <f t="shared" si="21"/>
        <v>3.2045454545454537</v>
      </c>
      <c r="H616" s="10">
        <f t="shared" si="20"/>
        <v>0.6879432624113474</v>
      </c>
      <c r="I616" s="10"/>
      <c r="K616">
        <v>589</v>
      </c>
      <c r="L616">
        <v>2.9204545454545463</v>
      </c>
      <c r="M616">
        <v>7.9545454545453698E-2</v>
      </c>
      <c r="N616">
        <v>7.0315974329119499E-2</v>
      </c>
      <c r="P616">
        <v>55.729166666666664</v>
      </c>
      <c r="Q616">
        <v>3</v>
      </c>
    </row>
    <row r="617" spans="1:17" x14ac:dyDescent="0.2">
      <c r="A617">
        <v>8</v>
      </c>
      <c r="B617">
        <v>0</v>
      </c>
      <c r="C617">
        <v>1</v>
      </c>
      <c r="D617">
        <v>1</v>
      </c>
      <c r="E617">
        <v>1</v>
      </c>
      <c r="F617">
        <v>1</v>
      </c>
      <c r="G617">
        <f t="shared" si="21"/>
        <v>3.3409090909090899</v>
      </c>
      <c r="H617" s="10">
        <f t="shared" si="20"/>
        <v>0.70068027210884343</v>
      </c>
      <c r="I617" s="10"/>
      <c r="K617">
        <v>590</v>
      </c>
      <c r="L617">
        <v>2.7234848484848468</v>
      </c>
      <c r="M617">
        <v>2.2765151515151532</v>
      </c>
      <c r="N617">
        <v>2.0123762177048237</v>
      </c>
      <c r="P617">
        <v>55.823863636363633</v>
      </c>
      <c r="Q617">
        <v>3</v>
      </c>
    </row>
    <row r="618" spans="1:17" x14ac:dyDescent="0.2">
      <c r="A618">
        <v>9</v>
      </c>
      <c r="B618">
        <v>1</v>
      </c>
      <c r="C618">
        <v>0</v>
      </c>
      <c r="D618">
        <v>0</v>
      </c>
      <c r="E618">
        <v>0</v>
      </c>
      <c r="F618">
        <v>2</v>
      </c>
      <c r="G618">
        <f t="shared" si="21"/>
        <v>4.0113636363636376</v>
      </c>
      <c r="H618" s="10">
        <f t="shared" si="20"/>
        <v>0.50141643059490104</v>
      </c>
      <c r="I618" s="10"/>
      <c r="K618">
        <v>591</v>
      </c>
      <c r="L618">
        <v>3.0340909090909101</v>
      </c>
      <c r="M618">
        <v>-3.409090909091006E-2</v>
      </c>
      <c r="N618">
        <v>-3.0135417569623818E-2</v>
      </c>
      <c r="P618">
        <v>55.918560606060602</v>
      </c>
      <c r="Q618">
        <v>3</v>
      </c>
    </row>
    <row r="619" spans="1:17" x14ac:dyDescent="0.2">
      <c r="A619">
        <v>10</v>
      </c>
      <c r="B619">
        <v>1</v>
      </c>
      <c r="C619">
        <v>0</v>
      </c>
      <c r="D619">
        <v>0</v>
      </c>
      <c r="E619">
        <v>1</v>
      </c>
      <c r="F619">
        <v>2</v>
      </c>
      <c r="G619">
        <f t="shared" si="21"/>
        <v>4.1477272727272734</v>
      </c>
      <c r="H619" s="10">
        <f t="shared" si="20"/>
        <v>0.51780821917808229</v>
      </c>
      <c r="I619" s="10"/>
      <c r="K619">
        <v>592</v>
      </c>
      <c r="L619">
        <v>2.8371212121212106</v>
      </c>
      <c r="M619">
        <v>1.1628787878787894</v>
      </c>
      <c r="N619">
        <v>1.0279525770971401</v>
      </c>
      <c r="P619">
        <v>56.013257575757578</v>
      </c>
      <c r="Q619">
        <v>3</v>
      </c>
    </row>
    <row r="620" spans="1:17" x14ac:dyDescent="0.2">
      <c r="A620">
        <v>11</v>
      </c>
      <c r="B620">
        <v>1</v>
      </c>
      <c r="C620">
        <v>0</v>
      </c>
      <c r="D620">
        <v>1</v>
      </c>
      <c r="E620">
        <v>0</v>
      </c>
      <c r="F620">
        <v>3</v>
      </c>
      <c r="G620">
        <f t="shared" si="21"/>
        <v>4.087121212121211</v>
      </c>
      <c r="H620" s="10">
        <f t="shared" si="20"/>
        <v>0.2659870250231694</v>
      </c>
      <c r="I620" s="10"/>
      <c r="K620">
        <v>593</v>
      </c>
      <c r="L620">
        <v>2.3333333333333348</v>
      </c>
      <c r="M620">
        <v>1.6666666666666652</v>
      </c>
      <c r="N620">
        <v>1.4732870811815657</v>
      </c>
      <c r="P620">
        <v>56.107954545454547</v>
      </c>
      <c r="Q620">
        <v>3</v>
      </c>
    </row>
    <row r="621" spans="1:17" x14ac:dyDescent="0.2">
      <c r="A621">
        <v>12</v>
      </c>
      <c r="B621">
        <v>1</v>
      </c>
      <c r="C621">
        <v>0</v>
      </c>
      <c r="D621">
        <v>1</v>
      </c>
      <c r="E621">
        <v>1</v>
      </c>
      <c r="F621">
        <v>3</v>
      </c>
      <c r="G621">
        <f t="shared" si="21"/>
        <v>4.2234848484848477</v>
      </c>
      <c r="H621" s="10">
        <f t="shared" si="20"/>
        <v>0.2896860986547084</v>
      </c>
      <c r="I621" s="10"/>
      <c r="K621">
        <v>594</v>
      </c>
      <c r="L621">
        <v>2.1363636363636354</v>
      </c>
      <c r="M621">
        <v>0.86363636363636465</v>
      </c>
      <c r="N621">
        <v>0.76343057843044926</v>
      </c>
      <c r="P621">
        <v>56.202651515151516</v>
      </c>
      <c r="Q621">
        <v>3</v>
      </c>
    </row>
    <row r="622" spans="1:17" x14ac:dyDescent="0.2">
      <c r="A622">
        <v>13</v>
      </c>
      <c r="B622">
        <v>1</v>
      </c>
      <c r="C622">
        <v>1</v>
      </c>
      <c r="D622">
        <v>0</v>
      </c>
      <c r="E622">
        <v>0</v>
      </c>
      <c r="F622">
        <v>2</v>
      </c>
      <c r="G622">
        <f t="shared" si="21"/>
        <v>4.6704545454545459</v>
      </c>
      <c r="H622" s="10">
        <f t="shared" si="20"/>
        <v>0.57177615571776164</v>
      </c>
      <c r="I622" s="10"/>
      <c r="K622">
        <v>595</v>
      </c>
      <c r="L622">
        <v>2.4469696969696986</v>
      </c>
      <c r="M622">
        <v>0.55303030303030143</v>
      </c>
      <c r="N622">
        <v>0.4888634405738822</v>
      </c>
      <c r="P622">
        <v>56.297348484848484</v>
      </c>
      <c r="Q622">
        <v>3</v>
      </c>
    </row>
    <row r="623" spans="1:17" x14ac:dyDescent="0.2">
      <c r="A623">
        <v>14</v>
      </c>
      <c r="B623">
        <v>1</v>
      </c>
      <c r="C623">
        <v>1</v>
      </c>
      <c r="D623">
        <v>0</v>
      </c>
      <c r="E623">
        <v>1</v>
      </c>
      <c r="F623">
        <v>2</v>
      </c>
      <c r="G623">
        <f t="shared" si="21"/>
        <v>4.8068181818181825</v>
      </c>
      <c r="H623" s="10">
        <f t="shared" si="20"/>
        <v>0.58392434988179676</v>
      </c>
      <c r="I623" s="10"/>
      <c r="K623">
        <v>596</v>
      </c>
      <c r="L623">
        <v>2.2499999999999991</v>
      </c>
      <c r="M623">
        <v>0.75000000000000089</v>
      </c>
      <c r="N623">
        <v>0.66297918653170596</v>
      </c>
      <c r="P623">
        <v>56.392045454545453</v>
      </c>
      <c r="Q623">
        <v>3</v>
      </c>
    </row>
    <row r="624" spans="1:17" x14ac:dyDescent="0.2">
      <c r="A624">
        <v>15</v>
      </c>
      <c r="B624">
        <v>1</v>
      </c>
      <c r="C624">
        <v>1</v>
      </c>
      <c r="D624">
        <v>1</v>
      </c>
      <c r="E624">
        <v>0</v>
      </c>
      <c r="F624">
        <v>4</v>
      </c>
      <c r="G624">
        <f t="shared" si="21"/>
        <v>4.7462121212121202</v>
      </c>
      <c r="H624" s="10">
        <f t="shared" si="20"/>
        <v>0.15722266560255369</v>
      </c>
      <c r="I624" s="10"/>
      <c r="K624">
        <v>597</v>
      </c>
      <c r="L624">
        <v>2.7840909090909101</v>
      </c>
      <c r="M624">
        <v>1.2159090909090899</v>
      </c>
      <c r="N624">
        <v>1.0748298933165514</v>
      </c>
      <c r="P624">
        <v>56.486742424242422</v>
      </c>
      <c r="Q624">
        <v>3</v>
      </c>
    </row>
    <row r="625" spans="1:17" x14ac:dyDescent="0.2">
      <c r="A625">
        <v>16</v>
      </c>
      <c r="B625">
        <v>1</v>
      </c>
      <c r="C625">
        <v>1</v>
      </c>
      <c r="D625">
        <v>1</v>
      </c>
      <c r="E625">
        <v>1</v>
      </c>
      <c r="F625">
        <v>4</v>
      </c>
      <c r="G625">
        <f t="shared" si="21"/>
        <v>4.882575757575756</v>
      </c>
      <c r="H625" s="10">
        <f t="shared" si="20"/>
        <v>0.18076027928626817</v>
      </c>
      <c r="I625" s="10"/>
      <c r="K625">
        <v>598</v>
      </c>
      <c r="L625">
        <v>2.5871212121212106</v>
      </c>
      <c r="M625">
        <v>1.4128787878787894</v>
      </c>
      <c r="N625">
        <v>1.2489456392743752</v>
      </c>
      <c r="P625">
        <v>56.581439393939391</v>
      </c>
      <c r="Q625">
        <v>3</v>
      </c>
    </row>
    <row r="626" spans="1:17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4</v>
      </c>
      <c r="G626">
        <f t="shared" si="21"/>
        <v>2.4696969696969711</v>
      </c>
      <c r="H626" s="10">
        <f t="shared" si="20"/>
        <v>-0.61963190184048988</v>
      </c>
      <c r="I626" s="10"/>
      <c r="K626">
        <v>599</v>
      </c>
      <c r="L626">
        <v>2.8977272727272738</v>
      </c>
      <c r="M626">
        <v>0.10227272727272618</v>
      </c>
      <c r="N626">
        <v>9.0406252708867929E-2</v>
      </c>
      <c r="P626">
        <v>56.67613636363636</v>
      </c>
      <c r="Q626">
        <v>3</v>
      </c>
    </row>
    <row r="627" spans="1:17" x14ac:dyDescent="0.2">
      <c r="A627">
        <v>2</v>
      </c>
      <c r="B627">
        <v>0</v>
      </c>
      <c r="C627">
        <v>0</v>
      </c>
      <c r="D627">
        <v>0</v>
      </c>
      <c r="E627">
        <v>1</v>
      </c>
      <c r="F627">
        <v>3</v>
      </c>
      <c r="G627">
        <f t="shared" si="21"/>
        <v>2.6060606060606073</v>
      </c>
      <c r="H627" s="10">
        <f t="shared" si="20"/>
        <v>-0.15116279069767388</v>
      </c>
      <c r="I627" s="10"/>
      <c r="K627">
        <v>600</v>
      </c>
      <c r="L627">
        <v>2.7007575757575744</v>
      </c>
      <c r="M627">
        <v>0.29924242424242564</v>
      </c>
      <c r="N627">
        <v>0.26452199866669168</v>
      </c>
      <c r="P627">
        <v>56.770833333333336</v>
      </c>
      <c r="Q627">
        <v>3</v>
      </c>
    </row>
    <row r="628" spans="1:17" x14ac:dyDescent="0.2">
      <c r="A628">
        <v>3</v>
      </c>
      <c r="B628">
        <v>0</v>
      </c>
      <c r="C628">
        <v>0</v>
      </c>
      <c r="D628">
        <v>1</v>
      </c>
      <c r="E628">
        <v>0</v>
      </c>
      <c r="F628">
        <v>4</v>
      </c>
      <c r="G628">
        <f t="shared" si="21"/>
        <v>2.5454545454545445</v>
      </c>
      <c r="H628" s="10">
        <f t="shared" si="20"/>
        <v>-0.57142857142857195</v>
      </c>
      <c r="I628" s="10"/>
      <c r="K628">
        <v>601</v>
      </c>
      <c r="L628">
        <v>2.4696969696969711</v>
      </c>
      <c r="M628">
        <v>2.5303030303030289</v>
      </c>
      <c r="N628">
        <v>2.2367176596120144</v>
      </c>
      <c r="P628">
        <v>56.865530303030305</v>
      </c>
      <c r="Q628">
        <v>3</v>
      </c>
    </row>
    <row r="629" spans="1:17" x14ac:dyDescent="0.2">
      <c r="A629">
        <v>4</v>
      </c>
      <c r="B629">
        <v>0</v>
      </c>
      <c r="C629">
        <v>0</v>
      </c>
      <c r="D629">
        <v>1</v>
      </c>
      <c r="E629">
        <v>1</v>
      </c>
      <c r="F629">
        <v>4</v>
      </c>
      <c r="G629">
        <f t="shared" si="21"/>
        <v>2.6818181818181808</v>
      </c>
      <c r="H629" s="10">
        <f t="shared" si="20"/>
        <v>-0.49152542372881414</v>
      </c>
      <c r="I629" s="10"/>
      <c r="K629">
        <v>602</v>
      </c>
      <c r="L629">
        <v>2.2727272727272716</v>
      </c>
      <c r="M629">
        <v>2.7272727272727284</v>
      </c>
      <c r="N629">
        <v>2.4108334055698379</v>
      </c>
      <c r="P629">
        <v>56.960227272727273</v>
      </c>
      <c r="Q629">
        <v>3</v>
      </c>
    </row>
    <row r="630" spans="1:17" x14ac:dyDescent="0.2">
      <c r="A630">
        <v>5</v>
      </c>
      <c r="B630">
        <v>0</v>
      </c>
      <c r="C630">
        <v>1</v>
      </c>
      <c r="D630">
        <v>0</v>
      </c>
      <c r="E630">
        <v>0</v>
      </c>
      <c r="F630">
        <v>3</v>
      </c>
      <c r="G630">
        <f t="shared" si="21"/>
        <v>3.1287878787878802</v>
      </c>
      <c r="H630" s="10">
        <f t="shared" si="20"/>
        <v>4.1162227602906012E-2</v>
      </c>
      <c r="I630" s="10"/>
      <c r="K630">
        <v>603</v>
      </c>
      <c r="L630">
        <v>2.5833333333333348</v>
      </c>
      <c r="M630">
        <v>0.41666666666666519</v>
      </c>
      <c r="N630">
        <v>0.36832177029539043</v>
      </c>
      <c r="P630">
        <v>57.054924242424242</v>
      </c>
      <c r="Q630">
        <v>3</v>
      </c>
    </row>
    <row r="631" spans="1:17" x14ac:dyDescent="0.2">
      <c r="A631">
        <v>6</v>
      </c>
      <c r="B631">
        <v>0</v>
      </c>
      <c r="C631">
        <v>1</v>
      </c>
      <c r="D631">
        <v>0</v>
      </c>
      <c r="E631">
        <v>1</v>
      </c>
      <c r="F631">
        <v>2</v>
      </c>
      <c r="G631">
        <f t="shared" si="21"/>
        <v>3.2651515151515169</v>
      </c>
      <c r="H631" s="10">
        <f t="shared" si="20"/>
        <v>0.38747099767981469</v>
      </c>
      <c r="I631" s="10"/>
      <c r="K631">
        <v>604</v>
      </c>
      <c r="L631">
        <v>2.3863636363636354</v>
      </c>
      <c r="M631">
        <v>0.61363636363636465</v>
      </c>
      <c r="N631">
        <v>0.54243751625321424</v>
      </c>
      <c r="P631">
        <v>57.149621212121211</v>
      </c>
      <c r="Q631">
        <v>3</v>
      </c>
    </row>
    <row r="632" spans="1:17" x14ac:dyDescent="0.2">
      <c r="A632">
        <v>7</v>
      </c>
      <c r="B632">
        <v>0</v>
      </c>
      <c r="C632">
        <v>1</v>
      </c>
      <c r="D632">
        <v>1</v>
      </c>
      <c r="E632">
        <v>0</v>
      </c>
      <c r="F632">
        <v>4</v>
      </c>
      <c r="G632">
        <f t="shared" si="21"/>
        <v>3.2045454545454537</v>
      </c>
      <c r="H632" s="10">
        <f t="shared" si="20"/>
        <v>-0.24822695035461026</v>
      </c>
      <c r="I632" s="10"/>
      <c r="K632">
        <v>605</v>
      </c>
      <c r="L632">
        <v>2.9204545454545463</v>
      </c>
      <c r="M632">
        <v>1.0795454545454537</v>
      </c>
      <c r="N632">
        <v>0.95428822303805971</v>
      </c>
      <c r="P632">
        <v>57.24431818181818</v>
      </c>
      <c r="Q632">
        <v>3</v>
      </c>
    </row>
    <row r="633" spans="1:17" x14ac:dyDescent="0.2">
      <c r="A633">
        <v>8</v>
      </c>
      <c r="B633">
        <v>0</v>
      </c>
      <c r="C633">
        <v>1</v>
      </c>
      <c r="D633">
        <v>1</v>
      </c>
      <c r="E633">
        <v>1</v>
      </c>
      <c r="F633">
        <v>4</v>
      </c>
      <c r="G633">
        <f t="shared" si="21"/>
        <v>3.3409090909090899</v>
      </c>
      <c r="H633" s="10">
        <f t="shared" si="20"/>
        <v>-0.19727891156462621</v>
      </c>
      <c r="I633" s="10"/>
      <c r="K633">
        <v>606</v>
      </c>
      <c r="L633">
        <v>2.7234848484848468</v>
      </c>
      <c r="M633">
        <v>1.2765151515151532</v>
      </c>
      <c r="N633">
        <v>1.1284039689958836</v>
      </c>
      <c r="P633">
        <v>57.339015151515149</v>
      </c>
      <c r="Q633">
        <v>3</v>
      </c>
    </row>
    <row r="634" spans="1:17" x14ac:dyDescent="0.2">
      <c r="A634">
        <v>9</v>
      </c>
      <c r="B634">
        <v>1</v>
      </c>
      <c r="C634">
        <v>0</v>
      </c>
      <c r="D634">
        <v>0</v>
      </c>
      <c r="E634">
        <v>0</v>
      </c>
      <c r="F634">
        <v>5</v>
      </c>
      <c r="G634">
        <f t="shared" si="21"/>
        <v>4.0113636363636376</v>
      </c>
      <c r="H634" s="10">
        <f t="shared" si="20"/>
        <v>-0.24645892351274751</v>
      </c>
      <c r="I634" s="10"/>
      <c r="K634">
        <v>607</v>
      </c>
      <c r="L634">
        <v>3.0340909090909101</v>
      </c>
      <c r="M634">
        <v>0.96590909090908994</v>
      </c>
      <c r="N634">
        <v>0.85383683113931641</v>
      </c>
      <c r="P634">
        <v>57.433712121212118</v>
      </c>
      <c r="Q634">
        <v>3</v>
      </c>
    </row>
    <row r="635" spans="1:17" x14ac:dyDescent="0.2">
      <c r="A635">
        <v>10</v>
      </c>
      <c r="B635">
        <v>1</v>
      </c>
      <c r="C635">
        <v>0</v>
      </c>
      <c r="D635">
        <v>0</v>
      </c>
      <c r="E635">
        <v>1</v>
      </c>
      <c r="F635">
        <v>4</v>
      </c>
      <c r="G635">
        <f t="shared" si="21"/>
        <v>4.1477272727272734</v>
      </c>
      <c r="H635" s="10">
        <f t="shared" si="20"/>
        <v>3.5616438356164536E-2</v>
      </c>
      <c r="I635" s="10"/>
      <c r="K635">
        <v>608</v>
      </c>
      <c r="L635">
        <v>2.8371212121212106</v>
      </c>
      <c r="M635">
        <v>-0.8371212121212106</v>
      </c>
      <c r="N635">
        <v>-0.73999192032074024</v>
      </c>
      <c r="P635">
        <v>57.528409090909093</v>
      </c>
      <c r="Q635">
        <v>3</v>
      </c>
    </row>
    <row r="636" spans="1:17" x14ac:dyDescent="0.2">
      <c r="A636">
        <v>11</v>
      </c>
      <c r="B636">
        <v>1</v>
      </c>
      <c r="C636">
        <v>0</v>
      </c>
      <c r="D636">
        <v>1</v>
      </c>
      <c r="E636">
        <v>0</v>
      </c>
      <c r="F636">
        <v>4</v>
      </c>
      <c r="G636">
        <f t="shared" si="21"/>
        <v>4.087121212121211</v>
      </c>
      <c r="H636" s="10">
        <f t="shared" si="20"/>
        <v>2.1316033364225877E-2</v>
      </c>
      <c r="I636" s="10"/>
      <c r="K636">
        <v>609</v>
      </c>
      <c r="L636">
        <v>2.3333333333333348</v>
      </c>
      <c r="M636">
        <v>-1.3333333333333348</v>
      </c>
      <c r="N636">
        <v>-1.178629664945255</v>
      </c>
      <c r="P636">
        <v>57.623106060606062</v>
      </c>
      <c r="Q636">
        <v>3</v>
      </c>
    </row>
    <row r="637" spans="1:17" x14ac:dyDescent="0.2">
      <c r="A637">
        <v>12</v>
      </c>
      <c r="B637">
        <v>1</v>
      </c>
      <c r="C637">
        <v>0</v>
      </c>
      <c r="D637">
        <v>1</v>
      </c>
      <c r="E637">
        <v>1</v>
      </c>
      <c r="F637">
        <v>3</v>
      </c>
      <c r="G637">
        <f t="shared" si="21"/>
        <v>4.2234848484848477</v>
      </c>
      <c r="H637" s="10">
        <f t="shared" si="20"/>
        <v>0.2896860986547084</v>
      </c>
      <c r="I637" s="10"/>
      <c r="K637">
        <v>610</v>
      </c>
      <c r="L637">
        <v>2.1363636363636354</v>
      </c>
      <c r="M637">
        <v>-1.1363636363636354</v>
      </c>
      <c r="N637">
        <v>-1.0045139189874313</v>
      </c>
      <c r="P637">
        <v>57.717803030303031</v>
      </c>
      <c r="Q637">
        <v>3</v>
      </c>
    </row>
    <row r="638" spans="1:17" x14ac:dyDescent="0.2">
      <c r="A638">
        <v>13</v>
      </c>
      <c r="B638">
        <v>1</v>
      </c>
      <c r="C638">
        <v>1</v>
      </c>
      <c r="D638">
        <v>0</v>
      </c>
      <c r="E638">
        <v>0</v>
      </c>
      <c r="F638">
        <v>4</v>
      </c>
      <c r="G638">
        <f t="shared" si="21"/>
        <v>4.6704545454545459</v>
      </c>
      <c r="H638" s="10">
        <f t="shared" si="20"/>
        <v>0.14355231143552319</v>
      </c>
      <c r="I638" s="10"/>
      <c r="K638">
        <v>611</v>
      </c>
      <c r="L638">
        <v>2.4469696969696986</v>
      </c>
      <c r="M638">
        <v>-0.44696969696969857</v>
      </c>
      <c r="N638">
        <v>-0.39510880813505805</v>
      </c>
      <c r="P638">
        <v>57.8125</v>
      </c>
      <c r="Q638">
        <v>3</v>
      </c>
    </row>
    <row r="639" spans="1:17" x14ac:dyDescent="0.2">
      <c r="A639">
        <v>14</v>
      </c>
      <c r="B639">
        <v>1</v>
      </c>
      <c r="C639">
        <v>1</v>
      </c>
      <c r="D639">
        <v>0</v>
      </c>
      <c r="E639">
        <v>1</v>
      </c>
      <c r="F639">
        <v>4</v>
      </c>
      <c r="G639">
        <f t="shared" si="21"/>
        <v>4.8068181818181825</v>
      </c>
      <c r="H639" s="10">
        <f t="shared" si="20"/>
        <v>0.16784869976359351</v>
      </c>
      <c r="I639" s="10"/>
      <c r="K639">
        <v>612</v>
      </c>
      <c r="L639">
        <v>2.2499999999999991</v>
      </c>
      <c r="M639">
        <v>-1.2499999999999991</v>
      </c>
      <c r="N639">
        <v>-1.1049653108861746</v>
      </c>
      <c r="P639">
        <v>57.907196969696969</v>
      </c>
      <c r="Q639">
        <v>3</v>
      </c>
    </row>
    <row r="640" spans="1:17" x14ac:dyDescent="0.2">
      <c r="A640">
        <v>15</v>
      </c>
      <c r="B640">
        <v>1</v>
      </c>
      <c r="C640">
        <v>1</v>
      </c>
      <c r="D640">
        <v>1</v>
      </c>
      <c r="E640">
        <v>0</v>
      </c>
      <c r="F640">
        <v>3</v>
      </c>
      <c r="G640">
        <f t="shared" si="21"/>
        <v>4.7462121212121202</v>
      </c>
      <c r="H640" s="10">
        <f t="shared" si="20"/>
        <v>0.36791699920191528</v>
      </c>
      <c r="I640" s="10"/>
      <c r="K640">
        <v>613</v>
      </c>
      <c r="L640">
        <v>2.7840909090909101</v>
      </c>
      <c r="M640">
        <v>-1.7840909090909101</v>
      </c>
      <c r="N640">
        <v>-1.5770868528102693</v>
      </c>
      <c r="P640">
        <v>58.001893939393938</v>
      </c>
      <c r="Q640">
        <v>3</v>
      </c>
    </row>
    <row r="641" spans="1:17" x14ac:dyDescent="0.2">
      <c r="A641">
        <v>16</v>
      </c>
      <c r="B641">
        <v>1</v>
      </c>
      <c r="C641">
        <v>1</v>
      </c>
      <c r="D641">
        <v>1</v>
      </c>
      <c r="E641">
        <v>1</v>
      </c>
      <c r="F641">
        <v>4</v>
      </c>
      <c r="G641">
        <f t="shared" si="21"/>
        <v>4.882575757575756</v>
      </c>
      <c r="H641" s="10">
        <f t="shared" si="20"/>
        <v>0.18076027928626817</v>
      </c>
      <c r="I641" s="10"/>
      <c r="K641">
        <v>614</v>
      </c>
      <c r="L641">
        <v>2.5871212121212106</v>
      </c>
      <c r="M641">
        <v>-1.5871212121212106</v>
      </c>
      <c r="N641">
        <v>-1.4029711068524455</v>
      </c>
      <c r="P641">
        <v>58.096590909090907</v>
      </c>
      <c r="Q641">
        <v>3</v>
      </c>
    </row>
    <row r="642" spans="1:17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2</v>
      </c>
      <c r="G642">
        <f t="shared" si="21"/>
        <v>2.4696969696969711</v>
      </c>
      <c r="H642" s="10">
        <f t="shared" si="20"/>
        <v>0.19018404907975506</v>
      </c>
      <c r="I642" s="10"/>
      <c r="K642">
        <v>615</v>
      </c>
      <c r="L642">
        <v>2.8977272727272738</v>
      </c>
      <c r="M642">
        <v>-1.8977272727272738</v>
      </c>
      <c r="N642">
        <v>-1.6775382447090126</v>
      </c>
      <c r="P642">
        <v>58.191287878787875</v>
      </c>
      <c r="Q642">
        <v>3</v>
      </c>
    </row>
    <row r="643" spans="1:17" x14ac:dyDescent="0.2">
      <c r="A643">
        <v>2</v>
      </c>
      <c r="B643">
        <v>0</v>
      </c>
      <c r="C643">
        <v>0</v>
      </c>
      <c r="D643">
        <v>0</v>
      </c>
      <c r="E643">
        <v>1</v>
      </c>
      <c r="F643">
        <v>1</v>
      </c>
      <c r="G643">
        <f t="shared" si="21"/>
        <v>2.6060606060606073</v>
      </c>
      <c r="H643" s="10">
        <f t="shared" ref="H643:H706" si="22">(G643-F643)/G643</f>
        <v>0.61627906976744207</v>
      </c>
      <c r="I643" s="10"/>
      <c r="K643">
        <v>616</v>
      </c>
      <c r="L643">
        <v>2.7007575757575744</v>
      </c>
      <c r="M643">
        <v>-1.7007575757575744</v>
      </c>
      <c r="N643">
        <v>-1.5034224987511888</v>
      </c>
      <c r="P643">
        <v>58.285984848484844</v>
      </c>
      <c r="Q643">
        <v>3</v>
      </c>
    </row>
    <row r="644" spans="1:17" x14ac:dyDescent="0.2">
      <c r="A644">
        <v>3</v>
      </c>
      <c r="B644">
        <v>0</v>
      </c>
      <c r="C644">
        <v>0</v>
      </c>
      <c r="D644">
        <v>1</v>
      </c>
      <c r="E644">
        <v>0</v>
      </c>
      <c r="F644">
        <v>3</v>
      </c>
      <c r="G644">
        <f t="shared" ref="G644:G707" si="23">$L$17+A644*$L$18+B644*$L$19+C644*$L$20+D644*$L$21</f>
        <v>2.5454545454545445</v>
      </c>
      <c r="H644" s="10">
        <f t="shared" si="22"/>
        <v>-0.17857142857142899</v>
      </c>
      <c r="I644" s="10"/>
      <c r="K644">
        <v>617</v>
      </c>
      <c r="L644">
        <v>2.4696969696969711</v>
      </c>
      <c r="M644">
        <v>-0.46969696969697106</v>
      </c>
      <c r="N644">
        <v>-0.41519908651480647</v>
      </c>
      <c r="P644">
        <v>58.38068181818182</v>
      </c>
      <c r="Q644">
        <v>3</v>
      </c>
    </row>
    <row r="645" spans="1:17" x14ac:dyDescent="0.2">
      <c r="A645">
        <v>4</v>
      </c>
      <c r="B645">
        <v>0</v>
      </c>
      <c r="C645">
        <v>0</v>
      </c>
      <c r="D645">
        <v>1</v>
      </c>
      <c r="E645">
        <v>1</v>
      </c>
      <c r="F645">
        <v>1</v>
      </c>
      <c r="G645">
        <f t="shared" si="23"/>
        <v>2.6818181818181808</v>
      </c>
      <c r="H645" s="10">
        <f t="shared" si="22"/>
        <v>0.62711864406779649</v>
      </c>
      <c r="I645" s="10"/>
      <c r="K645">
        <v>618</v>
      </c>
      <c r="L645">
        <v>2.2727272727272716</v>
      </c>
      <c r="M645">
        <v>-0.2727272727272716</v>
      </c>
      <c r="N645">
        <v>-0.24108334055698269</v>
      </c>
      <c r="P645">
        <v>58.475378787878789</v>
      </c>
      <c r="Q645">
        <v>3</v>
      </c>
    </row>
    <row r="646" spans="1:17" x14ac:dyDescent="0.2">
      <c r="A646">
        <v>5</v>
      </c>
      <c r="B646">
        <v>0</v>
      </c>
      <c r="C646">
        <v>1</v>
      </c>
      <c r="D646">
        <v>0</v>
      </c>
      <c r="E646">
        <v>0</v>
      </c>
      <c r="F646">
        <v>4</v>
      </c>
      <c r="G646">
        <f t="shared" si="23"/>
        <v>3.1287878787878802</v>
      </c>
      <c r="H646" s="10">
        <f t="shared" si="22"/>
        <v>-0.27845036319612532</v>
      </c>
      <c r="I646" s="10"/>
      <c r="K646">
        <v>619</v>
      </c>
      <c r="L646">
        <v>2.5833333333333348</v>
      </c>
      <c r="M646">
        <v>0.41666666666666519</v>
      </c>
      <c r="N646">
        <v>0.36832177029539043</v>
      </c>
      <c r="P646">
        <v>58.570075757575758</v>
      </c>
      <c r="Q646">
        <v>3</v>
      </c>
    </row>
    <row r="647" spans="1:17" x14ac:dyDescent="0.2">
      <c r="A647">
        <v>6</v>
      </c>
      <c r="B647">
        <v>0</v>
      </c>
      <c r="C647">
        <v>1</v>
      </c>
      <c r="D647">
        <v>0</v>
      </c>
      <c r="E647">
        <v>1</v>
      </c>
      <c r="F647">
        <v>2</v>
      </c>
      <c r="G647">
        <f t="shared" si="23"/>
        <v>3.2651515151515169</v>
      </c>
      <c r="H647" s="10">
        <f t="shared" si="22"/>
        <v>0.38747099767981469</v>
      </c>
      <c r="I647" s="10"/>
      <c r="K647">
        <v>620</v>
      </c>
      <c r="L647">
        <v>2.3863636363636354</v>
      </c>
      <c r="M647">
        <v>0.61363636363636465</v>
      </c>
      <c r="N647">
        <v>0.54243751625321424</v>
      </c>
      <c r="P647">
        <v>58.664772727272727</v>
      </c>
      <c r="Q647">
        <v>3</v>
      </c>
    </row>
    <row r="648" spans="1:17" x14ac:dyDescent="0.2">
      <c r="A648">
        <v>7</v>
      </c>
      <c r="B648">
        <v>0</v>
      </c>
      <c r="C648">
        <v>1</v>
      </c>
      <c r="D648">
        <v>1</v>
      </c>
      <c r="E648">
        <v>0</v>
      </c>
      <c r="F648">
        <v>5</v>
      </c>
      <c r="G648">
        <f t="shared" si="23"/>
        <v>3.2045454545454537</v>
      </c>
      <c r="H648" s="10">
        <f t="shared" si="22"/>
        <v>-0.56028368794326278</v>
      </c>
      <c r="I648" s="10"/>
      <c r="K648">
        <v>621</v>
      </c>
      <c r="L648">
        <v>2.9204545454545463</v>
      </c>
      <c r="M648">
        <v>-0.9204545454545463</v>
      </c>
      <c r="N648">
        <v>-0.81365627437982069</v>
      </c>
      <c r="P648">
        <v>58.759469696969695</v>
      </c>
      <c r="Q648">
        <v>3</v>
      </c>
    </row>
    <row r="649" spans="1:17" x14ac:dyDescent="0.2">
      <c r="A649">
        <v>8</v>
      </c>
      <c r="B649">
        <v>0</v>
      </c>
      <c r="C649">
        <v>1</v>
      </c>
      <c r="D649">
        <v>1</v>
      </c>
      <c r="E649">
        <v>1</v>
      </c>
      <c r="F649">
        <v>4</v>
      </c>
      <c r="G649">
        <f t="shared" si="23"/>
        <v>3.3409090909090899</v>
      </c>
      <c r="H649" s="10">
        <f t="shared" si="22"/>
        <v>-0.19727891156462621</v>
      </c>
      <c r="I649" s="10"/>
      <c r="K649">
        <v>622</v>
      </c>
      <c r="L649">
        <v>2.7234848484848468</v>
      </c>
      <c r="M649">
        <v>-0.72348484848484684</v>
      </c>
      <c r="N649">
        <v>-0.63954052842199693</v>
      </c>
      <c r="P649">
        <v>58.854166666666664</v>
      </c>
      <c r="Q649">
        <v>3</v>
      </c>
    </row>
    <row r="650" spans="1:17" x14ac:dyDescent="0.2">
      <c r="A650">
        <v>9</v>
      </c>
      <c r="B650">
        <v>1</v>
      </c>
      <c r="C650">
        <v>0</v>
      </c>
      <c r="D650">
        <v>0</v>
      </c>
      <c r="E650">
        <v>0</v>
      </c>
      <c r="F650">
        <v>3</v>
      </c>
      <c r="G650">
        <f t="shared" si="23"/>
        <v>4.0113636363636376</v>
      </c>
      <c r="H650" s="10">
        <f t="shared" si="22"/>
        <v>0.25212464589235151</v>
      </c>
      <c r="I650" s="10"/>
      <c r="K650">
        <v>623</v>
      </c>
      <c r="L650">
        <v>3.0340909090909101</v>
      </c>
      <c r="M650">
        <v>0.96590909090908994</v>
      </c>
      <c r="N650">
        <v>0.85383683113931641</v>
      </c>
      <c r="P650">
        <v>58.948863636363633</v>
      </c>
      <c r="Q650">
        <v>3</v>
      </c>
    </row>
    <row r="651" spans="1:17" x14ac:dyDescent="0.2">
      <c r="A651">
        <v>10</v>
      </c>
      <c r="B651">
        <v>1</v>
      </c>
      <c r="C651">
        <v>0</v>
      </c>
      <c r="D651">
        <v>0</v>
      </c>
      <c r="E651">
        <v>1</v>
      </c>
      <c r="F651">
        <v>1</v>
      </c>
      <c r="G651">
        <f t="shared" si="23"/>
        <v>4.1477272727272734</v>
      </c>
      <c r="H651" s="10">
        <f t="shared" si="22"/>
        <v>0.75890410958904109</v>
      </c>
      <c r="I651" s="10"/>
      <c r="K651">
        <v>624</v>
      </c>
      <c r="L651">
        <v>2.8371212121212106</v>
      </c>
      <c r="M651">
        <v>1.1628787878787894</v>
      </c>
      <c r="N651">
        <v>1.0279525770971401</v>
      </c>
      <c r="P651">
        <v>59.043560606060602</v>
      </c>
      <c r="Q651">
        <v>3</v>
      </c>
    </row>
    <row r="652" spans="1:17" x14ac:dyDescent="0.2">
      <c r="A652">
        <v>11</v>
      </c>
      <c r="B652">
        <v>1</v>
      </c>
      <c r="C652">
        <v>0</v>
      </c>
      <c r="D652">
        <v>1</v>
      </c>
      <c r="E652">
        <v>0</v>
      </c>
      <c r="F652">
        <v>3</v>
      </c>
      <c r="G652">
        <f t="shared" si="23"/>
        <v>4.087121212121211</v>
      </c>
      <c r="H652" s="10">
        <f t="shared" si="22"/>
        <v>0.2659870250231694</v>
      </c>
      <c r="I652" s="10"/>
      <c r="K652">
        <v>625</v>
      </c>
      <c r="L652">
        <v>2.3333333333333348</v>
      </c>
      <c r="M652">
        <v>1.6666666666666652</v>
      </c>
      <c r="N652">
        <v>1.4732870811815657</v>
      </c>
      <c r="P652">
        <v>59.138257575757578</v>
      </c>
      <c r="Q652">
        <v>3</v>
      </c>
    </row>
    <row r="653" spans="1:17" x14ac:dyDescent="0.2">
      <c r="A653">
        <v>12</v>
      </c>
      <c r="B653">
        <v>1</v>
      </c>
      <c r="C653">
        <v>0</v>
      </c>
      <c r="D653">
        <v>1</v>
      </c>
      <c r="E653">
        <v>1</v>
      </c>
      <c r="F653">
        <v>2</v>
      </c>
      <c r="G653">
        <f t="shared" si="23"/>
        <v>4.2234848484848477</v>
      </c>
      <c r="H653" s="10">
        <f t="shared" si="22"/>
        <v>0.52645739910313893</v>
      </c>
      <c r="I653" s="10"/>
      <c r="K653">
        <v>626</v>
      </c>
      <c r="L653">
        <v>2.1363636363636354</v>
      </c>
      <c r="M653">
        <v>0.86363636363636465</v>
      </c>
      <c r="N653">
        <v>0.76343057843044926</v>
      </c>
      <c r="P653">
        <v>59.232954545454547</v>
      </c>
      <c r="Q653">
        <v>3</v>
      </c>
    </row>
    <row r="654" spans="1:17" x14ac:dyDescent="0.2">
      <c r="A654">
        <v>13</v>
      </c>
      <c r="B654">
        <v>1</v>
      </c>
      <c r="C654">
        <v>1</v>
      </c>
      <c r="D654">
        <v>0</v>
      </c>
      <c r="E654">
        <v>0</v>
      </c>
      <c r="F654">
        <v>4</v>
      </c>
      <c r="G654">
        <f t="shared" si="23"/>
        <v>4.6704545454545459</v>
      </c>
      <c r="H654" s="10">
        <f t="shared" si="22"/>
        <v>0.14355231143552319</v>
      </c>
      <c r="I654" s="10"/>
      <c r="K654">
        <v>627</v>
      </c>
      <c r="L654">
        <v>2.4469696969696986</v>
      </c>
      <c r="M654">
        <v>1.5530303030303014</v>
      </c>
      <c r="N654">
        <v>1.3728356892828224</v>
      </c>
      <c r="P654">
        <v>59.327651515151516</v>
      </c>
      <c r="Q654">
        <v>3</v>
      </c>
    </row>
    <row r="655" spans="1:17" x14ac:dyDescent="0.2">
      <c r="A655">
        <v>14</v>
      </c>
      <c r="B655">
        <v>1</v>
      </c>
      <c r="C655">
        <v>1</v>
      </c>
      <c r="D655">
        <v>0</v>
      </c>
      <c r="E655">
        <v>1</v>
      </c>
      <c r="F655">
        <v>4</v>
      </c>
      <c r="G655">
        <f t="shared" si="23"/>
        <v>4.8068181818181825</v>
      </c>
      <c r="H655" s="10">
        <f t="shared" si="22"/>
        <v>0.16784869976359351</v>
      </c>
      <c r="I655" s="10"/>
      <c r="K655">
        <v>628</v>
      </c>
      <c r="L655">
        <v>2.2499999999999991</v>
      </c>
      <c r="M655">
        <v>1.7500000000000009</v>
      </c>
      <c r="N655">
        <v>1.5469514352406462</v>
      </c>
      <c r="P655">
        <v>59.422348484848484</v>
      </c>
      <c r="Q655">
        <v>3</v>
      </c>
    </row>
    <row r="656" spans="1:17" x14ac:dyDescent="0.2">
      <c r="A656">
        <v>15</v>
      </c>
      <c r="B656">
        <v>1</v>
      </c>
      <c r="C656">
        <v>1</v>
      </c>
      <c r="D656">
        <v>1</v>
      </c>
      <c r="E656">
        <v>0</v>
      </c>
      <c r="F656">
        <v>4</v>
      </c>
      <c r="G656">
        <f t="shared" si="23"/>
        <v>4.7462121212121202</v>
      </c>
      <c r="H656" s="10">
        <f t="shared" si="22"/>
        <v>0.15722266560255369</v>
      </c>
      <c r="I656" s="10"/>
      <c r="K656">
        <v>629</v>
      </c>
      <c r="L656">
        <v>2.7840909090909101</v>
      </c>
      <c r="M656">
        <v>0.21590909090908994</v>
      </c>
      <c r="N656">
        <v>0.19085764460761123</v>
      </c>
      <c r="P656">
        <v>59.517045454545453</v>
      </c>
      <c r="Q656">
        <v>3</v>
      </c>
    </row>
    <row r="657" spans="1:17" x14ac:dyDescent="0.2">
      <c r="A657">
        <v>16</v>
      </c>
      <c r="B657">
        <v>1</v>
      </c>
      <c r="C657">
        <v>1</v>
      </c>
      <c r="D657">
        <v>1</v>
      </c>
      <c r="E657">
        <v>1</v>
      </c>
      <c r="F657">
        <v>3</v>
      </c>
      <c r="G657">
        <f t="shared" si="23"/>
        <v>4.882575757575756</v>
      </c>
      <c r="H657" s="10">
        <f t="shared" si="22"/>
        <v>0.38557020946470111</v>
      </c>
      <c r="I657" s="10"/>
      <c r="K657">
        <v>630</v>
      </c>
      <c r="L657">
        <v>2.5871212121212106</v>
      </c>
      <c r="M657">
        <v>-0.5871212121212106</v>
      </c>
      <c r="N657">
        <v>-0.51899885814350522</v>
      </c>
      <c r="P657">
        <v>59.611742424242422</v>
      </c>
      <c r="Q657">
        <v>3</v>
      </c>
    </row>
    <row r="658" spans="1:17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f t="shared" si="23"/>
        <v>2.4696969696969711</v>
      </c>
      <c r="H658" s="10">
        <f t="shared" si="22"/>
        <v>0.59509202453987753</v>
      </c>
      <c r="I658" s="10"/>
      <c r="K658">
        <v>631</v>
      </c>
      <c r="L658">
        <v>2.8977272727272738</v>
      </c>
      <c r="M658">
        <v>1.1022727272727262</v>
      </c>
      <c r="N658">
        <v>0.97437850141780813</v>
      </c>
      <c r="P658">
        <v>59.706439393939391</v>
      </c>
      <c r="Q658">
        <v>3</v>
      </c>
    </row>
    <row r="659" spans="1:17" x14ac:dyDescent="0.2">
      <c r="A659">
        <v>2</v>
      </c>
      <c r="B659">
        <v>0</v>
      </c>
      <c r="C659">
        <v>0</v>
      </c>
      <c r="D659">
        <v>0</v>
      </c>
      <c r="E659">
        <v>1</v>
      </c>
      <c r="F659">
        <v>4</v>
      </c>
      <c r="G659">
        <f t="shared" si="23"/>
        <v>2.6060606060606073</v>
      </c>
      <c r="H659" s="10">
        <f t="shared" si="22"/>
        <v>-0.53488372093023184</v>
      </c>
      <c r="I659" s="10"/>
      <c r="K659">
        <v>632</v>
      </c>
      <c r="L659">
        <v>2.7007575757575744</v>
      </c>
      <c r="M659">
        <v>1.2992424242424256</v>
      </c>
      <c r="N659">
        <v>1.1484942473756319</v>
      </c>
      <c r="P659">
        <v>59.80113636363636</v>
      </c>
      <c r="Q659">
        <v>3</v>
      </c>
    </row>
    <row r="660" spans="1:17" x14ac:dyDescent="0.2">
      <c r="A660">
        <v>3</v>
      </c>
      <c r="B660">
        <v>0</v>
      </c>
      <c r="C660">
        <v>0</v>
      </c>
      <c r="D660">
        <v>1</v>
      </c>
      <c r="E660">
        <v>0</v>
      </c>
      <c r="F660">
        <v>2</v>
      </c>
      <c r="G660">
        <f t="shared" si="23"/>
        <v>2.5454545454545445</v>
      </c>
      <c r="H660" s="10">
        <f t="shared" si="22"/>
        <v>0.214285714285714</v>
      </c>
      <c r="I660" s="10"/>
      <c r="K660">
        <v>633</v>
      </c>
      <c r="L660">
        <v>2.4696969696969711</v>
      </c>
      <c r="M660">
        <v>2.5303030303030289</v>
      </c>
      <c r="N660">
        <v>2.2367176596120144</v>
      </c>
      <c r="P660">
        <v>59.895833333333336</v>
      </c>
      <c r="Q660">
        <v>3</v>
      </c>
    </row>
    <row r="661" spans="1:17" x14ac:dyDescent="0.2">
      <c r="A661">
        <v>4</v>
      </c>
      <c r="B661">
        <v>0</v>
      </c>
      <c r="C661">
        <v>0</v>
      </c>
      <c r="D661">
        <v>1</v>
      </c>
      <c r="E661">
        <v>1</v>
      </c>
      <c r="F661">
        <v>2</v>
      </c>
      <c r="G661">
        <f t="shared" si="23"/>
        <v>2.6818181818181808</v>
      </c>
      <c r="H661" s="10">
        <f t="shared" si="22"/>
        <v>0.25423728813559293</v>
      </c>
      <c r="I661" s="10"/>
      <c r="K661">
        <v>634</v>
      </c>
      <c r="L661">
        <v>2.2727272727272716</v>
      </c>
      <c r="M661">
        <v>1.7272727272727284</v>
      </c>
      <c r="N661">
        <v>1.5268611568608976</v>
      </c>
      <c r="P661">
        <v>59.990530303030305</v>
      </c>
      <c r="Q661">
        <v>3</v>
      </c>
    </row>
    <row r="662" spans="1:17" x14ac:dyDescent="0.2">
      <c r="A662">
        <v>5</v>
      </c>
      <c r="B662">
        <v>0</v>
      </c>
      <c r="C662">
        <v>1</v>
      </c>
      <c r="D662">
        <v>0</v>
      </c>
      <c r="E662">
        <v>0</v>
      </c>
      <c r="F662">
        <v>2</v>
      </c>
      <c r="G662">
        <f t="shared" si="23"/>
        <v>3.1287878787878802</v>
      </c>
      <c r="H662" s="10">
        <f t="shared" si="22"/>
        <v>0.36077481840193731</v>
      </c>
      <c r="I662" s="10"/>
      <c r="K662">
        <v>635</v>
      </c>
      <c r="L662">
        <v>2.5833333333333348</v>
      </c>
      <c r="M662">
        <v>1.4166666666666652</v>
      </c>
      <c r="N662">
        <v>1.2522940190043306</v>
      </c>
      <c r="P662">
        <v>60.085227272727273</v>
      </c>
      <c r="Q662">
        <v>3</v>
      </c>
    </row>
    <row r="663" spans="1:17" x14ac:dyDescent="0.2">
      <c r="A663">
        <v>6</v>
      </c>
      <c r="B663">
        <v>0</v>
      </c>
      <c r="C663">
        <v>1</v>
      </c>
      <c r="D663">
        <v>0</v>
      </c>
      <c r="E663">
        <v>1</v>
      </c>
      <c r="F663">
        <v>2</v>
      </c>
      <c r="G663">
        <f t="shared" si="23"/>
        <v>3.2651515151515169</v>
      </c>
      <c r="H663" s="10">
        <f t="shared" si="22"/>
        <v>0.38747099767981469</v>
      </c>
      <c r="I663" s="10"/>
      <c r="K663">
        <v>636</v>
      </c>
      <c r="L663">
        <v>2.3863636363636354</v>
      </c>
      <c r="M663">
        <v>0.61363636363636465</v>
      </c>
      <c r="N663">
        <v>0.54243751625321424</v>
      </c>
      <c r="P663">
        <v>60.179924242424242</v>
      </c>
      <c r="Q663">
        <v>3</v>
      </c>
    </row>
    <row r="664" spans="1:17" x14ac:dyDescent="0.2">
      <c r="A664">
        <v>7</v>
      </c>
      <c r="B664">
        <v>0</v>
      </c>
      <c r="C664">
        <v>1</v>
      </c>
      <c r="D664">
        <v>1</v>
      </c>
      <c r="E664">
        <v>0</v>
      </c>
      <c r="F664">
        <v>4</v>
      </c>
      <c r="G664">
        <f t="shared" si="23"/>
        <v>3.2045454545454537</v>
      </c>
      <c r="H664" s="10">
        <f t="shared" si="22"/>
        <v>-0.24822695035461026</v>
      </c>
      <c r="I664" s="10"/>
      <c r="K664">
        <v>637</v>
      </c>
      <c r="L664">
        <v>2.9204545454545463</v>
      </c>
      <c r="M664">
        <v>1.0795454545454537</v>
      </c>
      <c r="N664">
        <v>0.95428822303805971</v>
      </c>
      <c r="P664">
        <v>60.274621212121211</v>
      </c>
      <c r="Q664">
        <v>3</v>
      </c>
    </row>
    <row r="665" spans="1:17" x14ac:dyDescent="0.2">
      <c r="A665">
        <v>8</v>
      </c>
      <c r="B665">
        <v>0</v>
      </c>
      <c r="C665">
        <v>1</v>
      </c>
      <c r="D665">
        <v>1</v>
      </c>
      <c r="E665">
        <v>1</v>
      </c>
      <c r="F665">
        <v>2</v>
      </c>
      <c r="G665">
        <f t="shared" si="23"/>
        <v>3.3409090909090899</v>
      </c>
      <c r="H665" s="10">
        <f t="shared" si="22"/>
        <v>0.40136054421768691</v>
      </c>
      <c r="I665" s="10"/>
      <c r="K665">
        <v>638</v>
      </c>
      <c r="L665">
        <v>2.7234848484848468</v>
      </c>
      <c r="M665">
        <v>1.2765151515151532</v>
      </c>
      <c r="N665">
        <v>1.1284039689958836</v>
      </c>
      <c r="P665">
        <v>60.36931818181818</v>
      </c>
      <c r="Q665">
        <v>3</v>
      </c>
    </row>
    <row r="666" spans="1:17" x14ac:dyDescent="0.2">
      <c r="A666">
        <v>9</v>
      </c>
      <c r="B666">
        <v>1</v>
      </c>
      <c r="C666">
        <v>0</v>
      </c>
      <c r="D666">
        <v>0</v>
      </c>
      <c r="E666">
        <v>0</v>
      </c>
      <c r="F666">
        <v>2</v>
      </c>
      <c r="G666">
        <f t="shared" si="23"/>
        <v>4.0113636363636376</v>
      </c>
      <c r="H666" s="10">
        <f t="shared" si="22"/>
        <v>0.50141643059490104</v>
      </c>
      <c r="I666" s="10"/>
      <c r="K666">
        <v>639</v>
      </c>
      <c r="L666">
        <v>3.0340909090909101</v>
      </c>
      <c r="M666">
        <v>-3.409090909091006E-2</v>
      </c>
      <c r="N666">
        <v>-3.0135417569623818E-2</v>
      </c>
      <c r="P666">
        <v>60.464015151515149</v>
      </c>
      <c r="Q666">
        <v>3</v>
      </c>
    </row>
    <row r="667" spans="1:17" x14ac:dyDescent="0.2">
      <c r="A667">
        <v>10</v>
      </c>
      <c r="B667">
        <v>1</v>
      </c>
      <c r="C667">
        <v>0</v>
      </c>
      <c r="D667">
        <v>0</v>
      </c>
      <c r="E667">
        <v>1</v>
      </c>
      <c r="F667">
        <v>1</v>
      </c>
      <c r="G667">
        <f t="shared" si="23"/>
        <v>4.1477272727272734</v>
      </c>
      <c r="H667" s="10">
        <f t="shared" si="22"/>
        <v>0.75890410958904109</v>
      </c>
      <c r="I667" s="10"/>
      <c r="K667">
        <v>640</v>
      </c>
      <c r="L667">
        <v>2.8371212121212106</v>
      </c>
      <c r="M667">
        <v>1.1628787878787894</v>
      </c>
      <c r="N667">
        <v>1.0279525770971401</v>
      </c>
      <c r="P667">
        <v>60.558712121212118</v>
      </c>
      <c r="Q667">
        <v>3</v>
      </c>
    </row>
    <row r="668" spans="1:17" x14ac:dyDescent="0.2">
      <c r="A668">
        <v>11</v>
      </c>
      <c r="B668">
        <v>1</v>
      </c>
      <c r="C668">
        <v>0</v>
      </c>
      <c r="D668">
        <v>1</v>
      </c>
      <c r="E668">
        <v>0</v>
      </c>
      <c r="F668">
        <v>2</v>
      </c>
      <c r="G668">
        <f t="shared" si="23"/>
        <v>4.087121212121211</v>
      </c>
      <c r="H668" s="10">
        <f t="shared" si="22"/>
        <v>0.51065801668211297</v>
      </c>
      <c r="I668" s="10"/>
      <c r="K668">
        <v>641</v>
      </c>
      <c r="L668">
        <v>2.3333333333333348</v>
      </c>
      <c r="M668">
        <v>-0.33333333333333481</v>
      </c>
      <c r="N668">
        <v>-0.2946574162363147</v>
      </c>
      <c r="P668">
        <v>60.653409090909093</v>
      </c>
      <c r="Q668">
        <v>3</v>
      </c>
    </row>
    <row r="669" spans="1:17" x14ac:dyDescent="0.2">
      <c r="A669">
        <v>12</v>
      </c>
      <c r="B669">
        <v>1</v>
      </c>
      <c r="C669">
        <v>0</v>
      </c>
      <c r="D669">
        <v>1</v>
      </c>
      <c r="E669">
        <v>1</v>
      </c>
      <c r="F669">
        <v>2</v>
      </c>
      <c r="G669">
        <f t="shared" si="23"/>
        <v>4.2234848484848477</v>
      </c>
      <c r="H669" s="10">
        <f t="shared" si="22"/>
        <v>0.52645739910313893</v>
      </c>
      <c r="I669" s="10"/>
      <c r="K669">
        <v>642</v>
      </c>
      <c r="L669">
        <v>2.1363636363636354</v>
      </c>
      <c r="M669">
        <v>-1.1363636363636354</v>
      </c>
      <c r="N669">
        <v>-1.0045139189874313</v>
      </c>
      <c r="P669">
        <v>60.748106060606062</v>
      </c>
      <c r="Q669">
        <v>3</v>
      </c>
    </row>
    <row r="670" spans="1:17" x14ac:dyDescent="0.2">
      <c r="A670">
        <v>13</v>
      </c>
      <c r="B670">
        <v>1</v>
      </c>
      <c r="C670">
        <v>1</v>
      </c>
      <c r="D670">
        <v>0</v>
      </c>
      <c r="E670">
        <v>0</v>
      </c>
      <c r="F670">
        <v>4</v>
      </c>
      <c r="G670">
        <f t="shared" si="23"/>
        <v>4.6704545454545459</v>
      </c>
      <c r="H670" s="10">
        <f t="shared" si="22"/>
        <v>0.14355231143552319</v>
      </c>
      <c r="I670" s="10"/>
      <c r="K670">
        <v>643</v>
      </c>
      <c r="L670">
        <v>2.4469696969696986</v>
      </c>
      <c r="M670">
        <v>0.55303030303030143</v>
      </c>
      <c r="N670">
        <v>0.4888634405738822</v>
      </c>
      <c r="P670">
        <v>60.842803030303031</v>
      </c>
      <c r="Q670">
        <v>3</v>
      </c>
    </row>
    <row r="671" spans="1:17" x14ac:dyDescent="0.2">
      <c r="A671">
        <v>14</v>
      </c>
      <c r="B671">
        <v>1</v>
      </c>
      <c r="C671">
        <v>1</v>
      </c>
      <c r="D671">
        <v>0</v>
      </c>
      <c r="E671">
        <v>1</v>
      </c>
      <c r="F671">
        <v>1</v>
      </c>
      <c r="G671">
        <f t="shared" si="23"/>
        <v>4.8068181818181825</v>
      </c>
      <c r="H671" s="10">
        <f t="shared" si="22"/>
        <v>0.79196217494089838</v>
      </c>
      <c r="I671" s="10"/>
      <c r="K671">
        <v>644</v>
      </c>
      <c r="L671">
        <v>2.2499999999999991</v>
      </c>
      <c r="M671">
        <v>-1.2499999999999991</v>
      </c>
      <c r="N671">
        <v>-1.1049653108861746</v>
      </c>
      <c r="P671">
        <v>60.9375</v>
      </c>
      <c r="Q671">
        <v>3</v>
      </c>
    </row>
    <row r="672" spans="1:17" x14ac:dyDescent="0.2">
      <c r="A672">
        <v>15</v>
      </c>
      <c r="B672">
        <v>1</v>
      </c>
      <c r="C672">
        <v>1</v>
      </c>
      <c r="D672">
        <v>1</v>
      </c>
      <c r="E672">
        <v>0</v>
      </c>
      <c r="F672">
        <v>3</v>
      </c>
      <c r="G672">
        <f t="shared" si="23"/>
        <v>4.7462121212121202</v>
      </c>
      <c r="H672" s="10">
        <f t="shared" si="22"/>
        <v>0.36791699920191528</v>
      </c>
      <c r="I672" s="10"/>
      <c r="K672">
        <v>645</v>
      </c>
      <c r="L672">
        <v>2.7840909090909101</v>
      </c>
      <c r="M672">
        <v>1.2159090909090899</v>
      </c>
      <c r="N672">
        <v>1.0748298933165514</v>
      </c>
      <c r="P672">
        <v>61.032196969696969</v>
      </c>
      <c r="Q672">
        <v>3</v>
      </c>
    </row>
    <row r="673" spans="1:17" x14ac:dyDescent="0.2">
      <c r="A673">
        <v>16</v>
      </c>
      <c r="B673">
        <v>1</v>
      </c>
      <c r="C673">
        <v>1</v>
      </c>
      <c r="D673">
        <v>1</v>
      </c>
      <c r="E673">
        <v>1</v>
      </c>
      <c r="F673">
        <v>2</v>
      </c>
      <c r="G673">
        <f t="shared" si="23"/>
        <v>4.882575757575756</v>
      </c>
      <c r="H673" s="10">
        <f t="shared" si="22"/>
        <v>0.59038013964313407</v>
      </c>
      <c r="I673" s="10"/>
      <c r="K673">
        <v>646</v>
      </c>
      <c r="L673">
        <v>2.5871212121212106</v>
      </c>
      <c r="M673">
        <v>-0.5871212121212106</v>
      </c>
      <c r="N673">
        <v>-0.51899885814350522</v>
      </c>
      <c r="P673">
        <v>61.126893939393938</v>
      </c>
      <c r="Q673">
        <v>3</v>
      </c>
    </row>
    <row r="674" spans="1:17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1</v>
      </c>
      <c r="G674">
        <f t="shared" si="23"/>
        <v>2.4696969696969711</v>
      </c>
      <c r="H674" s="10">
        <f t="shared" si="22"/>
        <v>0.59509202453987753</v>
      </c>
      <c r="I674" s="10"/>
      <c r="K674">
        <v>647</v>
      </c>
      <c r="L674">
        <v>2.8977272727272738</v>
      </c>
      <c r="M674">
        <v>2.1022727272727262</v>
      </c>
      <c r="N674">
        <v>1.8583507501267484</v>
      </c>
      <c r="P674">
        <v>61.221590909090907</v>
      </c>
      <c r="Q674">
        <v>3</v>
      </c>
    </row>
    <row r="675" spans="1:17" x14ac:dyDescent="0.2">
      <c r="A675">
        <v>2</v>
      </c>
      <c r="B675">
        <v>0</v>
      </c>
      <c r="C675">
        <v>0</v>
      </c>
      <c r="D675">
        <v>0</v>
      </c>
      <c r="E675">
        <v>1</v>
      </c>
      <c r="F675">
        <v>1</v>
      </c>
      <c r="G675">
        <f t="shared" si="23"/>
        <v>2.6060606060606073</v>
      </c>
      <c r="H675" s="10">
        <f t="shared" si="22"/>
        <v>0.61627906976744207</v>
      </c>
      <c r="I675" s="10"/>
      <c r="K675">
        <v>648</v>
      </c>
      <c r="L675">
        <v>2.7007575757575744</v>
      </c>
      <c r="M675">
        <v>1.2992424242424256</v>
      </c>
      <c r="N675">
        <v>1.1484942473756319</v>
      </c>
      <c r="P675">
        <v>61.316287878787875</v>
      </c>
      <c r="Q675">
        <v>3</v>
      </c>
    </row>
    <row r="676" spans="1:17" x14ac:dyDescent="0.2">
      <c r="A676">
        <v>3</v>
      </c>
      <c r="B676">
        <v>0</v>
      </c>
      <c r="C676">
        <v>0</v>
      </c>
      <c r="D676">
        <v>1</v>
      </c>
      <c r="E676">
        <v>0</v>
      </c>
      <c r="F676">
        <v>3</v>
      </c>
      <c r="G676">
        <f t="shared" si="23"/>
        <v>2.5454545454545445</v>
      </c>
      <c r="H676" s="10">
        <f t="shared" si="22"/>
        <v>-0.17857142857142899</v>
      </c>
      <c r="I676" s="10"/>
      <c r="K676">
        <v>649</v>
      </c>
      <c r="L676">
        <v>2.4696969696969711</v>
      </c>
      <c r="M676">
        <v>0.53030303030302894</v>
      </c>
      <c r="N676">
        <v>0.46877316219413379</v>
      </c>
      <c r="P676">
        <v>61.410984848484844</v>
      </c>
      <c r="Q676">
        <v>3</v>
      </c>
    </row>
    <row r="677" spans="1:17" x14ac:dyDescent="0.2">
      <c r="A677">
        <v>4</v>
      </c>
      <c r="B677">
        <v>0</v>
      </c>
      <c r="C677">
        <v>0</v>
      </c>
      <c r="D677">
        <v>1</v>
      </c>
      <c r="E677">
        <v>1</v>
      </c>
      <c r="F677">
        <v>2</v>
      </c>
      <c r="G677">
        <f t="shared" si="23"/>
        <v>2.6818181818181808</v>
      </c>
      <c r="H677" s="10">
        <f t="shared" si="22"/>
        <v>0.25423728813559293</v>
      </c>
      <c r="I677" s="10"/>
      <c r="K677">
        <v>650</v>
      </c>
      <c r="L677">
        <v>2.2727272727272716</v>
      </c>
      <c r="M677">
        <v>-1.2727272727272716</v>
      </c>
      <c r="N677">
        <v>-1.1250555892659229</v>
      </c>
      <c r="P677">
        <v>61.50568181818182</v>
      </c>
      <c r="Q677">
        <v>3</v>
      </c>
    </row>
    <row r="678" spans="1:17" x14ac:dyDescent="0.2">
      <c r="A678">
        <v>5</v>
      </c>
      <c r="B678">
        <v>0</v>
      </c>
      <c r="C678">
        <v>1</v>
      </c>
      <c r="D678">
        <v>0</v>
      </c>
      <c r="E678">
        <v>0</v>
      </c>
      <c r="F678">
        <v>3</v>
      </c>
      <c r="G678">
        <f t="shared" si="23"/>
        <v>3.1287878787878802</v>
      </c>
      <c r="H678" s="10">
        <f t="shared" si="22"/>
        <v>4.1162227602906012E-2</v>
      </c>
      <c r="I678" s="10"/>
      <c r="K678">
        <v>651</v>
      </c>
      <c r="L678">
        <v>2.5833333333333348</v>
      </c>
      <c r="M678">
        <v>0.41666666666666519</v>
      </c>
      <c r="N678">
        <v>0.36832177029539043</v>
      </c>
      <c r="P678">
        <v>61.600378787878789</v>
      </c>
      <c r="Q678">
        <v>3</v>
      </c>
    </row>
    <row r="679" spans="1:17" x14ac:dyDescent="0.2">
      <c r="A679">
        <v>6</v>
      </c>
      <c r="B679">
        <v>0</v>
      </c>
      <c r="C679">
        <v>1</v>
      </c>
      <c r="D679">
        <v>0</v>
      </c>
      <c r="E679">
        <v>1</v>
      </c>
      <c r="F679">
        <v>2</v>
      </c>
      <c r="G679">
        <f t="shared" si="23"/>
        <v>3.2651515151515169</v>
      </c>
      <c r="H679" s="10">
        <f t="shared" si="22"/>
        <v>0.38747099767981469</v>
      </c>
      <c r="I679" s="10"/>
      <c r="K679">
        <v>652</v>
      </c>
      <c r="L679">
        <v>2.3863636363636354</v>
      </c>
      <c r="M679">
        <v>-0.38636363636363535</v>
      </c>
      <c r="N679">
        <v>-0.34153473245572602</v>
      </c>
      <c r="P679">
        <v>61.695075757575758</v>
      </c>
      <c r="Q679">
        <v>3</v>
      </c>
    </row>
    <row r="680" spans="1:17" x14ac:dyDescent="0.2">
      <c r="A680">
        <v>7</v>
      </c>
      <c r="B680">
        <v>0</v>
      </c>
      <c r="C680">
        <v>1</v>
      </c>
      <c r="D680">
        <v>1</v>
      </c>
      <c r="E680">
        <v>0</v>
      </c>
      <c r="F680">
        <v>5</v>
      </c>
      <c r="G680">
        <f t="shared" si="23"/>
        <v>3.2045454545454537</v>
      </c>
      <c r="H680" s="10">
        <f t="shared" si="22"/>
        <v>-0.56028368794326278</v>
      </c>
      <c r="I680" s="10"/>
      <c r="K680">
        <v>653</v>
      </c>
      <c r="L680">
        <v>2.9204545454545463</v>
      </c>
      <c r="M680">
        <v>1.0795454545454537</v>
      </c>
      <c r="N680">
        <v>0.95428822303805971</v>
      </c>
      <c r="P680">
        <v>61.789772727272727</v>
      </c>
      <c r="Q680">
        <v>3</v>
      </c>
    </row>
    <row r="681" spans="1:17" x14ac:dyDescent="0.2">
      <c r="A681">
        <v>8</v>
      </c>
      <c r="B681">
        <v>0</v>
      </c>
      <c r="C681">
        <v>1</v>
      </c>
      <c r="D681">
        <v>1</v>
      </c>
      <c r="E681">
        <v>1</v>
      </c>
      <c r="F681">
        <v>3</v>
      </c>
      <c r="G681">
        <f t="shared" si="23"/>
        <v>3.3409090909090899</v>
      </c>
      <c r="H681" s="10">
        <f t="shared" si="22"/>
        <v>0.10204081632653035</v>
      </c>
      <c r="I681" s="10"/>
      <c r="K681">
        <v>654</v>
      </c>
      <c r="L681">
        <v>2.7234848484848468</v>
      </c>
      <c r="M681">
        <v>1.2765151515151532</v>
      </c>
      <c r="N681">
        <v>1.1284039689958836</v>
      </c>
      <c r="P681">
        <v>61.884469696969695</v>
      </c>
      <c r="Q681">
        <v>3</v>
      </c>
    </row>
    <row r="682" spans="1:17" x14ac:dyDescent="0.2">
      <c r="A682">
        <v>9</v>
      </c>
      <c r="B682">
        <v>1</v>
      </c>
      <c r="C682">
        <v>0</v>
      </c>
      <c r="D682">
        <v>0</v>
      </c>
      <c r="E682">
        <v>0</v>
      </c>
      <c r="F682">
        <v>2</v>
      </c>
      <c r="G682">
        <f t="shared" si="23"/>
        <v>4.0113636363636376</v>
      </c>
      <c r="H682" s="10">
        <f t="shared" si="22"/>
        <v>0.50141643059490104</v>
      </c>
      <c r="I682" s="10"/>
      <c r="K682">
        <v>655</v>
      </c>
      <c r="L682">
        <v>3.0340909090909101</v>
      </c>
      <c r="M682">
        <v>0.96590909090908994</v>
      </c>
      <c r="N682">
        <v>0.85383683113931641</v>
      </c>
      <c r="P682">
        <v>61.979166666666664</v>
      </c>
      <c r="Q682">
        <v>3</v>
      </c>
    </row>
    <row r="683" spans="1:17" x14ac:dyDescent="0.2">
      <c r="A683">
        <v>10</v>
      </c>
      <c r="B683">
        <v>1</v>
      </c>
      <c r="C683">
        <v>0</v>
      </c>
      <c r="D683">
        <v>0</v>
      </c>
      <c r="E683">
        <v>1</v>
      </c>
      <c r="F683">
        <v>1</v>
      </c>
      <c r="G683">
        <f t="shared" si="23"/>
        <v>4.1477272727272734</v>
      </c>
      <c r="H683" s="10">
        <f t="shared" si="22"/>
        <v>0.75890410958904109</v>
      </c>
      <c r="I683" s="10"/>
      <c r="K683">
        <v>656</v>
      </c>
      <c r="L683">
        <v>2.8371212121212106</v>
      </c>
      <c r="M683">
        <v>0.1628787878787894</v>
      </c>
      <c r="N683">
        <v>0.14398032838819994</v>
      </c>
      <c r="P683">
        <v>62.073863636363633</v>
      </c>
      <c r="Q683">
        <v>3</v>
      </c>
    </row>
    <row r="684" spans="1:17" x14ac:dyDescent="0.2">
      <c r="A684">
        <v>11</v>
      </c>
      <c r="B684">
        <v>1</v>
      </c>
      <c r="C684">
        <v>0</v>
      </c>
      <c r="D684">
        <v>1</v>
      </c>
      <c r="E684">
        <v>0</v>
      </c>
      <c r="F684">
        <v>3</v>
      </c>
      <c r="G684">
        <f t="shared" si="23"/>
        <v>4.087121212121211</v>
      </c>
      <c r="H684" s="10">
        <f t="shared" si="22"/>
        <v>0.2659870250231694</v>
      </c>
      <c r="I684" s="10"/>
      <c r="K684">
        <v>657</v>
      </c>
      <c r="L684">
        <v>2.3333333333333348</v>
      </c>
      <c r="M684">
        <v>-1.3333333333333348</v>
      </c>
      <c r="N684">
        <v>-1.178629664945255</v>
      </c>
      <c r="P684">
        <v>62.168560606060602</v>
      </c>
      <c r="Q684">
        <v>3</v>
      </c>
    </row>
    <row r="685" spans="1:17" x14ac:dyDescent="0.2">
      <c r="A685">
        <v>12</v>
      </c>
      <c r="B685">
        <v>1</v>
      </c>
      <c r="C685">
        <v>0</v>
      </c>
      <c r="D685">
        <v>1</v>
      </c>
      <c r="E685">
        <v>1</v>
      </c>
      <c r="F685">
        <v>1</v>
      </c>
      <c r="G685">
        <f t="shared" si="23"/>
        <v>4.2234848484848477</v>
      </c>
      <c r="H685" s="10">
        <f t="shared" si="22"/>
        <v>0.76322869955156947</v>
      </c>
      <c r="I685" s="10"/>
      <c r="K685">
        <v>658</v>
      </c>
      <c r="L685">
        <v>2.1363636363636354</v>
      </c>
      <c r="M685">
        <v>1.8636363636363646</v>
      </c>
      <c r="N685">
        <v>1.6474028271393895</v>
      </c>
      <c r="P685">
        <v>62.263257575757578</v>
      </c>
      <c r="Q685">
        <v>3</v>
      </c>
    </row>
    <row r="686" spans="1:17" x14ac:dyDescent="0.2">
      <c r="A686">
        <v>13</v>
      </c>
      <c r="B686">
        <v>1</v>
      </c>
      <c r="C686">
        <v>1</v>
      </c>
      <c r="D686">
        <v>0</v>
      </c>
      <c r="E686">
        <v>0</v>
      </c>
      <c r="F686">
        <v>3</v>
      </c>
      <c r="G686">
        <f t="shared" si="23"/>
        <v>4.6704545454545459</v>
      </c>
      <c r="H686" s="10">
        <f t="shared" si="22"/>
        <v>0.3576642335766424</v>
      </c>
      <c r="I686" s="10"/>
      <c r="K686">
        <v>659</v>
      </c>
      <c r="L686">
        <v>2.4469696969696986</v>
      </c>
      <c r="M686">
        <v>-0.44696969696969857</v>
      </c>
      <c r="N686">
        <v>-0.39510880813505805</v>
      </c>
      <c r="P686">
        <v>62.357954545454547</v>
      </c>
      <c r="Q686">
        <v>3</v>
      </c>
    </row>
    <row r="687" spans="1:17" x14ac:dyDescent="0.2">
      <c r="A687">
        <v>14</v>
      </c>
      <c r="B687">
        <v>1</v>
      </c>
      <c r="C687">
        <v>1</v>
      </c>
      <c r="D687">
        <v>0</v>
      </c>
      <c r="E687">
        <v>1</v>
      </c>
      <c r="F687">
        <v>2</v>
      </c>
      <c r="G687">
        <f t="shared" si="23"/>
        <v>4.8068181818181825</v>
      </c>
      <c r="H687" s="10">
        <f t="shared" si="22"/>
        <v>0.58392434988179676</v>
      </c>
      <c r="I687" s="10"/>
      <c r="K687">
        <v>660</v>
      </c>
      <c r="L687">
        <v>2.2499999999999991</v>
      </c>
      <c r="M687">
        <v>-0.24999999999999911</v>
      </c>
      <c r="N687">
        <v>-0.22099306217723427</v>
      </c>
      <c r="P687">
        <v>62.452651515151516</v>
      </c>
      <c r="Q687">
        <v>3</v>
      </c>
    </row>
    <row r="688" spans="1:17" x14ac:dyDescent="0.2">
      <c r="A688">
        <v>15</v>
      </c>
      <c r="B688">
        <v>1</v>
      </c>
      <c r="C688">
        <v>1</v>
      </c>
      <c r="D688">
        <v>1</v>
      </c>
      <c r="E688">
        <v>0</v>
      </c>
      <c r="F688">
        <v>4</v>
      </c>
      <c r="G688">
        <f t="shared" si="23"/>
        <v>4.7462121212121202</v>
      </c>
      <c r="H688" s="10">
        <f t="shared" si="22"/>
        <v>0.15722266560255369</v>
      </c>
      <c r="I688" s="10"/>
      <c r="K688">
        <v>661</v>
      </c>
      <c r="L688">
        <v>2.7840909090909101</v>
      </c>
      <c r="M688">
        <v>-0.78409090909091006</v>
      </c>
      <c r="N688">
        <v>-0.69311460410132897</v>
      </c>
      <c r="P688">
        <v>62.547348484848484</v>
      </c>
      <c r="Q688">
        <v>3</v>
      </c>
    </row>
    <row r="689" spans="1:17" x14ac:dyDescent="0.2">
      <c r="A689">
        <v>16</v>
      </c>
      <c r="B689">
        <v>1</v>
      </c>
      <c r="C689">
        <v>1</v>
      </c>
      <c r="D689">
        <v>1</v>
      </c>
      <c r="E689">
        <v>1</v>
      </c>
      <c r="F689">
        <v>3</v>
      </c>
      <c r="G689">
        <f t="shared" si="23"/>
        <v>4.882575757575756</v>
      </c>
      <c r="H689" s="10">
        <f t="shared" si="22"/>
        <v>0.38557020946470111</v>
      </c>
      <c r="I689" s="10"/>
      <c r="K689">
        <v>662</v>
      </c>
      <c r="L689">
        <v>2.5871212121212106</v>
      </c>
      <c r="M689">
        <v>-0.5871212121212106</v>
      </c>
      <c r="N689">
        <v>-0.51899885814350522</v>
      </c>
      <c r="P689">
        <v>62.642045454545453</v>
      </c>
      <c r="Q689">
        <v>3</v>
      </c>
    </row>
    <row r="690" spans="1:17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4</v>
      </c>
      <c r="G690">
        <f t="shared" si="23"/>
        <v>2.4696969696969711</v>
      </c>
      <c r="H690" s="10">
        <f t="shared" si="22"/>
        <v>-0.61963190184048988</v>
      </c>
      <c r="I690" s="10"/>
      <c r="K690">
        <v>663</v>
      </c>
      <c r="L690">
        <v>2.8977272727272738</v>
      </c>
      <c r="M690">
        <v>1.1022727272727262</v>
      </c>
      <c r="N690">
        <v>0.97437850141780813</v>
      </c>
      <c r="P690">
        <v>62.736742424242422</v>
      </c>
      <c r="Q690">
        <v>3</v>
      </c>
    </row>
    <row r="691" spans="1:17" x14ac:dyDescent="0.2">
      <c r="A691">
        <v>2</v>
      </c>
      <c r="B691">
        <v>0</v>
      </c>
      <c r="C691">
        <v>0</v>
      </c>
      <c r="D691">
        <v>0</v>
      </c>
      <c r="E691">
        <v>1</v>
      </c>
      <c r="F691">
        <v>4</v>
      </c>
      <c r="G691">
        <f t="shared" si="23"/>
        <v>2.6060606060606073</v>
      </c>
      <c r="H691" s="10">
        <f t="shared" si="22"/>
        <v>-0.53488372093023184</v>
      </c>
      <c r="I691" s="10"/>
      <c r="K691">
        <v>664</v>
      </c>
      <c r="L691">
        <v>2.7007575757575744</v>
      </c>
      <c r="M691">
        <v>-0.70075757575757436</v>
      </c>
      <c r="N691">
        <v>-0.61945025004224852</v>
      </c>
      <c r="P691">
        <v>62.831439393939391</v>
      </c>
      <c r="Q691">
        <v>3</v>
      </c>
    </row>
    <row r="692" spans="1:17" x14ac:dyDescent="0.2">
      <c r="A692">
        <v>3</v>
      </c>
      <c r="B692">
        <v>0</v>
      </c>
      <c r="C692">
        <v>0</v>
      </c>
      <c r="D692">
        <v>1</v>
      </c>
      <c r="E692">
        <v>0</v>
      </c>
      <c r="F692">
        <v>3</v>
      </c>
      <c r="G692">
        <f t="shared" si="23"/>
        <v>2.5454545454545445</v>
      </c>
      <c r="H692" s="10">
        <f t="shared" si="22"/>
        <v>-0.17857142857142899</v>
      </c>
      <c r="I692" s="10"/>
      <c r="K692">
        <v>665</v>
      </c>
      <c r="L692">
        <v>2.4696969696969711</v>
      </c>
      <c r="M692">
        <v>-0.46969696969697106</v>
      </c>
      <c r="N692">
        <v>-0.41519908651480647</v>
      </c>
      <c r="P692">
        <v>62.92613636363636</v>
      </c>
      <c r="Q692">
        <v>3</v>
      </c>
    </row>
    <row r="693" spans="1:17" x14ac:dyDescent="0.2">
      <c r="A693">
        <v>4</v>
      </c>
      <c r="B693">
        <v>0</v>
      </c>
      <c r="C693">
        <v>0</v>
      </c>
      <c r="D693">
        <v>1</v>
      </c>
      <c r="E693">
        <v>1</v>
      </c>
      <c r="F693">
        <v>3</v>
      </c>
      <c r="G693">
        <f t="shared" si="23"/>
        <v>2.6818181818181808</v>
      </c>
      <c r="H693" s="10">
        <f t="shared" si="22"/>
        <v>-0.1186440677966106</v>
      </c>
      <c r="I693" s="10"/>
      <c r="K693">
        <v>666</v>
      </c>
      <c r="L693">
        <v>2.2727272727272716</v>
      </c>
      <c r="M693">
        <v>-1.2727272727272716</v>
      </c>
      <c r="N693">
        <v>-1.1250555892659229</v>
      </c>
      <c r="P693">
        <v>63.020833333333336</v>
      </c>
      <c r="Q693">
        <v>3</v>
      </c>
    </row>
    <row r="694" spans="1:17" x14ac:dyDescent="0.2">
      <c r="A694">
        <v>5</v>
      </c>
      <c r="B694">
        <v>0</v>
      </c>
      <c r="C694">
        <v>1</v>
      </c>
      <c r="D694">
        <v>0</v>
      </c>
      <c r="E694">
        <v>0</v>
      </c>
      <c r="F694">
        <v>4</v>
      </c>
      <c r="G694">
        <f t="shared" si="23"/>
        <v>3.1287878787878802</v>
      </c>
      <c r="H694" s="10">
        <f t="shared" si="22"/>
        <v>-0.27845036319612532</v>
      </c>
      <c r="I694" s="10"/>
      <c r="K694">
        <v>667</v>
      </c>
      <c r="L694">
        <v>2.5833333333333348</v>
      </c>
      <c r="M694">
        <v>-0.58333333333333481</v>
      </c>
      <c r="N694">
        <v>-0.51565047841354972</v>
      </c>
      <c r="P694">
        <v>63.115530303030305</v>
      </c>
      <c r="Q694">
        <v>3</v>
      </c>
    </row>
    <row r="695" spans="1:17" x14ac:dyDescent="0.2">
      <c r="A695">
        <v>6</v>
      </c>
      <c r="B695">
        <v>0</v>
      </c>
      <c r="C695">
        <v>1</v>
      </c>
      <c r="D695">
        <v>0</v>
      </c>
      <c r="E695">
        <v>1</v>
      </c>
      <c r="F695">
        <v>3</v>
      </c>
      <c r="G695">
        <f t="shared" si="23"/>
        <v>3.2651515151515169</v>
      </c>
      <c r="H695" s="10">
        <f t="shared" si="22"/>
        <v>8.1206496519722074E-2</v>
      </c>
      <c r="I695" s="10"/>
      <c r="K695">
        <v>668</v>
      </c>
      <c r="L695">
        <v>2.3863636363636354</v>
      </c>
      <c r="M695">
        <v>-0.38636363636363535</v>
      </c>
      <c r="N695">
        <v>-0.34153473245572602</v>
      </c>
      <c r="P695">
        <v>63.210227272727273</v>
      </c>
      <c r="Q695">
        <v>3</v>
      </c>
    </row>
    <row r="696" spans="1:17" x14ac:dyDescent="0.2">
      <c r="A696">
        <v>7</v>
      </c>
      <c r="B696">
        <v>0</v>
      </c>
      <c r="C696">
        <v>1</v>
      </c>
      <c r="D696">
        <v>1</v>
      </c>
      <c r="E696">
        <v>0</v>
      </c>
      <c r="F696">
        <v>3</v>
      </c>
      <c r="G696">
        <f t="shared" si="23"/>
        <v>3.2045454545454537</v>
      </c>
      <c r="H696" s="10">
        <f t="shared" si="22"/>
        <v>6.3829787234042312E-2</v>
      </c>
      <c r="I696" s="10"/>
      <c r="K696">
        <v>669</v>
      </c>
      <c r="L696">
        <v>2.9204545454545463</v>
      </c>
      <c r="M696">
        <v>1.0795454545454537</v>
      </c>
      <c r="N696">
        <v>0.95428822303805971</v>
      </c>
      <c r="P696">
        <v>63.304924242424242</v>
      </c>
      <c r="Q696">
        <v>3</v>
      </c>
    </row>
    <row r="697" spans="1:17" x14ac:dyDescent="0.2">
      <c r="A697">
        <v>8</v>
      </c>
      <c r="B697">
        <v>0</v>
      </c>
      <c r="C697">
        <v>1</v>
      </c>
      <c r="D697">
        <v>1</v>
      </c>
      <c r="E697">
        <v>1</v>
      </c>
      <c r="F697">
        <v>3</v>
      </c>
      <c r="G697">
        <f t="shared" si="23"/>
        <v>3.3409090909090899</v>
      </c>
      <c r="H697" s="10">
        <f t="shared" si="22"/>
        <v>0.10204081632653035</v>
      </c>
      <c r="I697" s="10"/>
      <c r="K697">
        <v>670</v>
      </c>
      <c r="L697">
        <v>2.7234848484848468</v>
      </c>
      <c r="M697">
        <v>-1.7234848484848468</v>
      </c>
      <c r="N697">
        <v>-1.5235127771309371</v>
      </c>
      <c r="P697">
        <v>63.399621212121211</v>
      </c>
      <c r="Q697">
        <v>3</v>
      </c>
    </row>
    <row r="698" spans="1:17" x14ac:dyDescent="0.2">
      <c r="A698">
        <v>9</v>
      </c>
      <c r="B698">
        <v>1</v>
      </c>
      <c r="C698">
        <v>0</v>
      </c>
      <c r="D698">
        <v>0</v>
      </c>
      <c r="E698">
        <v>0</v>
      </c>
      <c r="F698">
        <v>4</v>
      </c>
      <c r="G698">
        <f t="shared" si="23"/>
        <v>4.0113636363636376</v>
      </c>
      <c r="H698" s="10">
        <f t="shared" si="22"/>
        <v>2.8328611898020008E-3</v>
      </c>
      <c r="I698" s="10"/>
      <c r="K698">
        <v>671</v>
      </c>
      <c r="L698">
        <v>3.0340909090909101</v>
      </c>
      <c r="M698">
        <v>-3.409090909091006E-2</v>
      </c>
      <c r="N698">
        <v>-3.0135417569623818E-2</v>
      </c>
      <c r="P698">
        <v>63.49431818181818</v>
      </c>
      <c r="Q698">
        <v>3</v>
      </c>
    </row>
    <row r="699" spans="1:17" x14ac:dyDescent="0.2">
      <c r="A699">
        <v>10</v>
      </c>
      <c r="B699">
        <v>1</v>
      </c>
      <c r="C699">
        <v>0</v>
      </c>
      <c r="D699">
        <v>0</v>
      </c>
      <c r="E699">
        <v>1</v>
      </c>
      <c r="F699">
        <v>5</v>
      </c>
      <c r="G699">
        <f t="shared" si="23"/>
        <v>4.1477272727272734</v>
      </c>
      <c r="H699" s="10">
        <f t="shared" si="22"/>
        <v>-0.20547945205479434</v>
      </c>
      <c r="I699" s="10"/>
      <c r="K699">
        <v>672</v>
      </c>
      <c r="L699">
        <v>2.8371212121212106</v>
      </c>
      <c r="M699">
        <v>-0.8371212121212106</v>
      </c>
      <c r="N699">
        <v>-0.73999192032074024</v>
      </c>
      <c r="P699">
        <v>63.589015151515149</v>
      </c>
      <c r="Q699">
        <v>3</v>
      </c>
    </row>
    <row r="700" spans="1:17" x14ac:dyDescent="0.2">
      <c r="A700">
        <v>11</v>
      </c>
      <c r="B700">
        <v>1</v>
      </c>
      <c r="C700">
        <v>0</v>
      </c>
      <c r="D700">
        <v>1</v>
      </c>
      <c r="E700">
        <v>0</v>
      </c>
      <c r="F700">
        <v>3</v>
      </c>
      <c r="G700">
        <f t="shared" si="23"/>
        <v>4.087121212121211</v>
      </c>
      <c r="H700" s="10">
        <f t="shared" si="22"/>
        <v>0.2659870250231694</v>
      </c>
      <c r="I700" s="10"/>
      <c r="K700">
        <v>673</v>
      </c>
      <c r="L700">
        <v>2.3333333333333348</v>
      </c>
      <c r="M700">
        <v>-1.3333333333333348</v>
      </c>
      <c r="N700">
        <v>-1.178629664945255</v>
      </c>
      <c r="P700">
        <v>63.683712121212118</v>
      </c>
      <c r="Q700">
        <v>3</v>
      </c>
    </row>
    <row r="701" spans="1:17" x14ac:dyDescent="0.2">
      <c r="A701">
        <v>12</v>
      </c>
      <c r="B701">
        <v>1</v>
      </c>
      <c r="C701">
        <v>0</v>
      </c>
      <c r="D701">
        <v>1</v>
      </c>
      <c r="E701">
        <v>1</v>
      </c>
      <c r="F701">
        <v>4</v>
      </c>
      <c r="G701">
        <f t="shared" si="23"/>
        <v>4.2234848484848477</v>
      </c>
      <c r="H701" s="10">
        <f t="shared" si="22"/>
        <v>5.2914798206277855E-2</v>
      </c>
      <c r="I701" s="10"/>
      <c r="K701">
        <v>674</v>
      </c>
      <c r="L701">
        <v>2.1363636363636354</v>
      </c>
      <c r="M701">
        <v>-1.1363636363636354</v>
      </c>
      <c r="N701">
        <v>-1.0045139189874313</v>
      </c>
      <c r="P701">
        <v>63.778409090909086</v>
      </c>
      <c r="Q701">
        <v>3</v>
      </c>
    </row>
    <row r="702" spans="1:17" x14ac:dyDescent="0.2">
      <c r="A702">
        <v>13</v>
      </c>
      <c r="B702">
        <v>1</v>
      </c>
      <c r="C702">
        <v>1</v>
      </c>
      <c r="D702">
        <v>0</v>
      </c>
      <c r="E702">
        <v>0</v>
      </c>
      <c r="F702">
        <v>4</v>
      </c>
      <c r="G702">
        <f t="shared" si="23"/>
        <v>4.6704545454545459</v>
      </c>
      <c r="H702" s="10">
        <f t="shared" si="22"/>
        <v>0.14355231143552319</v>
      </c>
      <c r="I702" s="10"/>
      <c r="K702">
        <v>675</v>
      </c>
      <c r="L702">
        <v>2.4469696969696986</v>
      </c>
      <c r="M702">
        <v>0.55303030303030143</v>
      </c>
      <c r="N702">
        <v>0.4888634405738822</v>
      </c>
      <c r="P702">
        <v>63.873106060606062</v>
      </c>
      <c r="Q702">
        <v>3</v>
      </c>
    </row>
    <row r="703" spans="1:17" x14ac:dyDescent="0.2">
      <c r="A703">
        <v>14</v>
      </c>
      <c r="B703">
        <v>1</v>
      </c>
      <c r="C703">
        <v>1</v>
      </c>
      <c r="D703">
        <v>0</v>
      </c>
      <c r="E703">
        <v>1</v>
      </c>
      <c r="F703">
        <v>4</v>
      </c>
      <c r="G703">
        <f t="shared" si="23"/>
        <v>4.8068181818181825</v>
      </c>
      <c r="H703" s="10">
        <f t="shared" si="22"/>
        <v>0.16784869976359351</v>
      </c>
      <c r="I703" s="10"/>
      <c r="K703">
        <v>676</v>
      </c>
      <c r="L703">
        <v>2.2499999999999991</v>
      </c>
      <c r="M703">
        <v>-0.24999999999999911</v>
      </c>
      <c r="N703">
        <v>-0.22099306217723427</v>
      </c>
      <c r="P703">
        <v>63.967803030303031</v>
      </c>
      <c r="Q703">
        <v>3</v>
      </c>
    </row>
    <row r="704" spans="1:17" x14ac:dyDescent="0.2">
      <c r="A704">
        <v>15</v>
      </c>
      <c r="B704">
        <v>1</v>
      </c>
      <c r="C704">
        <v>1</v>
      </c>
      <c r="D704">
        <v>1</v>
      </c>
      <c r="E704">
        <v>0</v>
      </c>
      <c r="F704">
        <v>3</v>
      </c>
      <c r="G704">
        <f t="shared" si="23"/>
        <v>4.7462121212121202</v>
      </c>
      <c r="H704" s="10">
        <f t="shared" si="22"/>
        <v>0.36791699920191528</v>
      </c>
      <c r="I704" s="10"/>
      <c r="K704">
        <v>677</v>
      </c>
      <c r="L704">
        <v>2.7840909090909101</v>
      </c>
      <c r="M704">
        <v>0.21590909090908994</v>
      </c>
      <c r="N704">
        <v>0.19085764460761123</v>
      </c>
      <c r="P704">
        <v>64.0625</v>
      </c>
      <c r="Q704">
        <v>3</v>
      </c>
    </row>
    <row r="705" spans="1:17" x14ac:dyDescent="0.2">
      <c r="A705">
        <v>16</v>
      </c>
      <c r="B705">
        <v>1</v>
      </c>
      <c r="C705">
        <v>1</v>
      </c>
      <c r="D705">
        <v>1</v>
      </c>
      <c r="E705">
        <v>1</v>
      </c>
      <c r="F705">
        <v>4</v>
      </c>
      <c r="G705">
        <f t="shared" si="23"/>
        <v>4.882575757575756</v>
      </c>
      <c r="H705" s="10">
        <f t="shared" si="22"/>
        <v>0.18076027928626817</v>
      </c>
      <c r="I705" s="10"/>
      <c r="K705">
        <v>678</v>
      </c>
      <c r="L705">
        <v>2.5871212121212106</v>
      </c>
      <c r="M705">
        <v>-0.5871212121212106</v>
      </c>
      <c r="N705">
        <v>-0.51899885814350522</v>
      </c>
      <c r="P705">
        <v>64.157196969696969</v>
      </c>
      <c r="Q705">
        <v>3</v>
      </c>
    </row>
    <row r="706" spans="1:17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3</v>
      </c>
      <c r="G706">
        <f t="shared" si="23"/>
        <v>2.4696969696969711</v>
      </c>
      <c r="H706" s="10">
        <f t="shared" si="22"/>
        <v>-0.21472392638036744</v>
      </c>
      <c r="I706" s="10"/>
      <c r="K706">
        <v>679</v>
      </c>
      <c r="L706">
        <v>2.8977272727272738</v>
      </c>
      <c r="M706">
        <v>2.1022727272727262</v>
      </c>
      <c r="N706">
        <v>1.8583507501267484</v>
      </c>
      <c r="P706">
        <v>64.251893939393938</v>
      </c>
      <c r="Q706">
        <v>3</v>
      </c>
    </row>
    <row r="707" spans="1:17" x14ac:dyDescent="0.2">
      <c r="A707">
        <v>2</v>
      </c>
      <c r="B707">
        <v>0</v>
      </c>
      <c r="C707">
        <v>0</v>
      </c>
      <c r="D707">
        <v>0</v>
      </c>
      <c r="E707">
        <v>1</v>
      </c>
      <c r="F707">
        <v>2</v>
      </c>
      <c r="G707">
        <f t="shared" si="23"/>
        <v>2.6060606060606073</v>
      </c>
      <c r="H707" s="10">
        <f t="shared" ref="H707:H770" si="24">(G707-F707)/G707</f>
        <v>0.23255813953488408</v>
      </c>
      <c r="I707" s="10"/>
      <c r="K707">
        <v>680</v>
      </c>
      <c r="L707">
        <v>2.7007575757575744</v>
      </c>
      <c r="M707">
        <v>0.29924242424242564</v>
      </c>
      <c r="N707">
        <v>0.26452199866669168</v>
      </c>
      <c r="P707">
        <v>64.346590909090907</v>
      </c>
      <c r="Q707">
        <v>3</v>
      </c>
    </row>
    <row r="708" spans="1:17" x14ac:dyDescent="0.2">
      <c r="A708">
        <v>3</v>
      </c>
      <c r="B708">
        <v>0</v>
      </c>
      <c r="C708">
        <v>0</v>
      </c>
      <c r="D708">
        <v>1</v>
      </c>
      <c r="E708">
        <v>0</v>
      </c>
      <c r="F708">
        <v>4</v>
      </c>
      <c r="G708">
        <f t="shared" ref="G708:G771" si="25">$L$17+A708*$L$18+B708*$L$19+C708*$L$20+D708*$L$21</f>
        <v>2.5454545454545445</v>
      </c>
      <c r="H708" s="10">
        <f t="shared" si="24"/>
        <v>-0.57142857142857195</v>
      </c>
      <c r="I708" s="10"/>
      <c r="K708">
        <v>681</v>
      </c>
      <c r="L708">
        <v>2.4696969696969711</v>
      </c>
      <c r="M708">
        <v>-0.46969696969697106</v>
      </c>
      <c r="N708">
        <v>-0.41519908651480647</v>
      </c>
      <c r="P708">
        <v>64.441287878787875</v>
      </c>
      <c r="Q708">
        <v>3</v>
      </c>
    </row>
    <row r="709" spans="1:17" x14ac:dyDescent="0.2">
      <c r="A709">
        <v>4</v>
      </c>
      <c r="B709">
        <v>0</v>
      </c>
      <c r="C709">
        <v>0</v>
      </c>
      <c r="D709">
        <v>1</v>
      </c>
      <c r="E709">
        <v>1</v>
      </c>
      <c r="F709">
        <v>2</v>
      </c>
      <c r="G709">
        <f t="shared" si="25"/>
        <v>2.6818181818181808</v>
      </c>
      <c r="H709" s="10">
        <f t="shared" si="24"/>
        <v>0.25423728813559293</v>
      </c>
      <c r="I709" s="10"/>
      <c r="K709">
        <v>682</v>
      </c>
      <c r="L709">
        <v>2.2727272727272716</v>
      </c>
      <c r="M709">
        <v>-1.2727272727272716</v>
      </c>
      <c r="N709">
        <v>-1.1250555892659229</v>
      </c>
      <c r="P709">
        <v>64.535984848484844</v>
      </c>
      <c r="Q709">
        <v>3</v>
      </c>
    </row>
    <row r="710" spans="1:17" x14ac:dyDescent="0.2">
      <c r="A710">
        <v>5</v>
      </c>
      <c r="B710">
        <v>0</v>
      </c>
      <c r="C710">
        <v>1</v>
      </c>
      <c r="D710">
        <v>0</v>
      </c>
      <c r="E710">
        <v>0</v>
      </c>
      <c r="F710">
        <v>3</v>
      </c>
      <c r="G710">
        <f t="shared" si="25"/>
        <v>3.1287878787878802</v>
      </c>
      <c r="H710" s="10">
        <f t="shared" si="24"/>
        <v>4.1162227602906012E-2</v>
      </c>
      <c r="I710" s="10"/>
      <c r="K710">
        <v>683</v>
      </c>
      <c r="L710">
        <v>2.5833333333333348</v>
      </c>
      <c r="M710">
        <v>0.41666666666666519</v>
      </c>
      <c r="N710">
        <v>0.36832177029539043</v>
      </c>
      <c r="P710">
        <v>64.630681818181813</v>
      </c>
      <c r="Q710">
        <v>3</v>
      </c>
    </row>
    <row r="711" spans="1:17" x14ac:dyDescent="0.2">
      <c r="A711">
        <v>6</v>
      </c>
      <c r="B711">
        <v>0</v>
      </c>
      <c r="C711">
        <v>1</v>
      </c>
      <c r="D711">
        <v>0</v>
      </c>
      <c r="E711">
        <v>1</v>
      </c>
      <c r="F711">
        <v>3</v>
      </c>
      <c r="G711">
        <f t="shared" si="25"/>
        <v>3.2651515151515169</v>
      </c>
      <c r="H711" s="10">
        <f t="shared" si="24"/>
        <v>8.1206496519722074E-2</v>
      </c>
      <c r="I711" s="10"/>
      <c r="K711">
        <v>684</v>
      </c>
      <c r="L711">
        <v>2.3863636363636354</v>
      </c>
      <c r="M711">
        <v>-1.3863636363636354</v>
      </c>
      <c r="N711">
        <v>-1.2255069811646662</v>
      </c>
      <c r="P711">
        <v>64.725378787878782</v>
      </c>
      <c r="Q711">
        <v>3</v>
      </c>
    </row>
    <row r="712" spans="1:17" x14ac:dyDescent="0.2">
      <c r="A712">
        <v>7</v>
      </c>
      <c r="B712">
        <v>0</v>
      </c>
      <c r="C712">
        <v>1</v>
      </c>
      <c r="D712">
        <v>1</v>
      </c>
      <c r="E712">
        <v>0</v>
      </c>
      <c r="F712">
        <v>4</v>
      </c>
      <c r="G712">
        <f t="shared" si="25"/>
        <v>3.2045454545454537</v>
      </c>
      <c r="H712" s="10">
        <f t="shared" si="24"/>
        <v>-0.24822695035461026</v>
      </c>
      <c r="I712" s="10"/>
      <c r="K712">
        <v>685</v>
      </c>
      <c r="L712">
        <v>2.9204545454545463</v>
      </c>
      <c r="M712">
        <v>7.9545454545453698E-2</v>
      </c>
      <c r="N712">
        <v>7.0315974329119499E-2</v>
      </c>
      <c r="P712">
        <v>64.820075757575751</v>
      </c>
      <c r="Q712">
        <v>3</v>
      </c>
    </row>
    <row r="713" spans="1:17" x14ac:dyDescent="0.2">
      <c r="A713">
        <v>8</v>
      </c>
      <c r="B713">
        <v>0</v>
      </c>
      <c r="C713">
        <v>1</v>
      </c>
      <c r="D713">
        <v>1</v>
      </c>
      <c r="E713">
        <v>1</v>
      </c>
      <c r="F713">
        <v>4</v>
      </c>
      <c r="G713">
        <f t="shared" si="25"/>
        <v>3.3409090909090899</v>
      </c>
      <c r="H713" s="10">
        <f t="shared" si="24"/>
        <v>-0.19727891156462621</v>
      </c>
      <c r="I713" s="10"/>
      <c r="K713">
        <v>686</v>
      </c>
      <c r="L713">
        <v>2.7234848484848468</v>
      </c>
      <c r="M713">
        <v>-0.72348484848484684</v>
      </c>
      <c r="N713">
        <v>-0.63954052842199693</v>
      </c>
      <c r="P713">
        <v>64.91477272727272</v>
      </c>
      <c r="Q713">
        <v>3</v>
      </c>
    </row>
    <row r="714" spans="1:17" x14ac:dyDescent="0.2">
      <c r="A714">
        <v>9</v>
      </c>
      <c r="B714">
        <v>1</v>
      </c>
      <c r="C714">
        <v>0</v>
      </c>
      <c r="D714">
        <v>0</v>
      </c>
      <c r="E714">
        <v>0</v>
      </c>
      <c r="F714">
        <v>1</v>
      </c>
      <c r="G714">
        <f t="shared" si="25"/>
        <v>4.0113636363636376</v>
      </c>
      <c r="H714" s="10">
        <f t="shared" si="24"/>
        <v>0.75070821529745047</v>
      </c>
      <c r="I714" s="10"/>
      <c r="K714">
        <v>687</v>
      </c>
      <c r="L714">
        <v>3.0340909090909101</v>
      </c>
      <c r="M714">
        <v>0.96590909090908994</v>
      </c>
      <c r="N714">
        <v>0.85383683113931641</v>
      </c>
      <c r="P714">
        <v>65.009469696969703</v>
      </c>
      <c r="Q714">
        <v>3</v>
      </c>
    </row>
    <row r="715" spans="1:17" x14ac:dyDescent="0.2">
      <c r="A715">
        <v>10</v>
      </c>
      <c r="B715">
        <v>1</v>
      </c>
      <c r="C715">
        <v>0</v>
      </c>
      <c r="D715">
        <v>0</v>
      </c>
      <c r="E715">
        <v>1</v>
      </c>
      <c r="F715">
        <v>2</v>
      </c>
      <c r="G715">
        <f t="shared" si="25"/>
        <v>4.1477272727272734</v>
      </c>
      <c r="H715" s="10">
        <f t="shared" si="24"/>
        <v>0.51780821917808229</v>
      </c>
      <c r="I715" s="10"/>
      <c r="K715">
        <v>688</v>
      </c>
      <c r="L715">
        <v>2.8371212121212106</v>
      </c>
      <c r="M715">
        <v>0.1628787878787894</v>
      </c>
      <c r="N715">
        <v>0.14398032838819994</v>
      </c>
      <c r="P715">
        <v>65.104166666666671</v>
      </c>
      <c r="Q715">
        <v>3</v>
      </c>
    </row>
    <row r="716" spans="1:17" x14ac:dyDescent="0.2">
      <c r="A716">
        <v>11</v>
      </c>
      <c r="B716">
        <v>1</v>
      </c>
      <c r="C716">
        <v>0</v>
      </c>
      <c r="D716">
        <v>1</v>
      </c>
      <c r="E716">
        <v>0</v>
      </c>
      <c r="F716">
        <v>2</v>
      </c>
      <c r="G716">
        <f t="shared" si="25"/>
        <v>4.087121212121211</v>
      </c>
      <c r="H716" s="10">
        <f t="shared" si="24"/>
        <v>0.51065801668211297</v>
      </c>
      <c r="I716" s="10"/>
      <c r="K716">
        <v>689</v>
      </c>
      <c r="L716">
        <v>2.3333333333333348</v>
      </c>
      <c r="M716">
        <v>1.6666666666666652</v>
      </c>
      <c r="N716">
        <v>1.4732870811815657</v>
      </c>
      <c r="P716">
        <v>65.19886363636364</v>
      </c>
      <c r="Q716">
        <v>3</v>
      </c>
    </row>
    <row r="717" spans="1:17" x14ac:dyDescent="0.2">
      <c r="A717">
        <v>12</v>
      </c>
      <c r="B717">
        <v>1</v>
      </c>
      <c r="C717">
        <v>0</v>
      </c>
      <c r="D717">
        <v>1</v>
      </c>
      <c r="E717">
        <v>1</v>
      </c>
      <c r="F717">
        <v>1</v>
      </c>
      <c r="G717">
        <f t="shared" si="25"/>
        <v>4.2234848484848477</v>
      </c>
      <c r="H717" s="10">
        <f t="shared" si="24"/>
        <v>0.76322869955156947</v>
      </c>
      <c r="I717" s="10"/>
      <c r="K717">
        <v>690</v>
      </c>
      <c r="L717">
        <v>2.1363636363636354</v>
      </c>
      <c r="M717">
        <v>1.8636363636363646</v>
      </c>
      <c r="N717">
        <v>1.6474028271393895</v>
      </c>
      <c r="P717">
        <v>65.293560606060609</v>
      </c>
      <c r="Q717">
        <v>3</v>
      </c>
    </row>
    <row r="718" spans="1:17" x14ac:dyDescent="0.2">
      <c r="A718">
        <v>13</v>
      </c>
      <c r="B718">
        <v>1</v>
      </c>
      <c r="C718">
        <v>1</v>
      </c>
      <c r="D718">
        <v>0</v>
      </c>
      <c r="E718">
        <v>0</v>
      </c>
      <c r="F718">
        <v>3</v>
      </c>
      <c r="G718">
        <f t="shared" si="25"/>
        <v>4.6704545454545459</v>
      </c>
      <c r="H718" s="10">
        <f t="shared" si="24"/>
        <v>0.3576642335766424</v>
      </c>
      <c r="I718" s="10"/>
      <c r="K718">
        <v>691</v>
      </c>
      <c r="L718">
        <v>2.4469696969696986</v>
      </c>
      <c r="M718">
        <v>0.55303030303030143</v>
      </c>
      <c r="N718">
        <v>0.4888634405738822</v>
      </c>
      <c r="P718">
        <v>65.388257575757578</v>
      </c>
      <c r="Q718">
        <v>3</v>
      </c>
    </row>
    <row r="719" spans="1:17" x14ac:dyDescent="0.2">
      <c r="A719">
        <v>14</v>
      </c>
      <c r="B719">
        <v>1</v>
      </c>
      <c r="C719">
        <v>1</v>
      </c>
      <c r="D719">
        <v>0</v>
      </c>
      <c r="E719">
        <v>1</v>
      </c>
      <c r="F719">
        <v>2</v>
      </c>
      <c r="G719">
        <f t="shared" si="25"/>
        <v>4.8068181818181825</v>
      </c>
      <c r="H719" s="10">
        <f t="shared" si="24"/>
        <v>0.58392434988179676</v>
      </c>
      <c r="I719" s="10"/>
      <c r="K719">
        <v>692</v>
      </c>
      <c r="L719">
        <v>2.2499999999999991</v>
      </c>
      <c r="M719">
        <v>0.75000000000000089</v>
      </c>
      <c r="N719">
        <v>0.66297918653170596</v>
      </c>
      <c r="P719">
        <v>65.482954545454547</v>
      </c>
      <c r="Q719">
        <v>3</v>
      </c>
    </row>
    <row r="720" spans="1:17" x14ac:dyDescent="0.2">
      <c r="A720">
        <v>15</v>
      </c>
      <c r="B720">
        <v>1</v>
      </c>
      <c r="C720">
        <v>1</v>
      </c>
      <c r="D720">
        <v>1</v>
      </c>
      <c r="E720">
        <v>0</v>
      </c>
      <c r="F720">
        <v>3</v>
      </c>
      <c r="G720">
        <f t="shared" si="25"/>
        <v>4.7462121212121202</v>
      </c>
      <c r="H720" s="10">
        <f t="shared" si="24"/>
        <v>0.36791699920191528</v>
      </c>
      <c r="I720" s="10"/>
      <c r="K720">
        <v>693</v>
      </c>
      <c r="L720">
        <v>2.7840909090909101</v>
      </c>
      <c r="M720">
        <v>1.2159090909090899</v>
      </c>
      <c r="N720">
        <v>1.0748298933165514</v>
      </c>
      <c r="P720">
        <v>65.577651515151516</v>
      </c>
      <c r="Q720">
        <v>3</v>
      </c>
    </row>
    <row r="721" spans="1:17" x14ac:dyDescent="0.2">
      <c r="A721">
        <v>16</v>
      </c>
      <c r="B721">
        <v>1</v>
      </c>
      <c r="C721">
        <v>1</v>
      </c>
      <c r="D721">
        <v>1</v>
      </c>
      <c r="E721">
        <v>1</v>
      </c>
      <c r="F721">
        <v>3</v>
      </c>
      <c r="G721">
        <f t="shared" si="25"/>
        <v>4.882575757575756</v>
      </c>
      <c r="H721" s="10">
        <f t="shared" si="24"/>
        <v>0.38557020946470111</v>
      </c>
      <c r="I721" s="10"/>
      <c r="K721">
        <v>694</v>
      </c>
      <c r="L721">
        <v>2.5871212121212106</v>
      </c>
      <c r="M721">
        <v>0.4128787878787894</v>
      </c>
      <c r="N721">
        <v>0.36497339056543499</v>
      </c>
      <c r="P721">
        <v>65.672348484848484</v>
      </c>
      <c r="Q721">
        <v>3</v>
      </c>
    </row>
    <row r="722" spans="1:17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1</v>
      </c>
      <c r="G722">
        <f t="shared" si="25"/>
        <v>2.4696969696969711</v>
      </c>
      <c r="H722" s="10">
        <f t="shared" si="24"/>
        <v>0.59509202453987753</v>
      </c>
      <c r="I722" s="10"/>
      <c r="K722">
        <v>695</v>
      </c>
      <c r="L722">
        <v>2.8977272727272738</v>
      </c>
      <c r="M722">
        <v>0.10227272727272618</v>
      </c>
      <c r="N722">
        <v>9.0406252708867929E-2</v>
      </c>
      <c r="P722">
        <v>65.767045454545453</v>
      </c>
      <c r="Q722">
        <v>3</v>
      </c>
    </row>
    <row r="723" spans="1:17" x14ac:dyDescent="0.2">
      <c r="A723">
        <v>2</v>
      </c>
      <c r="B723">
        <v>0</v>
      </c>
      <c r="C723">
        <v>0</v>
      </c>
      <c r="D723">
        <v>0</v>
      </c>
      <c r="E723">
        <v>1</v>
      </c>
      <c r="F723">
        <v>1</v>
      </c>
      <c r="G723">
        <f t="shared" si="25"/>
        <v>2.6060606060606073</v>
      </c>
      <c r="H723" s="10">
        <f t="shared" si="24"/>
        <v>0.61627906976744207</v>
      </c>
      <c r="I723" s="10"/>
      <c r="K723">
        <v>696</v>
      </c>
      <c r="L723">
        <v>2.7007575757575744</v>
      </c>
      <c r="M723">
        <v>0.29924242424242564</v>
      </c>
      <c r="N723">
        <v>0.26452199866669168</v>
      </c>
      <c r="P723">
        <v>65.861742424242422</v>
      </c>
      <c r="Q723">
        <v>3</v>
      </c>
    </row>
    <row r="724" spans="1:17" x14ac:dyDescent="0.2">
      <c r="A724">
        <v>3</v>
      </c>
      <c r="B724">
        <v>0</v>
      </c>
      <c r="C724">
        <v>0</v>
      </c>
      <c r="D724">
        <v>1</v>
      </c>
      <c r="E724">
        <v>0</v>
      </c>
      <c r="F724">
        <v>1</v>
      </c>
      <c r="G724">
        <f t="shared" si="25"/>
        <v>2.5454545454545445</v>
      </c>
      <c r="H724" s="10">
        <f t="shared" si="24"/>
        <v>0.60714285714285698</v>
      </c>
      <c r="I724" s="10"/>
      <c r="K724">
        <v>697</v>
      </c>
      <c r="L724">
        <v>2.4696969696969711</v>
      </c>
      <c r="M724">
        <v>1.5303030303030289</v>
      </c>
      <c r="N724">
        <v>1.3527454109030739</v>
      </c>
      <c r="P724">
        <v>65.956439393939391</v>
      </c>
      <c r="Q724">
        <v>3</v>
      </c>
    </row>
    <row r="725" spans="1:17" x14ac:dyDescent="0.2">
      <c r="A725">
        <v>4</v>
      </c>
      <c r="B725">
        <v>0</v>
      </c>
      <c r="C725">
        <v>0</v>
      </c>
      <c r="D725">
        <v>1</v>
      </c>
      <c r="E725">
        <v>1</v>
      </c>
      <c r="F725">
        <v>1</v>
      </c>
      <c r="G725">
        <f t="shared" si="25"/>
        <v>2.6818181818181808</v>
      </c>
      <c r="H725" s="10">
        <f t="shared" si="24"/>
        <v>0.62711864406779649</v>
      </c>
      <c r="I725" s="10"/>
      <c r="K725">
        <v>698</v>
      </c>
      <c r="L725">
        <v>2.2727272727272716</v>
      </c>
      <c r="M725">
        <v>2.7272727272727284</v>
      </c>
      <c r="N725">
        <v>2.4108334055698379</v>
      </c>
      <c r="P725">
        <v>66.05113636363636</v>
      </c>
      <c r="Q725">
        <v>3</v>
      </c>
    </row>
    <row r="726" spans="1:17" x14ac:dyDescent="0.2">
      <c r="A726">
        <v>5</v>
      </c>
      <c r="B726">
        <v>0</v>
      </c>
      <c r="C726">
        <v>1</v>
      </c>
      <c r="D726">
        <v>0</v>
      </c>
      <c r="E726">
        <v>0</v>
      </c>
      <c r="F726">
        <v>3</v>
      </c>
      <c r="G726">
        <f t="shared" si="25"/>
        <v>3.1287878787878802</v>
      </c>
      <c r="H726" s="10">
        <f t="shared" si="24"/>
        <v>4.1162227602906012E-2</v>
      </c>
      <c r="I726" s="10"/>
      <c r="K726">
        <v>699</v>
      </c>
      <c r="L726">
        <v>2.5833333333333348</v>
      </c>
      <c r="M726">
        <v>0.41666666666666519</v>
      </c>
      <c r="N726">
        <v>0.36832177029539043</v>
      </c>
      <c r="P726">
        <v>66.145833333333329</v>
      </c>
      <c r="Q726">
        <v>3</v>
      </c>
    </row>
    <row r="727" spans="1:17" x14ac:dyDescent="0.2">
      <c r="A727">
        <v>6</v>
      </c>
      <c r="B727">
        <v>0</v>
      </c>
      <c r="C727">
        <v>1</v>
      </c>
      <c r="D727">
        <v>0</v>
      </c>
      <c r="E727">
        <v>1</v>
      </c>
      <c r="F727">
        <v>1</v>
      </c>
      <c r="G727">
        <f t="shared" si="25"/>
        <v>3.2651515151515169</v>
      </c>
      <c r="H727" s="10">
        <f t="shared" si="24"/>
        <v>0.69373549883990737</v>
      </c>
      <c r="I727" s="10"/>
      <c r="K727">
        <v>700</v>
      </c>
      <c r="L727">
        <v>2.3863636363636354</v>
      </c>
      <c r="M727">
        <v>1.6136363636363646</v>
      </c>
      <c r="N727">
        <v>1.4264097649621543</v>
      </c>
      <c r="P727">
        <v>66.240530303030297</v>
      </c>
      <c r="Q727">
        <v>3</v>
      </c>
    </row>
    <row r="728" spans="1:17" x14ac:dyDescent="0.2">
      <c r="A728">
        <v>7</v>
      </c>
      <c r="B728">
        <v>0</v>
      </c>
      <c r="C728">
        <v>1</v>
      </c>
      <c r="D728">
        <v>1</v>
      </c>
      <c r="E728">
        <v>0</v>
      </c>
      <c r="F728">
        <v>1</v>
      </c>
      <c r="G728">
        <f t="shared" si="25"/>
        <v>3.2045454545454537</v>
      </c>
      <c r="H728" s="10">
        <f t="shared" si="24"/>
        <v>0.6879432624113474</v>
      </c>
      <c r="I728" s="10"/>
      <c r="K728">
        <v>701</v>
      </c>
      <c r="L728">
        <v>2.9204545454545463</v>
      </c>
      <c r="M728">
        <v>1.0795454545454537</v>
      </c>
      <c r="N728">
        <v>0.95428822303805971</v>
      </c>
      <c r="P728">
        <v>66.335227272727266</v>
      </c>
      <c r="Q728">
        <v>3</v>
      </c>
    </row>
    <row r="729" spans="1:17" x14ac:dyDescent="0.2">
      <c r="A729">
        <v>8</v>
      </c>
      <c r="B729">
        <v>0</v>
      </c>
      <c r="C729">
        <v>1</v>
      </c>
      <c r="D729">
        <v>1</v>
      </c>
      <c r="E729">
        <v>1</v>
      </c>
      <c r="F729">
        <v>2</v>
      </c>
      <c r="G729">
        <f t="shared" si="25"/>
        <v>3.3409090909090899</v>
      </c>
      <c r="H729" s="10">
        <f t="shared" si="24"/>
        <v>0.40136054421768691</v>
      </c>
      <c r="I729" s="10"/>
      <c r="K729">
        <v>702</v>
      </c>
      <c r="L729">
        <v>2.7234848484848468</v>
      </c>
      <c r="M729">
        <v>1.2765151515151532</v>
      </c>
      <c r="N729">
        <v>1.1284039689958836</v>
      </c>
      <c r="P729">
        <v>66.429924242424235</v>
      </c>
      <c r="Q729">
        <v>3</v>
      </c>
    </row>
    <row r="730" spans="1:17" x14ac:dyDescent="0.2">
      <c r="A730">
        <v>9</v>
      </c>
      <c r="B730">
        <v>1</v>
      </c>
      <c r="C730">
        <v>0</v>
      </c>
      <c r="D730">
        <v>0</v>
      </c>
      <c r="E730">
        <v>0</v>
      </c>
      <c r="F730">
        <v>1</v>
      </c>
      <c r="G730">
        <f t="shared" si="25"/>
        <v>4.0113636363636376</v>
      </c>
      <c r="H730" s="10">
        <f t="shared" si="24"/>
        <v>0.75070821529745047</v>
      </c>
      <c r="I730" s="10"/>
      <c r="K730">
        <v>703</v>
      </c>
      <c r="L730">
        <v>3.0340909090909101</v>
      </c>
      <c r="M730">
        <v>-3.409090909091006E-2</v>
      </c>
      <c r="N730">
        <v>-3.0135417569623818E-2</v>
      </c>
      <c r="P730">
        <v>66.524621212121218</v>
      </c>
      <c r="Q730">
        <v>3</v>
      </c>
    </row>
    <row r="731" spans="1:17" x14ac:dyDescent="0.2">
      <c r="A731">
        <v>10</v>
      </c>
      <c r="B731">
        <v>1</v>
      </c>
      <c r="C731">
        <v>0</v>
      </c>
      <c r="D731">
        <v>0</v>
      </c>
      <c r="E731">
        <v>1</v>
      </c>
      <c r="F731">
        <v>1</v>
      </c>
      <c r="G731">
        <f t="shared" si="25"/>
        <v>4.1477272727272734</v>
      </c>
      <c r="H731" s="10">
        <f t="shared" si="24"/>
        <v>0.75890410958904109</v>
      </c>
      <c r="I731" s="10"/>
      <c r="K731">
        <v>704</v>
      </c>
      <c r="L731">
        <v>2.8371212121212106</v>
      </c>
      <c r="M731">
        <v>1.1628787878787894</v>
      </c>
      <c r="N731">
        <v>1.0279525770971401</v>
      </c>
      <c r="P731">
        <v>66.619318181818187</v>
      </c>
      <c r="Q731">
        <v>3</v>
      </c>
    </row>
    <row r="732" spans="1:17" x14ac:dyDescent="0.2">
      <c r="A732">
        <v>11</v>
      </c>
      <c r="B732">
        <v>1</v>
      </c>
      <c r="C732">
        <v>0</v>
      </c>
      <c r="D732">
        <v>1</v>
      </c>
      <c r="E732">
        <v>0</v>
      </c>
      <c r="F732">
        <v>1</v>
      </c>
      <c r="G732">
        <f t="shared" si="25"/>
        <v>4.087121212121211</v>
      </c>
      <c r="H732" s="10">
        <f t="shared" si="24"/>
        <v>0.75532900834105643</v>
      </c>
      <c r="I732" s="10"/>
      <c r="K732">
        <v>705</v>
      </c>
      <c r="L732">
        <v>2.3333333333333348</v>
      </c>
      <c r="M732">
        <v>0.66666666666666519</v>
      </c>
      <c r="N732">
        <v>0.5893148324726255</v>
      </c>
      <c r="P732">
        <v>66.714015151515156</v>
      </c>
      <c r="Q732">
        <v>3</v>
      </c>
    </row>
    <row r="733" spans="1:17" x14ac:dyDescent="0.2">
      <c r="A733">
        <v>12</v>
      </c>
      <c r="B733">
        <v>1</v>
      </c>
      <c r="C733">
        <v>0</v>
      </c>
      <c r="D733">
        <v>1</v>
      </c>
      <c r="E733">
        <v>1</v>
      </c>
      <c r="F733">
        <v>1</v>
      </c>
      <c r="G733">
        <f t="shared" si="25"/>
        <v>4.2234848484848477</v>
      </c>
      <c r="H733" s="10">
        <f t="shared" si="24"/>
        <v>0.76322869955156947</v>
      </c>
      <c r="I733" s="10"/>
      <c r="K733">
        <v>706</v>
      </c>
      <c r="L733">
        <v>2.1363636363636354</v>
      </c>
      <c r="M733">
        <v>-0.13636363636363535</v>
      </c>
      <c r="N733">
        <v>-0.12054167027849096</v>
      </c>
      <c r="P733">
        <v>66.808712121212125</v>
      </c>
      <c r="Q733">
        <v>3</v>
      </c>
    </row>
    <row r="734" spans="1:17" x14ac:dyDescent="0.2">
      <c r="A734">
        <v>13</v>
      </c>
      <c r="B734">
        <v>1</v>
      </c>
      <c r="C734">
        <v>1</v>
      </c>
      <c r="D734">
        <v>0</v>
      </c>
      <c r="E734">
        <v>0</v>
      </c>
      <c r="F734">
        <v>1</v>
      </c>
      <c r="G734">
        <f t="shared" si="25"/>
        <v>4.6704545454545459</v>
      </c>
      <c r="H734" s="10">
        <f t="shared" si="24"/>
        <v>0.78588807785888082</v>
      </c>
      <c r="I734" s="10"/>
      <c r="K734">
        <v>707</v>
      </c>
      <c r="L734">
        <v>2.4469696969696986</v>
      </c>
      <c r="M734">
        <v>1.5530303030303014</v>
      </c>
      <c r="N734">
        <v>1.3728356892828224</v>
      </c>
      <c r="P734">
        <v>66.903409090909093</v>
      </c>
      <c r="Q734">
        <v>3</v>
      </c>
    </row>
    <row r="735" spans="1:17" x14ac:dyDescent="0.2">
      <c r="A735">
        <v>14</v>
      </c>
      <c r="B735">
        <v>1</v>
      </c>
      <c r="C735">
        <v>1</v>
      </c>
      <c r="D735">
        <v>0</v>
      </c>
      <c r="E735">
        <v>1</v>
      </c>
      <c r="F735">
        <v>4</v>
      </c>
      <c r="G735">
        <f t="shared" si="25"/>
        <v>4.8068181818181825</v>
      </c>
      <c r="H735" s="10">
        <f t="shared" si="24"/>
        <v>0.16784869976359351</v>
      </c>
      <c r="I735" s="10"/>
      <c r="K735">
        <v>708</v>
      </c>
      <c r="L735">
        <v>2.2499999999999991</v>
      </c>
      <c r="M735">
        <v>-0.24999999999999911</v>
      </c>
      <c r="N735">
        <v>-0.22099306217723427</v>
      </c>
      <c r="P735">
        <v>66.998106060606062</v>
      </c>
      <c r="Q735">
        <v>3</v>
      </c>
    </row>
    <row r="736" spans="1:17" x14ac:dyDescent="0.2">
      <c r="A736">
        <v>15</v>
      </c>
      <c r="B736">
        <v>1</v>
      </c>
      <c r="C736">
        <v>1</v>
      </c>
      <c r="D736">
        <v>1</v>
      </c>
      <c r="E736">
        <v>0</v>
      </c>
      <c r="F736">
        <v>5</v>
      </c>
      <c r="G736">
        <f t="shared" si="25"/>
        <v>4.7462121212121202</v>
      </c>
      <c r="H736" s="10">
        <f t="shared" si="24"/>
        <v>-5.347166799680788E-2</v>
      </c>
      <c r="I736" s="10"/>
      <c r="K736">
        <v>709</v>
      </c>
      <c r="L736">
        <v>2.7840909090909101</v>
      </c>
      <c r="M736">
        <v>0.21590909090908994</v>
      </c>
      <c r="N736">
        <v>0.19085764460761123</v>
      </c>
      <c r="P736">
        <v>67.092803030303031</v>
      </c>
      <c r="Q736">
        <v>3</v>
      </c>
    </row>
    <row r="737" spans="1:17" x14ac:dyDescent="0.2">
      <c r="A737">
        <v>16</v>
      </c>
      <c r="B737">
        <v>1</v>
      </c>
      <c r="C737">
        <v>1</v>
      </c>
      <c r="D737">
        <v>1</v>
      </c>
      <c r="E737">
        <v>1</v>
      </c>
      <c r="F737">
        <v>5</v>
      </c>
      <c r="G737">
        <f t="shared" si="25"/>
        <v>4.882575757575756</v>
      </c>
      <c r="H737" s="10">
        <f t="shared" si="24"/>
        <v>-2.4049650892164796E-2</v>
      </c>
      <c r="I737" s="10"/>
      <c r="K737">
        <v>710</v>
      </c>
      <c r="L737">
        <v>2.5871212121212106</v>
      </c>
      <c r="M737">
        <v>0.4128787878787894</v>
      </c>
      <c r="N737">
        <v>0.36497339056543499</v>
      </c>
      <c r="P737">
        <v>67.1875</v>
      </c>
      <c r="Q737">
        <v>3</v>
      </c>
    </row>
    <row r="738" spans="1:17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1</v>
      </c>
      <c r="G738">
        <f t="shared" si="25"/>
        <v>2.4696969696969711</v>
      </c>
      <c r="H738" s="10">
        <f t="shared" si="24"/>
        <v>0.59509202453987753</v>
      </c>
      <c r="I738" s="10"/>
      <c r="K738">
        <v>711</v>
      </c>
      <c r="L738">
        <v>2.8977272727272738</v>
      </c>
      <c r="M738">
        <v>1.1022727272727262</v>
      </c>
      <c r="N738">
        <v>0.97437850141780813</v>
      </c>
      <c r="P738">
        <v>67.282196969696969</v>
      </c>
      <c r="Q738">
        <v>3</v>
      </c>
    </row>
    <row r="739" spans="1:17" x14ac:dyDescent="0.2">
      <c r="A739">
        <v>2</v>
      </c>
      <c r="B739">
        <v>0</v>
      </c>
      <c r="C739">
        <v>0</v>
      </c>
      <c r="D739">
        <v>0</v>
      </c>
      <c r="E739">
        <v>1</v>
      </c>
      <c r="F739">
        <v>1</v>
      </c>
      <c r="G739">
        <f t="shared" si="25"/>
        <v>2.6060606060606073</v>
      </c>
      <c r="H739" s="10">
        <f t="shared" si="24"/>
        <v>0.61627906976744207</v>
      </c>
      <c r="I739" s="10"/>
      <c r="K739">
        <v>712</v>
      </c>
      <c r="L739">
        <v>2.7007575757575744</v>
      </c>
      <c r="M739">
        <v>1.2992424242424256</v>
      </c>
      <c r="N739">
        <v>1.1484942473756319</v>
      </c>
      <c r="P739">
        <v>67.376893939393938</v>
      </c>
      <c r="Q739">
        <v>3</v>
      </c>
    </row>
    <row r="740" spans="1:17" x14ac:dyDescent="0.2">
      <c r="A740">
        <v>3</v>
      </c>
      <c r="B740">
        <v>0</v>
      </c>
      <c r="C740">
        <v>0</v>
      </c>
      <c r="D740">
        <v>1</v>
      </c>
      <c r="E740">
        <v>0</v>
      </c>
      <c r="F740">
        <v>1</v>
      </c>
      <c r="G740">
        <f t="shared" si="25"/>
        <v>2.5454545454545445</v>
      </c>
      <c r="H740" s="10">
        <f t="shared" si="24"/>
        <v>0.60714285714285698</v>
      </c>
      <c r="I740" s="10"/>
      <c r="K740">
        <v>713</v>
      </c>
      <c r="L740">
        <v>2.4696969696969711</v>
      </c>
      <c r="M740">
        <v>-1.4696969696969711</v>
      </c>
      <c r="N740">
        <v>-1.2991713352237466</v>
      </c>
      <c r="P740">
        <v>67.471590909090907</v>
      </c>
      <c r="Q740">
        <v>3</v>
      </c>
    </row>
    <row r="741" spans="1:17" x14ac:dyDescent="0.2">
      <c r="A741">
        <v>4</v>
      </c>
      <c r="B741">
        <v>0</v>
      </c>
      <c r="C741">
        <v>0</v>
      </c>
      <c r="D741">
        <v>1</v>
      </c>
      <c r="E741">
        <v>1</v>
      </c>
      <c r="F741">
        <v>1</v>
      </c>
      <c r="G741">
        <f t="shared" si="25"/>
        <v>2.6818181818181808</v>
      </c>
      <c r="H741" s="10">
        <f t="shared" si="24"/>
        <v>0.62711864406779649</v>
      </c>
      <c r="I741" s="10"/>
      <c r="K741">
        <v>714</v>
      </c>
      <c r="L741">
        <v>2.2727272727272716</v>
      </c>
      <c r="M741">
        <v>-0.2727272727272716</v>
      </c>
      <c r="N741">
        <v>-0.24108334055698269</v>
      </c>
      <c r="P741">
        <v>67.566287878787875</v>
      </c>
      <c r="Q741">
        <v>3</v>
      </c>
    </row>
    <row r="742" spans="1:17" x14ac:dyDescent="0.2">
      <c r="A742">
        <v>5</v>
      </c>
      <c r="B742">
        <v>0</v>
      </c>
      <c r="C742">
        <v>1</v>
      </c>
      <c r="D742">
        <v>0</v>
      </c>
      <c r="E742">
        <v>0</v>
      </c>
      <c r="F742">
        <v>1</v>
      </c>
      <c r="G742">
        <f t="shared" si="25"/>
        <v>3.1287878787878802</v>
      </c>
      <c r="H742" s="10">
        <f t="shared" si="24"/>
        <v>0.68038740920096863</v>
      </c>
      <c r="I742" s="10"/>
      <c r="K742">
        <v>715</v>
      </c>
      <c r="L742">
        <v>2.5833333333333348</v>
      </c>
      <c r="M742">
        <v>-0.58333333333333481</v>
      </c>
      <c r="N742">
        <v>-0.51565047841354972</v>
      </c>
      <c r="P742">
        <v>67.660984848484844</v>
      </c>
      <c r="Q742">
        <v>3</v>
      </c>
    </row>
    <row r="743" spans="1:17" x14ac:dyDescent="0.2">
      <c r="A743">
        <v>6</v>
      </c>
      <c r="B743">
        <v>0</v>
      </c>
      <c r="C743">
        <v>1</v>
      </c>
      <c r="D743">
        <v>0</v>
      </c>
      <c r="E743">
        <v>1</v>
      </c>
      <c r="F743">
        <v>1</v>
      </c>
      <c r="G743">
        <f t="shared" si="25"/>
        <v>3.2651515151515169</v>
      </c>
      <c r="H743" s="10">
        <f t="shared" si="24"/>
        <v>0.69373549883990737</v>
      </c>
      <c r="I743" s="10"/>
      <c r="K743">
        <v>716</v>
      </c>
      <c r="L743">
        <v>2.3863636363636354</v>
      </c>
      <c r="M743">
        <v>-1.3863636363636354</v>
      </c>
      <c r="N743">
        <v>-1.2255069811646662</v>
      </c>
      <c r="P743">
        <v>67.755681818181813</v>
      </c>
      <c r="Q743">
        <v>3</v>
      </c>
    </row>
    <row r="744" spans="1:17" x14ac:dyDescent="0.2">
      <c r="A744">
        <v>7</v>
      </c>
      <c r="B744">
        <v>0</v>
      </c>
      <c r="C744">
        <v>1</v>
      </c>
      <c r="D744">
        <v>1</v>
      </c>
      <c r="E744">
        <v>0</v>
      </c>
      <c r="F744">
        <v>3</v>
      </c>
      <c r="G744">
        <f t="shared" si="25"/>
        <v>3.2045454545454537</v>
      </c>
      <c r="H744" s="10">
        <f t="shared" si="24"/>
        <v>6.3829787234042312E-2</v>
      </c>
      <c r="I744" s="10"/>
      <c r="K744">
        <v>717</v>
      </c>
      <c r="L744">
        <v>2.9204545454545463</v>
      </c>
      <c r="M744">
        <v>7.9545454545453698E-2</v>
      </c>
      <c r="N744">
        <v>7.0315974329119499E-2</v>
      </c>
      <c r="P744">
        <v>67.850378787878782</v>
      </c>
      <c r="Q744">
        <v>3</v>
      </c>
    </row>
    <row r="745" spans="1:17" x14ac:dyDescent="0.2">
      <c r="A745">
        <v>8</v>
      </c>
      <c r="B745">
        <v>0</v>
      </c>
      <c r="C745">
        <v>1</v>
      </c>
      <c r="D745">
        <v>1</v>
      </c>
      <c r="E745">
        <v>1</v>
      </c>
      <c r="F745">
        <v>1</v>
      </c>
      <c r="G745">
        <f t="shared" si="25"/>
        <v>3.3409090909090899</v>
      </c>
      <c r="H745" s="10">
        <f t="shared" si="24"/>
        <v>0.70068027210884343</v>
      </c>
      <c r="I745" s="10"/>
      <c r="K745">
        <v>718</v>
      </c>
      <c r="L745">
        <v>2.7234848484848468</v>
      </c>
      <c r="M745">
        <v>-0.72348484848484684</v>
      </c>
      <c r="N745">
        <v>-0.63954052842199693</v>
      </c>
      <c r="P745">
        <v>67.945075757575751</v>
      </c>
      <c r="Q745">
        <v>3</v>
      </c>
    </row>
    <row r="746" spans="1:17" x14ac:dyDescent="0.2">
      <c r="A746">
        <v>9</v>
      </c>
      <c r="B746">
        <v>1</v>
      </c>
      <c r="C746">
        <v>0</v>
      </c>
      <c r="D746">
        <v>0</v>
      </c>
      <c r="E746">
        <v>0</v>
      </c>
      <c r="F746">
        <v>3</v>
      </c>
      <c r="G746">
        <f t="shared" si="25"/>
        <v>4.0113636363636376</v>
      </c>
      <c r="H746" s="10">
        <f t="shared" si="24"/>
        <v>0.25212464589235151</v>
      </c>
      <c r="I746" s="10"/>
      <c r="K746">
        <v>719</v>
      </c>
      <c r="L746">
        <v>3.0340909090909101</v>
      </c>
      <c r="M746">
        <v>-3.409090909091006E-2</v>
      </c>
      <c r="N746">
        <v>-3.0135417569623818E-2</v>
      </c>
      <c r="P746">
        <v>68.03977272727272</v>
      </c>
      <c r="Q746">
        <v>3</v>
      </c>
    </row>
    <row r="747" spans="1:17" x14ac:dyDescent="0.2">
      <c r="A747">
        <v>10</v>
      </c>
      <c r="B747">
        <v>1</v>
      </c>
      <c r="C747">
        <v>0</v>
      </c>
      <c r="D747">
        <v>0</v>
      </c>
      <c r="E747">
        <v>1</v>
      </c>
      <c r="F747">
        <v>3</v>
      </c>
      <c r="G747">
        <f t="shared" si="25"/>
        <v>4.1477272727272734</v>
      </c>
      <c r="H747" s="10">
        <f t="shared" si="24"/>
        <v>0.27671232876712343</v>
      </c>
      <c r="I747" s="10"/>
      <c r="K747">
        <v>720</v>
      </c>
      <c r="L747">
        <v>2.8371212121212106</v>
      </c>
      <c r="M747">
        <v>0.1628787878787894</v>
      </c>
      <c r="N747">
        <v>0.14398032838819994</v>
      </c>
      <c r="P747">
        <v>68.134469696969703</v>
      </c>
      <c r="Q747">
        <v>3</v>
      </c>
    </row>
    <row r="748" spans="1:17" x14ac:dyDescent="0.2">
      <c r="A748">
        <v>11</v>
      </c>
      <c r="B748">
        <v>1</v>
      </c>
      <c r="C748">
        <v>0</v>
      </c>
      <c r="D748">
        <v>1</v>
      </c>
      <c r="E748">
        <v>0</v>
      </c>
      <c r="F748">
        <v>3</v>
      </c>
      <c r="G748">
        <f t="shared" si="25"/>
        <v>4.087121212121211</v>
      </c>
      <c r="H748" s="10">
        <f t="shared" si="24"/>
        <v>0.2659870250231694</v>
      </c>
      <c r="I748" s="10"/>
      <c r="K748">
        <v>721</v>
      </c>
      <c r="L748">
        <v>2.3333333333333348</v>
      </c>
      <c r="M748">
        <v>-1.3333333333333348</v>
      </c>
      <c r="N748">
        <v>-1.178629664945255</v>
      </c>
      <c r="P748">
        <v>68.229166666666671</v>
      </c>
      <c r="Q748">
        <v>3</v>
      </c>
    </row>
    <row r="749" spans="1:17" x14ac:dyDescent="0.2">
      <c r="A749">
        <v>12</v>
      </c>
      <c r="B749">
        <v>1</v>
      </c>
      <c r="C749">
        <v>0</v>
      </c>
      <c r="D749">
        <v>1</v>
      </c>
      <c r="E749">
        <v>1</v>
      </c>
      <c r="F749">
        <v>3</v>
      </c>
      <c r="G749">
        <f t="shared" si="25"/>
        <v>4.2234848484848477</v>
      </c>
      <c r="H749" s="10">
        <f t="shared" si="24"/>
        <v>0.2896860986547084</v>
      </c>
      <c r="I749" s="10"/>
      <c r="K749">
        <v>722</v>
      </c>
      <c r="L749">
        <v>2.1363636363636354</v>
      </c>
      <c r="M749">
        <v>-1.1363636363636354</v>
      </c>
      <c r="N749">
        <v>-1.0045139189874313</v>
      </c>
      <c r="P749">
        <v>68.32386363636364</v>
      </c>
      <c r="Q749">
        <v>3</v>
      </c>
    </row>
    <row r="750" spans="1:17" x14ac:dyDescent="0.2">
      <c r="A750">
        <v>13</v>
      </c>
      <c r="B750">
        <v>1</v>
      </c>
      <c r="C750">
        <v>1</v>
      </c>
      <c r="D750">
        <v>0</v>
      </c>
      <c r="E750">
        <v>0</v>
      </c>
      <c r="F750">
        <v>3</v>
      </c>
      <c r="G750">
        <f t="shared" si="25"/>
        <v>4.6704545454545459</v>
      </c>
      <c r="H750" s="10">
        <f t="shared" si="24"/>
        <v>0.3576642335766424</v>
      </c>
      <c r="I750" s="10"/>
      <c r="K750">
        <v>723</v>
      </c>
      <c r="L750">
        <v>2.4469696969696986</v>
      </c>
      <c r="M750">
        <v>-1.4469696969696986</v>
      </c>
      <c r="N750">
        <v>-1.2790810568439983</v>
      </c>
      <c r="P750">
        <v>68.418560606060609</v>
      </c>
      <c r="Q750">
        <v>3</v>
      </c>
    </row>
    <row r="751" spans="1:17" x14ac:dyDescent="0.2">
      <c r="A751">
        <v>14</v>
      </c>
      <c r="B751">
        <v>1</v>
      </c>
      <c r="C751">
        <v>1</v>
      </c>
      <c r="D751">
        <v>0</v>
      </c>
      <c r="E751">
        <v>1</v>
      </c>
      <c r="F751">
        <v>3</v>
      </c>
      <c r="G751">
        <f t="shared" si="25"/>
        <v>4.8068181818181825</v>
      </c>
      <c r="H751" s="10">
        <f t="shared" si="24"/>
        <v>0.37588652482269513</v>
      </c>
      <c r="I751" s="10"/>
      <c r="K751">
        <v>724</v>
      </c>
      <c r="L751">
        <v>2.2499999999999991</v>
      </c>
      <c r="M751">
        <v>-1.2499999999999991</v>
      </c>
      <c r="N751">
        <v>-1.1049653108861746</v>
      </c>
      <c r="P751">
        <v>68.513257575757578</v>
      </c>
      <c r="Q751">
        <v>3</v>
      </c>
    </row>
    <row r="752" spans="1:17" x14ac:dyDescent="0.2">
      <c r="A752">
        <v>15</v>
      </c>
      <c r="B752">
        <v>1</v>
      </c>
      <c r="C752">
        <v>1</v>
      </c>
      <c r="D752">
        <v>1</v>
      </c>
      <c r="E752">
        <v>0</v>
      </c>
      <c r="F752">
        <v>1</v>
      </c>
      <c r="G752">
        <f t="shared" si="25"/>
        <v>4.7462121212121202</v>
      </c>
      <c r="H752" s="10">
        <f t="shared" si="24"/>
        <v>0.78930566640063837</v>
      </c>
      <c r="I752" s="10"/>
      <c r="K752">
        <v>725</v>
      </c>
      <c r="L752">
        <v>2.7840909090909101</v>
      </c>
      <c r="M752">
        <v>0.21590909090908994</v>
      </c>
      <c r="N752">
        <v>0.19085764460761123</v>
      </c>
      <c r="P752">
        <v>68.607954545454547</v>
      </c>
      <c r="Q752">
        <v>3</v>
      </c>
    </row>
    <row r="753" spans="1:17" x14ac:dyDescent="0.2">
      <c r="A753">
        <v>16</v>
      </c>
      <c r="B753">
        <v>1</v>
      </c>
      <c r="C753">
        <v>1</v>
      </c>
      <c r="D753">
        <v>1</v>
      </c>
      <c r="E753">
        <v>1</v>
      </c>
      <c r="F753">
        <v>3</v>
      </c>
      <c r="G753">
        <f t="shared" si="25"/>
        <v>4.882575757575756</v>
      </c>
      <c r="H753" s="10">
        <f t="shared" si="24"/>
        <v>0.38557020946470111</v>
      </c>
      <c r="I753" s="10"/>
      <c r="K753">
        <v>726</v>
      </c>
      <c r="L753">
        <v>2.5871212121212106</v>
      </c>
      <c r="M753">
        <v>-1.5871212121212106</v>
      </c>
      <c r="N753">
        <v>-1.4029711068524455</v>
      </c>
      <c r="P753">
        <v>68.702651515151516</v>
      </c>
      <c r="Q753">
        <v>3</v>
      </c>
    </row>
    <row r="754" spans="1:17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2</v>
      </c>
      <c r="G754">
        <f t="shared" si="25"/>
        <v>2.4696969696969711</v>
      </c>
      <c r="H754" s="10">
        <f t="shared" si="24"/>
        <v>0.19018404907975506</v>
      </c>
      <c r="I754" s="10"/>
      <c r="K754">
        <v>727</v>
      </c>
      <c r="L754">
        <v>2.8977272727272738</v>
      </c>
      <c r="M754">
        <v>-1.8977272727272738</v>
      </c>
      <c r="N754">
        <v>-1.6775382447090126</v>
      </c>
      <c r="P754">
        <v>68.797348484848484</v>
      </c>
      <c r="Q754">
        <v>3</v>
      </c>
    </row>
    <row r="755" spans="1:17" x14ac:dyDescent="0.2">
      <c r="A755">
        <v>2</v>
      </c>
      <c r="B755">
        <v>0</v>
      </c>
      <c r="C755">
        <v>0</v>
      </c>
      <c r="D755">
        <v>0</v>
      </c>
      <c r="E755">
        <v>1</v>
      </c>
      <c r="F755">
        <v>2</v>
      </c>
      <c r="G755">
        <f t="shared" si="25"/>
        <v>2.6060606060606073</v>
      </c>
      <c r="H755" s="10">
        <f t="shared" si="24"/>
        <v>0.23255813953488408</v>
      </c>
      <c r="I755" s="10"/>
      <c r="K755">
        <v>728</v>
      </c>
      <c r="L755">
        <v>2.7007575757575744</v>
      </c>
      <c r="M755">
        <v>-0.70075757575757436</v>
      </c>
      <c r="N755">
        <v>-0.61945025004224852</v>
      </c>
      <c r="P755">
        <v>68.892045454545453</v>
      </c>
      <c r="Q755">
        <v>3</v>
      </c>
    </row>
    <row r="756" spans="1:17" x14ac:dyDescent="0.2">
      <c r="A756">
        <v>3</v>
      </c>
      <c r="B756">
        <v>0</v>
      </c>
      <c r="C756">
        <v>0</v>
      </c>
      <c r="D756">
        <v>1</v>
      </c>
      <c r="E756">
        <v>0</v>
      </c>
      <c r="F756">
        <v>3</v>
      </c>
      <c r="G756">
        <f t="shared" si="25"/>
        <v>2.5454545454545445</v>
      </c>
      <c r="H756" s="10">
        <f t="shared" si="24"/>
        <v>-0.17857142857142899</v>
      </c>
      <c r="I756" s="10"/>
      <c r="K756">
        <v>729</v>
      </c>
      <c r="L756">
        <v>2.4696969696969711</v>
      </c>
      <c r="M756">
        <v>-1.4696969696969711</v>
      </c>
      <c r="N756">
        <v>-1.2991713352237466</v>
      </c>
      <c r="P756">
        <v>68.986742424242422</v>
      </c>
      <c r="Q756">
        <v>3</v>
      </c>
    </row>
    <row r="757" spans="1:17" x14ac:dyDescent="0.2">
      <c r="A757">
        <v>4</v>
      </c>
      <c r="B757">
        <v>0</v>
      </c>
      <c r="C757">
        <v>0</v>
      </c>
      <c r="D757">
        <v>1</v>
      </c>
      <c r="E757">
        <v>1</v>
      </c>
      <c r="F757">
        <v>4</v>
      </c>
      <c r="G757">
        <f t="shared" si="25"/>
        <v>2.6818181818181808</v>
      </c>
      <c r="H757" s="10">
        <f t="shared" si="24"/>
        <v>-0.49152542372881414</v>
      </c>
      <c r="I757" s="10"/>
      <c r="K757">
        <v>730</v>
      </c>
      <c r="L757">
        <v>2.2727272727272716</v>
      </c>
      <c r="M757">
        <v>-1.2727272727272716</v>
      </c>
      <c r="N757">
        <v>-1.1250555892659229</v>
      </c>
      <c r="P757">
        <v>69.081439393939391</v>
      </c>
      <c r="Q757">
        <v>3</v>
      </c>
    </row>
    <row r="758" spans="1:17" x14ac:dyDescent="0.2">
      <c r="A758">
        <v>5</v>
      </c>
      <c r="B758">
        <v>0</v>
      </c>
      <c r="C758">
        <v>1</v>
      </c>
      <c r="D758">
        <v>0</v>
      </c>
      <c r="E758">
        <v>0</v>
      </c>
      <c r="F758">
        <v>3</v>
      </c>
      <c r="G758">
        <f t="shared" si="25"/>
        <v>3.1287878787878802</v>
      </c>
      <c r="H758" s="10">
        <f t="shared" si="24"/>
        <v>4.1162227602906012E-2</v>
      </c>
      <c r="I758" s="10"/>
      <c r="K758">
        <v>731</v>
      </c>
      <c r="L758">
        <v>2.5833333333333348</v>
      </c>
      <c r="M758">
        <v>-1.5833333333333348</v>
      </c>
      <c r="N758">
        <v>-1.3996227271224899</v>
      </c>
      <c r="P758">
        <v>69.17613636363636</v>
      </c>
      <c r="Q758">
        <v>3</v>
      </c>
    </row>
    <row r="759" spans="1:17" x14ac:dyDescent="0.2">
      <c r="A759">
        <v>6</v>
      </c>
      <c r="B759">
        <v>0</v>
      </c>
      <c r="C759">
        <v>1</v>
      </c>
      <c r="D759">
        <v>0</v>
      </c>
      <c r="E759">
        <v>1</v>
      </c>
      <c r="F759">
        <v>2</v>
      </c>
      <c r="G759">
        <f t="shared" si="25"/>
        <v>3.2651515151515169</v>
      </c>
      <c r="H759" s="10">
        <f t="shared" si="24"/>
        <v>0.38747099767981469</v>
      </c>
      <c r="I759" s="10"/>
      <c r="K759">
        <v>732</v>
      </c>
      <c r="L759">
        <v>2.3863636363636354</v>
      </c>
      <c r="M759">
        <v>-1.3863636363636354</v>
      </c>
      <c r="N759">
        <v>-1.2255069811646662</v>
      </c>
      <c r="P759">
        <v>69.270833333333329</v>
      </c>
      <c r="Q759">
        <v>3</v>
      </c>
    </row>
    <row r="760" spans="1:17" x14ac:dyDescent="0.2">
      <c r="A760">
        <v>7</v>
      </c>
      <c r="B760">
        <v>0</v>
      </c>
      <c r="C760">
        <v>1</v>
      </c>
      <c r="D760">
        <v>1</v>
      </c>
      <c r="E760">
        <v>0</v>
      </c>
      <c r="F760">
        <v>2</v>
      </c>
      <c r="G760">
        <f t="shared" si="25"/>
        <v>3.2045454545454537</v>
      </c>
      <c r="H760" s="10">
        <f t="shared" si="24"/>
        <v>0.37588652482269486</v>
      </c>
      <c r="I760" s="10"/>
      <c r="K760">
        <v>733</v>
      </c>
      <c r="L760">
        <v>2.9204545454545463</v>
      </c>
      <c r="M760">
        <v>-1.9204545454545463</v>
      </c>
      <c r="N760">
        <v>-1.6976285230887609</v>
      </c>
      <c r="P760">
        <v>69.365530303030297</v>
      </c>
      <c r="Q760">
        <v>3</v>
      </c>
    </row>
    <row r="761" spans="1:17" x14ac:dyDescent="0.2">
      <c r="A761">
        <v>8</v>
      </c>
      <c r="B761">
        <v>0</v>
      </c>
      <c r="C761">
        <v>1</v>
      </c>
      <c r="D761">
        <v>1</v>
      </c>
      <c r="E761">
        <v>1</v>
      </c>
      <c r="F761">
        <v>2</v>
      </c>
      <c r="G761">
        <f t="shared" si="25"/>
        <v>3.3409090909090899</v>
      </c>
      <c r="H761" s="10">
        <f t="shared" si="24"/>
        <v>0.40136054421768691</v>
      </c>
      <c r="I761" s="10"/>
      <c r="K761">
        <v>734</v>
      </c>
      <c r="L761">
        <v>2.7234848484848468</v>
      </c>
      <c r="M761">
        <v>1.2765151515151532</v>
      </c>
      <c r="N761">
        <v>1.1284039689958836</v>
      </c>
      <c r="P761">
        <v>69.460227272727266</v>
      </c>
      <c r="Q761">
        <v>3</v>
      </c>
    </row>
    <row r="762" spans="1:17" x14ac:dyDescent="0.2">
      <c r="A762">
        <v>9</v>
      </c>
      <c r="B762">
        <v>1</v>
      </c>
      <c r="C762">
        <v>0</v>
      </c>
      <c r="D762">
        <v>0</v>
      </c>
      <c r="E762">
        <v>0</v>
      </c>
      <c r="F762">
        <v>2</v>
      </c>
      <c r="G762">
        <f t="shared" si="25"/>
        <v>4.0113636363636376</v>
      </c>
      <c r="H762" s="10">
        <f t="shared" si="24"/>
        <v>0.50141643059490104</v>
      </c>
      <c r="I762" s="10"/>
      <c r="K762">
        <v>735</v>
      </c>
      <c r="L762">
        <v>3.0340909090909101</v>
      </c>
      <c r="M762">
        <v>1.9659090909090899</v>
      </c>
      <c r="N762">
        <v>1.7378090798482566</v>
      </c>
      <c r="P762">
        <v>69.554924242424235</v>
      </c>
      <c r="Q762">
        <v>3</v>
      </c>
    </row>
    <row r="763" spans="1:17" x14ac:dyDescent="0.2">
      <c r="A763">
        <v>10</v>
      </c>
      <c r="B763">
        <v>1</v>
      </c>
      <c r="C763">
        <v>0</v>
      </c>
      <c r="D763">
        <v>0</v>
      </c>
      <c r="E763">
        <v>1</v>
      </c>
      <c r="F763">
        <v>2</v>
      </c>
      <c r="G763">
        <f t="shared" si="25"/>
        <v>4.1477272727272734</v>
      </c>
      <c r="H763" s="10">
        <f t="shared" si="24"/>
        <v>0.51780821917808229</v>
      </c>
      <c r="I763" s="10"/>
      <c r="K763">
        <v>736</v>
      </c>
      <c r="L763">
        <v>2.8371212121212106</v>
      </c>
      <c r="M763">
        <v>2.1628787878787894</v>
      </c>
      <c r="N763">
        <v>1.9119248258060804</v>
      </c>
      <c r="P763">
        <v>69.649621212121218</v>
      </c>
      <c r="Q763">
        <v>3</v>
      </c>
    </row>
    <row r="764" spans="1:17" x14ac:dyDescent="0.2">
      <c r="A764">
        <v>11</v>
      </c>
      <c r="B764">
        <v>1</v>
      </c>
      <c r="C764">
        <v>0</v>
      </c>
      <c r="D764">
        <v>1</v>
      </c>
      <c r="E764">
        <v>0</v>
      </c>
      <c r="F764">
        <v>3</v>
      </c>
      <c r="G764">
        <f t="shared" si="25"/>
        <v>4.087121212121211</v>
      </c>
      <c r="H764" s="10">
        <f t="shared" si="24"/>
        <v>0.2659870250231694</v>
      </c>
      <c r="I764" s="10"/>
      <c r="K764">
        <v>737</v>
      </c>
      <c r="L764">
        <v>2.3333333333333348</v>
      </c>
      <c r="M764">
        <v>-1.3333333333333348</v>
      </c>
      <c r="N764">
        <v>-1.178629664945255</v>
      </c>
      <c r="P764">
        <v>69.744318181818187</v>
      </c>
      <c r="Q764">
        <v>3</v>
      </c>
    </row>
    <row r="765" spans="1:17" x14ac:dyDescent="0.2">
      <c r="A765">
        <v>12</v>
      </c>
      <c r="B765">
        <v>1</v>
      </c>
      <c r="C765">
        <v>0</v>
      </c>
      <c r="D765">
        <v>1</v>
      </c>
      <c r="E765">
        <v>1</v>
      </c>
      <c r="F765">
        <v>3</v>
      </c>
      <c r="G765">
        <f t="shared" si="25"/>
        <v>4.2234848484848477</v>
      </c>
      <c r="H765" s="10">
        <f t="shared" si="24"/>
        <v>0.2896860986547084</v>
      </c>
      <c r="I765" s="10"/>
      <c r="K765">
        <v>738</v>
      </c>
      <c r="L765">
        <v>2.1363636363636354</v>
      </c>
      <c r="M765">
        <v>-1.1363636363636354</v>
      </c>
      <c r="N765">
        <v>-1.0045139189874313</v>
      </c>
      <c r="P765">
        <v>69.839015151515156</v>
      </c>
      <c r="Q765">
        <v>3</v>
      </c>
    </row>
    <row r="766" spans="1:17" x14ac:dyDescent="0.2">
      <c r="A766">
        <v>13</v>
      </c>
      <c r="B766">
        <v>1</v>
      </c>
      <c r="C766">
        <v>1</v>
      </c>
      <c r="D766">
        <v>0</v>
      </c>
      <c r="E766">
        <v>0</v>
      </c>
      <c r="F766">
        <v>3</v>
      </c>
      <c r="G766">
        <f t="shared" si="25"/>
        <v>4.6704545454545459</v>
      </c>
      <c r="H766" s="10">
        <f t="shared" si="24"/>
        <v>0.3576642335766424</v>
      </c>
      <c r="I766" s="10"/>
      <c r="K766">
        <v>739</v>
      </c>
      <c r="L766">
        <v>2.4469696969696986</v>
      </c>
      <c r="M766">
        <v>-1.4469696969696986</v>
      </c>
      <c r="N766">
        <v>-1.2790810568439983</v>
      </c>
      <c r="P766">
        <v>69.933712121212125</v>
      </c>
      <c r="Q766">
        <v>3</v>
      </c>
    </row>
    <row r="767" spans="1:17" x14ac:dyDescent="0.2">
      <c r="A767">
        <v>14</v>
      </c>
      <c r="B767">
        <v>1</v>
      </c>
      <c r="C767">
        <v>1</v>
      </c>
      <c r="D767">
        <v>0</v>
      </c>
      <c r="E767">
        <v>1</v>
      </c>
      <c r="F767">
        <v>2</v>
      </c>
      <c r="G767">
        <f t="shared" si="25"/>
        <v>4.8068181818181825</v>
      </c>
      <c r="H767" s="10">
        <f t="shared" si="24"/>
        <v>0.58392434988179676</v>
      </c>
      <c r="I767" s="10"/>
      <c r="K767">
        <v>740</v>
      </c>
      <c r="L767">
        <v>2.2499999999999991</v>
      </c>
      <c r="M767">
        <v>-1.2499999999999991</v>
      </c>
      <c r="N767">
        <v>-1.1049653108861746</v>
      </c>
      <c r="P767">
        <v>70.028409090909093</v>
      </c>
      <c r="Q767">
        <v>3</v>
      </c>
    </row>
    <row r="768" spans="1:17" x14ac:dyDescent="0.2">
      <c r="A768">
        <v>15</v>
      </c>
      <c r="B768">
        <v>1</v>
      </c>
      <c r="C768">
        <v>1</v>
      </c>
      <c r="D768">
        <v>1</v>
      </c>
      <c r="E768">
        <v>0</v>
      </c>
      <c r="F768">
        <v>2</v>
      </c>
      <c r="G768">
        <f t="shared" si="25"/>
        <v>4.7462121212121202</v>
      </c>
      <c r="H768" s="10">
        <f t="shared" si="24"/>
        <v>0.57861133280127686</v>
      </c>
      <c r="I768" s="10"/>
      <c r="K768">
        <v>741</v>
      </c>
      <c r="L768">
        <v>2.7840909090909101</v>
      </c>
      <c r="M768">
        <v>-1.7840909090909101</v>
      </c>
      <c r="N768">
        <v>-1.5770868528102693</v>
      </c>
      <c r="P768">
        <v>70.123106060606062</v>
      </c>
      <c r="Q768">
        <v>3</v>
      </c>
    </row>
    <row r="769" spans="1:17" x14ac:dyDescent="0.2">
      <c r="A769">
        <v>16</v>
      </c>
      <c r="B769">
        <v>1</v>
      </c>
      <c r="C769">
        <v>1</v>
      </c>
      <c r="D769">
        <v>1</v>
      </c>
      <c r="E769">
        <v>1</v>
      </c>
      <c r="F769">
        <v>4</v>
      </c>
      <c r="G769">
        <f t="shared" si="25"/>
        <v>4.882575757575756</v>
      </c>
      <c r="H769" s="10">
        <f t="shared" si="24"/>
        <v>0.18076027928626817</v>
      </c>
      <c r="I769" s="10"/>
      <c r="K769">
        <v>742</v>
      </c>
      <c r="L769">
        <v>2.5871212121212106</v>
      </c>
      <c r="M769">
        <v>-1.5871212121212106</v>
      </c>
      <c r="N769">
        <v>-1.4029711068524455</v>
      </c>
      <c r="P769">
        <v>70.217803030303031</v>
      </c>
      <c r="Q769">
        <v>3</v>
      </c>
    </row>
    <row r="770" spans="1:17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3</v>
      </c>
      <c r="G770">
        <f t="shared" si="25"/>
        <v>2.4696969696969711</v>
      </c>
      <c r="H770" s="10">
        <f t="shared" si="24"/>
        <v>-0.21472392638036744</v>
      </c>
      <c r="I770" s="10"/>
      <c r="K770">
        <v>743</v>
      </c>
      <c r="L770">
        <v>2.8977272727272738</v>
      </c>
      <c r="M770">
        <v>0.10227272727272618</v>
      </c>
      <c r="N770">
        <v>9.0406252708867929E-2</v>
      </c>
      <c r="P770">
        <v>70.3125</v>
      </c>
      <c r="Q770">
        <v>3</v>
      </c>
    </row>
    <row r="771" spans="1:17" x14ac:dyDescent="0.2">
      <c r="A771">
        <v>2</v>
      </c>
      <c r="B771">
        <v>0</v>
      </c>
      <c r="C771">
        <v>0</v>
      </c>
      <c r="D771">
        <v>0</v>
      </c>
      <c r="E771">
        <v>1</v>
      </c>
      <c r="F771">
        <v>1</v>
      </c>
      <c r="G771">
        <f t="shared" si="25"/>
        <v>2.6060606060606073</v>
      </c>
      <c r="H771" s="10">
        <f t="shared" ref="H771:H834" si="26">(G771-F771)/G771</f>
        <v>0.61627906976744207</v>
      </c>
      <c r="I771" s="10"/>
      <c r="K771">
        <v>744</v>
      </c>
      <c r="L771">
        <v>2.7007575757575744</v>
      </c>
      <c r="M771">
        <v>-1.7007575757575744</v>
      </c>
      <c r="N771">
        <v>-1.5034224987511888</v>
      </c>
      <c r="P771">
        <v>70.407196969696969</v>
      </c>
      <c r="Q771">
        <v>3</v>
      </c>
    </row>
    <row r="772" spans="1:17" x14ac:dyDescent="0.2">
      <c r="A772">
        <v>3</v>
      </c>
      <c r="B772">
        <v>0</v>
      </c>
      <c r="C772">
        <v>0</v>
      </c>
      <c r="D772">
        <v>1</v>
      </c>
      <c r="E772">
        <v>0</v>
      </c>
      <c r="F772">
        <v>3</v>
      </c>
      <c r="G772">
        <f t="shared" ref="G772:G835" si="27">$L$17+A772*$L$18+B772*$L$19+C772*$L$20+D772*$L$21</f>
        <v>2.5454545454545445</v>
      </c>
      <c r="H772" s="10">
        <f t="shared" si="26"/>
        <v>-0.17857142857142899</v>
      </c>
      <c r="I772" s="10"/>
      <c r="K772">
        <v>745</v>
      </c>
      <c r="L772">
        <v>2.4696969696969711</v>
      </c>
      <c r="M772">
        <v>0.53030303030302894</v>
      </c>
      <c r="N772">
        <v>0.46877316219413379</v>
      </c>
      <c r="P772">
        <v>70.501893939393938</v>
      </c>
      <c r="Q772">
        <v>3</v>
      </c>
    </row>
    <row r="773" spans="1:17" x14ac:dyDescent="0.2">
      <c r="A773">
        <v>4</v>
      </c>
      <c r="B773">
        <v>0</v>
      </c>
      <c r="C773">
        <v>0</v>
      </c>
      <c r="D773">
        <v>1</v>
      </c>
      <c r="E773">
        <v>1</v>
      </c>
      <c r="F773">
        <v>1</v>
      </c>
      <c r="G773">
        <f t="shared" si="27"/>
        <v>2.6818181818181808</v>
      </c>
      <c r="H773" s="10">
        <f t="shared" si="26"/>
        <v>0.62711864406779649</v>
      </c>
      <c r="I773" s="10"/>
      <c r="K773">
        <v>746</v>
      </c>
      <c r="L773">
        <v>2.2727272727272716</v>
      </c>
      <c r="M773">
        <v>0.7272727272727284</v>
      </c>
      <c r="N773">
        <v>0.64288890815195754</v>
      </c>
      <c r="P773">
        <v>70.596590909090907</v>
      </c>
      <c r="Q773">
        <v>3</v>
      </c>
    </row>
    <row r="774" spans="1:17" x14ac:dyDescent="0.2">
      <c r="A774">
        <v>5</v>
      </c>
      <c r="B774">
        <v>0</v>
      </c>
      <c r="C774">
        <v>1</v>
      </c>
      <c r="D774">
        <v>0</v>
      </c>
      <c r="E774">
        <v>0</v>
      </c>
      <c r="F774">
        <v>3</v>
      </c>
      <c r="G774">
        <f t="shared" si="27"/>
        <v>3.1287878787878802</v>
      </c>
      <c r="H774" s="10">
        <f t="shared" si="26"/>
        <v>4.1162227602906012E-2</v>
      </c>
      <c r="I774" s="10"/>
      <c r="K774">
        <v>747</v>
      </c>
      <c r="L774">
        <v>2.5833333333333348</v>
      </c>
      <c r="M774">
        <v>0.41666666666666519</v>
      </c>
      <c r="N774">
        <v>0.36832177029539043</v>
      </c>
      <c r="P774">
        <v>70.691287878787875</v>
      </c>
      <c r="Q774">
        <v>3</v>
      </c>
    </row>
    <row r="775" spans="1:17" x14ac:dyDescent="0.2">
      <c r="A775">
        <v>6</v>
      </c>
      <c r="B775">
        <v>0</v>
      </c>
      <c r="C775">
        <v>1</v>
      </c>
      <c r="D775">
        <v>0</v>
      </c>
      <c r="E775">
        <v>1</v>
      </c>
      <c r="F775">
        <v>1</v>
      </c>
      <c r="G775">
        <f t="shared" si="27"/>
        <v>3.2651515151515169</v>
      </c>
      <c r="H775" s="10">
        <f t="shared" si="26"/>
        <v>0.69373549883990737</v>
      </c>
      <c r="I775" s="10"/>
      <c r="K775">
        <v>748</v>
      </c>
      <c r="L775">
        <v>2.3863636363636354</v>
      </c>
      <c r="M775">
        <v>0.61363636363636465</v>
      </c>
      <c r="N775">
        <v>0.54243751625321424</v>
      </c>
      <c r="P775">
        <v>70.785984848484844</v>
      </c>
      <c r="Q775">
        <v>3</v>
      </c>
    </row>
    <row r="776" spans="1:17" x14ac:dyDescent="0.2">
      <c r="A776">
        <v>7</v>
      </c>
      <c r="B776">
        <v>0</v>
      </c>
      <c r="C776">
        <v>1</v>
      </c>
      <c r="D776">
        <v>1</v>
      </c>
      <c r="E776">
        <v>0</v>
      </c>
      <c r="F776">
        <v>3</v>
      </c>
      <c r="G776">
        <f t="shared" si="27"/>
        <v>3.2045454545454537</v>
      </c>
      <c r="H776" s="10">
        <f t="shared" si="26"/>
        <v>6.3829787234042312E-2</v>
      </c>
      <c r="I776" s="10"/>
      <c r="K776">
        <v>749</v>
      </c>
      <c r="L776">
        <v>2.9204545454545463</v>
      </c>
      <c r="M776">
        <v>7.9545454545453698E-2</v>
      </c>
      <c r="N776">
        <v>7.0315974329119499E-2</v>
      </c>
      <c r="P776">
        <v>70.880681818181813</v>
      </c>
      <c r="Q776">
        <v>3</v>
      </c>
    </row>
    <row r="777" spans="1:17" x14ac:dyDescent="0.2">
      <c r="A777">
        <v>8</v>
      </c>
      <c r="B777">
        <v>0</v>
      </c>
      <c r="C777">
        <v>1</v>
      </c>
      <c r="D777">
        <v>1</v>
      </c>
      <c r="E777">
        <v>1</v>
      </c>
      <c r="F777">
        <v>3</v>
      </c>
      <c r="G777">
        <f t="shared" si="27"/>
        <v>3.3409090909090899</v>
      </c>
      <c r="H777" s="10">
        <f t="shared" si="26"/>
        <v>0.10204081632653035</v>
      </c>
      <c r="I777" s="10"/>
      <c r="K777">
        <v>750</v>
      </c>
      <c r="L777">
        <v>2.7234848484848468</v>
      </c>
      <c r="M777">
        <v>0.27651515151515316</v>
      </c>
      <c r="N777">
        <v>0.24443172028694327</v>
      </c>
      <c r="P777">
        <v>70.975378787878782</v>
      </c>
      <c r="Q777">
        <v>3</v>
      </c>
    </row>
    <row r="778" spans="1:17" x14ac:dyDescent="0.2">
      <c r="A778">
        <v>9</v>
      </c>
      <c r="B778">
        <v>1</v>
      </c>
      <c r="C778">
        <v>0</v>
      </c>
      <c r="D778">
        <v>0</v>
      </c>
      <c r="E778">
        <v>0</v>
      </c>
      <c r="F778">
        <v>1</v>
      </c>
      <c r="G778">
        <f t="shared" si="27"/>
        <v>4.0113636363636376</v>
      </c>
      <c r="H778" s="10">
        <f t="shared" si="26"/>
        <v>0.75070821529745047</v>
      </c>
      <c r="I778" s="10"/>
      <c r="K778">
        <v>751</v>
      </c>
      <c r="L778">
        <v>3.0340909090909101</v>
      </c>
      <c r="M778">
        <v>-2.0340909090909101</v>
      </c>
      <c r="N778">
        <v>-1.7980799149875042</v>
      </c>
      <c r="P778">
        <v>71.070075757575751</v>
      </c>
      <c r="Q778">
        <v>3</v>
      </c>
    </row>
    <row r="779" spans="1:17" x14ac:dyDescent="0.2">
      <c r="A779">
        <v>10</v>
      </c>
      <c r="B779">
        <v>1</v>
      </c>
      <c r="C779">
        <v>0</v>
      </c>
      <c r="D779">
        <v>0</v>
      </c>
      <c r="E779">
        <v>1</v>
      </c>
      <c r="F779">
        <v>1</v>
      </c>
      <c r="G779">
        <f t="shared" si="27"/>
        <v>4.1477272727272734</v>
      </c>
      <c r="H779" s="10">
        <f t="shared" si="26"/>
        <v>0.75890410958904109</v>
      </c>
      <c r="I779" s="10"/>
      <c r="K779">
        <v>752</v>
      </c>
      <c r="L779">
        <v>2.8371212121212106</v>
      </c>
      <c r="M779">
        <v>0.1628787878787894</v>
      </c>
      <c r="N779">
        <v>0.14398032838819994</v>
      </c>
      <c r="P779">
        <v>71.16477272727272</v>
      </c>
      <c r="Q779">
        <v>3</v>
      </c>
    </row>
    <row r="780" spans="1:17" x14ac:dyDescent="0.2">
      <c r="A780">
        <v>11</v>
      </c>
      <c r="B780">
        <v>1</v>
      </c>
      <c r="C780">
        <v>0</v>
      </c>
      <c r="D780">
        <v>1</v>
      </c>
      <c r="E780">
        <v>0</v>
      </c>
      <c r="F780">
        <v>1</v>
      </c>
      <c r="G780">
        <f t="shared" si="27"/>
        <v>4.087121212121211</v>
      </c>
      <c r="H780" s="10">
        <f t="shared" si="26"/>
        <v>0.75532900834105643</v>
      </c>
      <c r="I780" s="10"/>
      <c r="K780">
        <v>753</v>
      </c>
      <c r="L780">
        <v>2.3333333333333348</v>
      </c>
      <c r="M780">
        <v>-0.33333333333333481</v>
      </c>
      <c r="N780">
        <v>-0.2946574162363147</v>
      </c>
      <c r="P780">
        <v>71.259469696969703</v>
      </c>
      <c r="Q780">
        <v>3</v>
      </c>
    </row>
    <row r="781" spans="1:17" x14ac:dyDescent="0.2">
      <c r="A781">
        <v>12</v>
      </c>
      <c r="B781">
        <v>1</v>
      </c>
      <c r="C781">
        <v>0</v>
      </c>
      <c r="D781">
        <v>1</v>
      </c>
      <c r="E781">
        <v>1</v>
      </c>
      <c r="F781">
        <v>1</v>
      </c>
      <c r="G781">
        <f t="shared" si="27"/>
        <v>4.2234848484848477</v>
      </c>
      <c r="H781" s="10">
        <f t="shared" si="26"/>
        <v>0.76322869955156947</v>
      </c>
      <c r="I781" s="10"/>
      <c r="K781">
        <v>754</v>
      </c>
      <c r="L781">
        <v>2.1363636363636354</v>
      </c>
      <c r="M781">
        <v>-0.13636363636363535</v>
      </c>
      <c r="N781">
        <v>-0.12054167027849096</v>
      </c>
      <c r="P781">
        <v>71.354166666666671</v>
      </c>
      <c r="Q781">
        <v>3</v>
      </c>
    </row>
    <row r="782" spans="1:17" x14ac:dyDescent="0.2">
      <c r="A782">
        <v>13</v>
      </c>
      <c r="B782">
        <v>1</v>
      </c>
      <c r="C782">
        <v>1</v>
      </c>
      <c r="D782">
        <v>0</v>
      </c>
      <c r="E782">
        <v>0</v>
      </c>
      <c r="F782">
        <v>1</v>
      </c>
      <c r="G782">
        <f t="shared" si="27"/>
        <v>4.6704545454545459</v>
      </c>
      <c r="H782" s="10">
        <f t="shared" si="26"/>
        <v>0.78588807785888082</v>
      </c>
      <c r="I782" s="10"/>
      <c r="K782">
        <v>755</v>
      </c>
      <c r="L782">
        <v>2.4469696969696986</v>
      </c>
      <c r="M782">
        <v>0.55303030303030143</v>
      </c>
      <c r="N782">
        <v>0.4888634405738822</v>
      </c>
      <c r="P782">
        <v>71.44886363636364</v>
      </c>
      <c r="Q782">
        <v>3</v>
      </c>
    </row>
    <row r="783" spans="1:17" x14ac:dyDescent="0.2">
      <c r="A783">
        <v>14</v>
      </c>
      <c r="B783">
        <v>1</v>
      </c>
      <c r="C783">
        <v>1</v>
      </c>
      <c r="D783">
        <v>0</v>
      </c>
      <c r="E783">
        <v>1</v>
      </c>
      <c r="F783">
        <v>1</v>
      </c>
      <c r="G783">
        <f t="shared" si="27"/>
        <v>4.8068181818181825</v>
      </c>
      <c r="H783" s="10">
        <f t="shared" si="26"/>
        <v>0.79196217494089838</v>
      </c>
      <c r="I783" s="10"/>
      <c r="K783">
        <v>756</v>
      </c>
      <c r="L783">
        <v>2.2499999999999991</v>
      </c>
      <c r="M783">
        <v>1.7500000000000009</v>
      </c>
      <c r="N783">
        <v>1.5469514352406462</v>
      </c>
      <c r="P783">
        <v>71.543560606060609</v>
      </c>
      <c r="Q783">
        <v>3</v>
      </c>
    </row>
    <row r="784" spans="1:17" x14ac:dyDescent="0.2">
      <c r="A784">
        <v>15</v>
      </c>
      <c r="B784">
        <v>1</v>
      </c>
      <c r="C784">
        <v>1</v>
      </c>
      <c r="D784">
        <v>1</v>
      </c>
      <c r="E784">
        <v>0</v>
      </c>
      <c r="F784">
        <v>1</v>
      </c>
      <c r="G784">
        <f t="shared" si="27"/>
        <v>4.7462121212121202</v>
      </c>
      <c r="H784" s="10">
        <f t="shared" si="26"/>
        <v>0.78930566640063837</v>
      </c>
      <c r="I784" s="10"/>
      <c r="K784">
        <v>757</v>
      </c>
      <c r="L784">
        <v>2.7840909090909101</v>
      </c>
      <c r="M784">
        <v>0.21590909090908994</v>
      </c>
      <c r="N784">
        <v>0.19085764460761123</v>
      </c>
      <c r="P784">
        <v>71.638257575757578</v>
      </c>
      <c r="Q784">
        <v>3</v>
      </c>
    </row>
    <row r="785" spans="1:17" x14ac:dyDescent="0.2">
      <c r="A785">
        <v>16</v>
      </c>
      <c r="B785">
        <v>1</v>
      </c>
      <c r="C785">
        <v>1</v>
      </c>
      <c r="D785">
        <v>1</v>
      </c>
      <c r="E785">
        <v>1</v>
      </c>
      <c r="F785">
        <v>1</v>
      </c>
      <c r="G785">
        <f t="shared" si="27"/>
        <v>4.882575757575756</v>
      </c>
      <c r="H785" s="10">
        <f t="shared" si="26"/>
        <v>0.79519006982156704</v>
      </c>
      <c r="I785" s="10"/>
      <c r="K785">
        <v>758</v>
      </c>
      <c r="L785">
        <v>2.5871212121212106</v>
      </c>
      <c r="M785">
        <v>-0.5871212121212106</v>
      </c>
      <c r="N785">
        <v>-0.51899885814350522</v>
      </c>
      <c r="P785">
        <v>71.732954545454547</v>
      </c>
      <c r="Q785">
        <v>3</v>
      </c>
    </row>
    <row r="786" spans="1:17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2</v>
      </c>
      <c r="G786">
        <f t="shared" si="27"/>
        <v>2.4696969696969711</v>
      </c>
      <c r="H786" s="10">
        <f t="shared" si="26"/>
        <v>0.19018404907975506</v>
      </c>
      <c r="I786" s="10"/>
      <c r="K786">
        <v>759</v>
      </c>
      <c r="L786">
        <v>2.8977272727272738</v>
      </c>
      <c r="M786">
        <v>-0.89772727272727382</v>
      </c>
      <c r="N786">
        <v>-0.79356599600007227</v>
      </c>
      <c r="P786">
        <v>71.827651515151516</v>
      </c>
      <c r="Q786">
        <v>3</v>
      </c>
    </row>
    <row r="787" spans="1:17" x14ac:dyDescent="0.2">
      <c r="A787">
        <v>2</v>
      </c>
      <c r="B787">
        <v>0</v>
      </c>
      <c r="C787">
        <v>0</v>
      </c>
      <c r="D787">
        <v>0</v>
      </c>
      <c r="E787">
        <v>1</v>
      </c>
      <c r="F787">
        <v>2</v>
      </c>
      <c r="G787">
        <f t="shared" si="27"/>
        <v>2.6060606060606073</v>
      </c>
      <c r="H787" s="10">
        <f t="shared" si="26"/>
        <v>0.23255813953488408</v>
      </c>
      <c r="I787" s="10"/>
      <c r="K787">
        <v>760</v>
      </c>
      <c r="L787">
        <v>2.7007575757575744</v>
      </c>
      <c r="M787">
        <v>-0.70075757575757436</v>
      </c>
      <c r="N787">
        <v>-0.61945025004224852</v>
      </c>
      <c r="P787">
        <v>71.922348484848484</v>
      </c>
      <c r="Q787">
        <v>3</v>
      </c>
    </row>
    <row r="788" spans="1:17" x14ac:dyDescent="0.2">
      <c r="A788">
        <v>3</v>
      </c>
      <c r="B788">
        <v>0</v>
      </c>
      <c r="C788">
        <v>0</v>
      </c>
      <c r="D788">
        <v>1</v>
      </c>
      <c r="E788">
        <v>0</v>
      </c>
      <c r="F788">
        <v>3</v>
      </c>
      <c r="G788">
        <f t="shared" si="27"/>
        <v>2.5454545454545445</v>
      </c>
      <c r="H788" s="10">
        <f t="shared" si="26"/>
        <v>-0.17857142857142899</v>
      </c>
      <c r="I788" s="10"/>
      <c r="K788">
        <v>761</v>
      </c>
      <c r="L788">
        <v>2.4696969696969711</v>
      </c>
      <c r="M788">
        <v>-0.46969696969697106</v>
      </c>
      <c r="N788">
        <v>-0.41519908651480647</v>
      </c>
      <c r="P788">
        <v>72.017045454545453</v>
      </c>
      <c r="Q788">
        <v>3</v>
      </c>
    </row>
    <row r="789" spans="1:17" x14ac:dyDescent="0.2">
      <c r="A789">
        <v>4</v>
      </c>
      <c r="B789">
        <v>0</v>
      </c>
      <c r="C789">
        <v>0</v>
      </c>
      <c r="D789">
        <v>1</v>
      </c>
      <c r="E789">
        <v>1</v>
      </c>
      <c r="F789">
        <v>3</v>
      </c>
      <c r="G789">
        <f t="shared" si="27"/>
        <v>2.6818181818181808</v>
      </c>
      <c r="H789" s="10">
        <f t="shared" si="26"/>
        <v>-0.1186440677966106</v>
      </c>
      <c r="I789" s="10"/>
      <c r="K789">
        <v>762</v>
      </c>
      <c r="L789">
        <v>2.2727272727272716</v>
      </c>
      <c r="M789">
        <v>-0.2727272727272716</v>
      </c>
      <c r="N789">
        <v>-0.24108334055698269</v>
      </c>
      <c r="P789">
        <v>72.111742424242422</v>
      </c>
      <c r="Q789">
        <v>3</v>
      </c>
    </row>
    <row r="790" spans="1:17" x14ac:dyDescent="0.2">
      <c r="A790">
        <v>5</v>
      </c>
      <c r="B790">
        <v>0</v>
      </c>
      <c r="C790">
        <v>1</v>
      </c>
      <c r="D790">
        <v>0</v>
      </c>
      <c r="E790">
        <v>0</v>
      </c>
      <c r="F790">
        <v>4</v>
      </c>
      <c r="G790">
        <f t="shared" si="27"/>
        <v>3.1287878787878802</v>
      </c>
      <c r="H790" s="10">
        <f t="shared" si="26"/>
        <v>-0.27845036319612532</v>
      </c>
      <c r="I790" s="10"/>
      <c r="K790">
        <v>763</v>
      </c>
      <c r="L790">
        <v>2.5833333333333348</v>
      </c>
      <c r="M790">
        <v>0.41666666666666519</v>
      </c>
      <c r="N790">
        <v>0.36832177029539043</v>
      </c>
      <c r="P790">
        <v>72.206439393939391</v>
      </c>
      <c r="Q790">
        <v>3</v>
      </c>
    </row>
    <row r="791" spans="1:17" x14ac:dyDescent="0.2">
      <c r="A791">
        <v>6</v>
      </c>
      <c r="B791">
        <v>0</v>
      </c>
      <c r="C791">
        <v>1</v>
      </c>
      <c r="D791">
        <v>0</v>
      </c>
      <c r="E791">
        <v>1</v>
      </c>
      <c r="F791">
        <v>2</v>
      </c>
      <c r="G791">
        <f t="shared" si="27"/>
        <v>3.2651515151515169</v>
      </c>
      <c r="H791" s="10">
        <f t="shared" si="26"/>
        <v>0.38747099767981469</v>
      </c>
      <c r="I791" s="10"/>
      <c r="K791">
        <v>764</v>
      </c>
      <c r="L791">
        <v>2.3863636363636354</v>
      </c>
      <c r="M791">
        <v>0.61363636363636465</v>
      </c>
      <c r="N791">
        <v>0.54243751625321424</v>
      </c>
      <c r="P791">
        <v>72.30113636363636</v>
      </c>
      <c r="Q791">
        <v>3</v>
      </c>
    </row>
    <row r="792" spans="1:17" x14ac:dyDescent="0.2">
      <c r="A792">
        <v>7</v>
      </c>
      <c r="B792">
        <v>0</v>
      </c>
      <c r="C792">
        <v>1</v>
      </c>
      <c r="D792">
        <v>1</v>
      </c>
      <c r="E792">
        <v>0</v>
      </c>
      <c r="F792">
        <v>3</v>
      </c>
      <c r="G792">
        <f t="shared" si="27"/>
        <v>3.2045454545454537</v>
      </c>
      <c r="H792" s="10">
        <f t="shared" si="26"/>
        <v>6.3829787234042312E-2</v>
      </c>
      <c r="I792" s="10"/>
      <c r="K792">
        <v>765</v>
      </c>
      <c r="L792">
        <v>2.9204545454545463</v>
      </c>
      <c r="M792">
        <v>7.9545454545453698E-2</v>
      </c>
      <c r="N792">
        <v>7.0315974329119499E-2</v>
      </c>
      <c r="P792">
        <v>72.395833333333329</v>
      </c>
      <c r="Q792">
        <v>3</v>
      </c>
    </row>
    <row r="793" spans="1:17" x14ac:dyDescent="0.2">
      <c r="A793">
        <v>8</v>
      </c>
      <c r="B793">
        <v>0</v>
      </c>
      <c r="C793">
        <v>1</v>
      </c>
      <c r="D793">
        <v>1</v>
      </c>
      <c r="E793">
        <v>1</v>
      </c>
      <c r="F793">
        <v>3</v>
      </c>
      <c r="G793">
        <f t="shared" si="27"/>
        <v>3.3409090909090899</v>
      </c>
      <c r="H793" s="10">
        <f t="shared" si="26"/>
        <v>0.10204081632653035</v>
      </c>
      <c r="I793" s="10"/>
      <c r="K793">
        <v>766</v>
      </c>
      <c r="L793">
        <v>2.7234848484848468</v>
      </c>
      <c r="M793">
        <v>-0.72348484848484684</v>
      </c>
      <c r="N793">
        <v>-0.63954052842199693</v>
      </c>
      <c r="P793">
        <v>72.490530303030297</v>
      </c>
      <c r="Q793">
        <v>3</v>
      </c>
    </row>
    <row r="794" spans="1:17" x14ac:dyDescent="0.2">
      <c r="A794">
        <v>9</v>
      </c>
      <c r="B794">
        <v>1</v>
      </c>
      <c r="C794">
        <v>0</v>
      </c>
      <c r="D794">
        <v>0</v>
      </c>
      <c r="E794">
        <v>0</v>
      </c>
      <c r="F794">
        <v>3</v>
      </c>
      <c r="G794">
        <f t="shared" si="27"/>
        <v>4.0113636363636376</v>
      </c>
      <c r="H794" s="10">
        <f t="shared" si="26"/>
        <v>0.25212464589235151</v>
      </c>
      <c r="I794" s="10"/>
      <c r="K794">
        <v>767</v>
      </c>
      <c r="L794">
        <v>3.0340909090909101</v>
      </c>
      <c r="M794">
        <v>-1.0340909090909101</v>
      </c>
      <c r="N794">
        <v>-0.91410766627856399</v>
      </c>
      <c r="P794">
        <v>72.585227272727266</v>
      </c>
      <c r="Q794">
        <v>3</v>
      </c>
    </row>
    <row r="795" spans="1:17" x14ac:dyDescent="0.2">
      <c r="A795">
        <v>10</v>
      </c>
      <c r="B795">
        <v>1</v>
      </c>
      <c r="C795">
        <v>0</v>
      </c>
      <c r="D795">
        <v>0</v>
      </c>
      <c r="E795">
        <v>1</v>
      </c>
      <c r="F795">
        <v>2</v>
      </c>
      <c r="G795">
        <f t="shared" si="27"/>
        <v>4.1477272727272734</v>
      </c>
      <c r="H795" s="10">
        <f t="shared" si="26"/>
        <v>0.51780821917808229</v>
      </c>
      <c r="I795" s="10"/>
      <c r="K795">
        <v>768</v>
      </c>
      <c r="L795">
        <v>2.8371212121212106</v>
      </c>
      <c r="M795">
        <v>1.1628787878787894</v>
      </c>
      <c r="N795">
        <v>1.0279525770971401</v>
      </c>
      <c r="P795">
        <v>72.679924242424235</v>
      </c>
      <c r="Q795">
        <v>3</v>
      </c>
    </row>
    <row r="796" spans="1:17" x14ac:dyDescent="0.2">
      <c r="A796">
        <v>11</v>
      </c>
      <c r="B796">
        <v>1</v>
      </c>
      <c r="C796">
        <v>0</v>
      </c>
      <c r="D796">
        <v>1</v>
      </c>
      <c r="E796">
        <v>0</v>
      </c>
      <c r="F796">
        <v>4</v>
      </c>
      <c r="G796">
        <f t="shared" si="27"/>
        <v>4.087121212121211</v>
      </c>
      <c r="H796" s="10">
        <f t="shared" si="26"/>
        <v>2.1316033364225877E-2</v>
      </c>
      <c r="I796" s="10"/>
      <c r="K796">
        <v>769</v>
      </c>
      <c r="L796">
        <v>2.3333333333333348</v>
      </c>
      <c r="M796">
        <v>0.66666666666666519</v>
      </c>
      <c r="N796">
        <v>0.5893148324726255</v>
      </c>
      <c r="P796">
        <v>72.774621212121204</v>
      </c>
      <c r="Q796">
        <v>3</v>
      </c>
    </row>
    <row r="797" spans="1:17" x14ac:dyDescent="0.2">
      <c r="A797">
        <v>12</v>
      </c>
      <c r="B797">
        <v>1</v>
      </c>
      <c r="C797">
        <v>0</v>
      </c>
      <c r="D797">
        <v>1</v>
      </c>
      <c r="E797">
        <v>1</v>
      </c>
      <c r="F797">
        <v>2</v>
      </c>
      <c r="G797">
        <f t="shared" si="27"/>
        <v>4.2234848484848477</v>
      </c>
      <c r="H797" s="10">
        <f t="shared" si="26"/>
        <v>0.52645739910313893</v>
      </c>
      <c r="I797" s="10"/>
      <c r="K797">
        <v>770</v>
      </c>
      <c r="L797">
        <v>2.1363636363636354</v>
      </c>
      <c r="M797">
        <v>-1.1363636363636354</v>
      </c>
      <c r="N797">
        <v>-1.0045139189874313</v>
      </c>
      <c r="P797">
        <v>72.869318181818187</v>
      </c>
      <c r="Q797">
        <v>3</v>
      </c>
    </row>
    <row r="798" spans="1:17" x14ac:dyDescent="0.2">
      <c r="A798">
        <v>13</v>
      </c>
      <c r="B798">
        <v>1</v>
      </c>
      <c r="C798">
        <v>1</v>
      </c>
      <c r="D798">
        <v>0</v>
      </c>
      <c r="E798">
        <v>0</v>
      </c>
      <c r="F798">
        <v>4</v>
      </c>
      <c r="G798">
        <f t="shared" si="27"/>
        <v>4.6704545454545459</v>
      </c>
      <c r="H798" s="10">
        <f t="shared" si="26"/>
        <v>0.14355231143552319</v>
      </c>
      <c r="I798" s="10"/>
      <c r="K798">
        <v>771</v>
      </c>
      <c r="L798">
        <v>2.4469696969696986</v>
      </c>
      <c r="M798">
        <v>0.55303030303030143</v>
      </c>
      <c r="N798">
        <v>0.4888634405738822</v>
      </c>
      <c r="P798">
        <v>72.964015151515156</v>
      </c>
      <c r="Q798">
        <v>3</v>
      </c>
    </row>
    <row r="799" spans="1:17" x14ac:dyDescent="0.2">
      <c r="A799">
        <v>14</v>
      </c>
      <c r="B799">
        <v>1</v>
      </c>
      <c r="C799">
        <v>1</v>
      </c>
      <c r="D799">
        <v>0</v>
      </c>
      <c r="E799">
        <v>1</v>
      </c>
      <c r="F799">
        <v>4</v>
      </c>
      <c r="G799">
        <f t="shared" si="27"/>
        <v>4.8068181818181825</v>
      </c>
      <c r="H799" s="10">
        <f t="shared" si="26"/>
        <v>0.16784869976359351</v>
      </c>
      <c r="I799" s="10"/>
      <c r="K799">
        <v>772</v>
      </c>
      <c r="L799">
        <v>2.2499999999999991</v>
      </c>
      <c r="M799">
        <v>-1.2499999999999991</v>
      </c>
      <c r="N799">
        <v>-1.1049653108861746</v>
      </c>
      <c r="P799">
        <v>73.058712121212125</v>
      </c>
      <c r="Q799">
        <v>3</v>
      </c>
    </row>
    <row r="800" spans="1:17" x14ac:dyDescent="0.2">
      <c r="A800">
        <v>15</v>
      </c>
      <c r="B800">
        <v>1</v>
      </c>
      <c r="C800">
        <v>1</v>
      </c>
      <c r="D800">
        <v>1</v>
      </c>
      <c r="E800">
        <v>0</v>
      </c>
      <c r="F800">
        <v>3</v>
      </c>
      <c r="G800">
        <f t="shared" si="27"/>
        <v>4.7462121212121202</v>
      </c>
      <c r="H800" s="10">
        <f t="shared" si="26"/>
        <v>0.36791699920191528</v>
      </c>
      <c r="I800" s="10"/>
      <c r="K800">
        <v>773</v>
      </c>
      <c r="L800">
        <v>2.7840909090909101</v>
      </c>
      <c r="M800">
        <v>0.21590909090908994</v>
      </c>
      <c r="N800">
        <v>0.19085764460761123</v>
      </c>
      <c r="P800">
        <v>73.153409090909093</v>
      </c>
      <c r="Q800">
        <v>3</v>
      </c>
    </row>
    <row r="801" spans="1:17" x14ac:dyDescent="0.2">
      <c r="A801">
        <v>16</v>
      </c>
      <c r="B801">
        <v>1</v>
      </c>
      <c r="C801">
        <v>1</v>
      </c>
      <c r="D801">
        <v>1</v>
      </c>
      <c r="E801">
        <v>1</v>
      </c>
      <c r="F801">
        <v>2</v>
      </c>
      <c r="G801">
        <f t="shared" si="27"/>
        <v>4.882575757575756</v>
      </c>
      <c r="H801" s="10">
        <f t="shared" si="26"/>
        <v>0.59038013964313407</v>
      </c>
      <c r="I801" s="10"/>
      <c r="K801">
        <v>774</v>
      </c>
      <c r="L801">
        <v>2.5871212121212106</v>
      </c>
      <c r="M801">
        <v>-1.5871212121212106</v>
      </c>
      <c r="N801">
        <v>-1.4029711068524455</v>
      </c>
      <c r="P801">
        <v>73.248106060606062</v>
      </c>
      <c r="Q801">
        <v>3</v>
      </c>
    </row>
    <row r="802" spans="1:17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f t="shared" si="27"/>
        <v>2.4696969696969711</v>
      </c>
      <c r="H802" s="10">
        <f t="shared" si="26"/>
        <v>0.59509202453987753</v>
      </c>
      <c r="I802" s="10"/>
      <c r="K802">
        <v>775</v>
      </c>
      <c r="L802">
        <v>2.8977272727272738</v>
      </c>
      <c r="M802">
        <v>0.10227272727272618</v>
      </c>
      <c r="N802">
        <v>9.0406252708867929E-2</v>
      </c>
      <c r="P802">
        <v>73.342803030303031</v>
      </c>
      <c r="Q802">
        <v>3</v>
      </c>
    </row>
    <row r="803" spans="1:17" x14ac:dyDescent="0.2">
      <c r="A803">
        <v>2</v>
      </c>
      <c r="B803">
        <v>0</v>
      </c>
      <c r="C803">
        <v>0</v>
      </c>
      <c r="D803">
        <v>0</v>
      </c>
      <c r="E803">
        <v>1</v>
      </c>
      <c r="F803">
        <v>1</v>
      </c>
      <c r="G803">
        <f t="shared" si="27"/>
        <v>2.6060606060606073</v>
      </c>
      <c r="H803" s="10">
        <f t="shared" si="26"/>
        <v>0.61627906976744207</v>
      </c>
      <c r="I803" s="10"/>
      <c r="K803">
        <v>776</v>
      </c>
      <c r="L803">
        <v>2.7007575757575744</v>
      </c>
      <c r="M803">
        <v>0.29924242424242564</v>
      </c>
      <c r="N803">
        <v>0.26452199866669168</v>
      </c>
      <c r="P803">
        <v>73.4375</v>
      </c>
      <c r="Q803">
        <v>3</v>
      </c>
    </row>
    <row r="804" spans="1:17" x14ac:dyDescent="0.2">
      <c r="A804">
        <v>3</v>
      </c>
      <c r="B804">
        <v>0</v>
      </c>
      <c r="C804">
        <v>0</v>
      </c>
      <c r="D804">
        <v>1</v>
      </c>
      <c r="E804">
        <v>0</v>
      </c>
      <c r="F804">
        <v>1</v>
      </c>
      <c r="G804">
        <f t="shared" si="27"/>
        <v>2.5454545454545445</v>
      </c>
      <c r="H804" s="10">
        <f t="shared" si="26"/>
        <v>0.60714285714285698</v>
      </c>
      <c r="I804" s="10"/>
      <c r="K804">
        <v>777</v>
      </c>
      <c r="L804">
        <v>2.4696969696969711</v>
      </c>
      <c r="M804">
        <v>-1.4696969696969711</v>
      </c>
      <c r="N804">
        <v>-1.2991713352237466</v>
      </c>
      <c r="P804">
        <v>73.532196969696969</v>
      </c>
      <c r="Q804">
        <v>3</v>
      </c>
    </row>
    <row r="805" spans="1:17" x14ac:dyDescent="0.2">
      <c r="A805">
        <v>4</v>
      </c>
      <c r="B805">
        <v>0</v>
      </c>
      <c r="C805">
        <v>0</v>
      </c>
      <c r="D805">
        <v>1</v>
      </c>
      <c r="E805">
        <v>1</v>
      </c>
      <c r="F805">
        <v>1</v>
      </c>
      <c r="G805">
        <f t="shared" si="27"/>
        <v>2.6818181818181808</v>
      </c>
      <c r="H805" s="10">
        <f t="shared" si="26"/>
        <v>0.62711864406779649</v>
      </c>
      <c r="I805" s="10"/>
      <c r="K805">
        <v>778</v>
      </c>
      <c r="L805">
        <v>2.2727272727272716</v>
      </c>
      <c r="M805">
        <v>-1.2727272727272716</v>
      </c>
      <c r="N805">
        <v>-1.1250555892659229</v>
      </c>
      <c r="P805">
        <v>73.626893939393938</v>
      </c>
      <c r="Q805">
        <v>3</v>
      </c>
    </row>
    <row r="806" spans="1:17" x14ac:dyDescent="0.2">
      <c r="A806">
        <v>5</v>
      </c>
      <c r="B806">
        <v>0</v>
      </c>
      <c r="C806">
        <v>1</v>
      </c>
      <c r="D806">
        <v>0</v>
      </c>
      <c r="E806">
        <v>0</v>
      </c>
      <c r="F806">
        <v>3</v>
      </c>
      <c r="G806">
        <f t="shared" si="27"/>
        <v>3.1287878787878802</v>
      </c>
      <c r="H806" s="10">
        <f t="shared" si="26"/>
        <v>4.1162227602906012E-2</v>
      </c>
      <c r="I806" s="10"/>
      <c r="K806">
        <v>779</v>
      </c>
      <c r="L806">
        <v>2.5833333333333348</v>
      </c>
      <c r="M806">
        <v>-1.5833333333333348</v>
      </c>
      <c r="N806">
        <v>-1.3996227271224899</v>
      </c>
      <c r="P806">
        <v>73.721590909090907</v>
      </c>
      <c r="Q806">
        <v>3</v>
      </c>
    </row>
    <row r="807" spans="1:17" x14ac:dyDescent="0.2">
      <c r="A807">
        <v>6</v>
      </c>
      <c r="B807">
        <v>0</v>
      </c>
      <c r="C807">
        <v>1</v>
      </c>
      <c r="D807">
        <v>0</v>
      </c>
      <c r="E807">
        <v>1</v>
      </c>
      <c r="F807">
        <v>3</v>
      </c>
      <c r="G807">
        <f t="shared" si="27"/>
        <v>3.2651515151515169</v>
      </c>
      <c r="H807" s="10">
        <f t="shared" si="26"/>
        <v>8.1206496519722074E-2</v>
      </c>
      <c r="I807" s="10"/>
      <c r="K807">
        <v>780</v>
      </c>
      <c r="L807">
        <v>2.3863636363636354</v>
      </c>
      <c r="M807">
        <v>-1.3863636363636354</v>
      </c>
      <c r="N807">
        <v>-1.2255069811646662</v>
      </c>
      <c r="P807">
        <v>73.816287878787875</v>
      </c>
      <c r="Q807">
        <v>3</v>
      </c>
    </row>
    <row r="808" spans="1:17" x14ac:dyDescent="0.2">
      <c r="A808">
        <v>7</v>
      </c>
      <c r="B808">
        <v>0</v>
      </c>
      <c r="C808">
        <v>1</v>
      </c>
      <c r="D808">
        <v>1</v>
      </c>
      <c r="E808">
        <v>0</v>
      </c>
      <c r="F808">
        <v>3</v>
      </c>
      <c r="G808">
        <f t="shared" si="27"/>
        <v>3.2045454545454537</v>
      </c>
      <c r="H808" s="10">
        <f t="shared" si="26"/>
        <v>6.3829787234042312E-2</v>
      </c>
      <c r="I808" s="10"/>
      <c r="K808">
        <v>781</v>
      </c>
      <c r="L808">
        <v>2.9204545454545463</v>
      </c>
      <c r="M808">
        <v>-1.9204545454545463</v>
      </c>
      <c r="N808">
        <v>-1.6976285230887609</v>
      </c>
      <c r="P808">
        <v>73.910984848484844</v>
      </c>
      <c r="Q808">
        <v>3</v>
      </c>
    </row>
    <row r="809" spans="1:17" x14ac:dyDescent="0.2">
      <c r="A809">
        <v>8</v>
      </c>
      <c r="B809">
        <v>0</v>
      </c>
      <c r="C809">
        <v>1</v>
      </c>
      <c r="D809">
        <v>1</v>
      </c>
      <c r="E809">
        <v>1</v>
      </c>
      <c r="F809">
        <v>2</v>
      </c>
      <c r="G809">
        <f t="shared" si="27"/>
        <v>3.3409090909090899</v>
      </c>
      <c r="H809" s="10">
        <f t="shared" si="26"/>
        <v>0.40136054421768691</v>
      </c>
      <c r="I809" s="10"/>
      <c r="K809">
        <v>782</v>
      </c>
      <c r="L809">
        <v>2.7234848484848468</v>
      </c>
      <c r="M809">
        <v>-1.7234848484848468</v>
      </c>
      <c r="N809">
        <v>-1.5235127771309371</v>
      </c>
      <c r="P809">
        <v>74.005681818181813</v>
      </c>
      <c r="Q809">
        <v>3</v>
      </c>
    </row>
    <row r="810" spans="1:17" x14ac:dyDescent="0.2">
      <c r="A810">
        <v>9</v>
      </c>
      <c r="B810">
        <v>1</v>
      </c>
      <c r="C810">
        <v>0</v>
      </c>
      <c r="D810">
        <v>0</v>
      </c>
      <c r="E810">
        <v>0</v>
      </c>
      <c r="F810">
        <v>1</v>
      </c>
      <c r="G810">
        <f t="shared" si="27"/>
        <v>4.0113636363636376</v>
      </c>
      <c r="H810" s="10">
        <f t="shared" si="26"/>
        <v>0.75070821529745047</v>
      </c>
      <c r="I810" s="10"/>
      <c r="K810">
        <v>783</v>
      </c>
      <c r="L810">
        <v>3.0340909090909101</v>
      </c>
      <c r="M810">
        <v>-2.0340909090909101</v>
      </c>
      <c r="N810">
        <v>-1.7980799149875042</v>
      </c>
      <c r="P810">
        <v>74.100378787878782</v>
      </c>
      <c r="Q810">
        <v>3</v>
      </c>
    </row>
    <row r="811" spans="1:17" x14ac:dyDescent="0.2">
      <c r="A811">
        <v>10</v>
      </c>
      <c r="B811">
        <v>1</v>
      </c>
      <c r="C811">
        <v>0</v>
      </c>
      <c r="D811">
        <v>0</v>
      </c>
      <c r="E811">
        <v>1</v>
      </c>
      <c r="F811">
        <v>1</v>
      </c>
      <c r="G811">
        <f t="shared" si="27"/>
        <v>4.1477272727272734</v>
      </c>
      <c r="H811" s="10">
        <f t="shared" si="26"/>
        <v>0.75890410958904109</v>
      </c>
      <c r="I811" s="10"/>
      <c r="K811">
        <v>784</v>
      </c>
      <c r="L811">
        <v>2.8371212121212106</v>
      </c>
      <c r="M811">
        <v>-1.8371212121212106</v>
      </c>
      <c r="N811">
        <v>-1.6239641690296804</v>
      </c>
      <c r="P811">
        <v>74.195075757575751</v>
      </c>
      <c r="Q811">
        <v>3</v>
      </c>
    </row>
    <row r="812" spans="1:17" x14ac:dyDescent="0.2">
      <c r="A812">
        <v>11</v>
      </c>
      <c r="B812">
        <v>1</v>
      </c>
      <c r="C812">
        <v>0</v>
      </c>
      <c r="D812">
        <v>1</v>
      </c>
      <c r="E812">
        <v>0</v>
      </c>
      <c r="F812">
        <v>1</v>
      </c>
      <c r="G812">
        <f t="shared" si="27"/>
        <v>4.087121212121211</v>
      </c>
      <c r="H812" s="10">
        <f t="shared" si="26"/>
        <v>0.75532900834105643</v>
      </c>
      <c r="I812" s="10"/>
      <c r="K812">
        <v>785</v>
      </c>
      <c r="L812">
        <v>2.3333333333333348</v>
      </c>
      <c r="M812">
        <v>-0.33333333333333481</v>
      </c>
      <c r="N812">
        <v>-0.2946574162363147</v>
      </c>
      <c r="P812">
        <v>74.28977272727272</v>
      </c>
      <c r="Q812">
        <v>3</v>
      </c>
    </row>
    <row r="813" spans="1:17" x14ac:dyDescent="0.2">
      <c r="A813">
        <v>12</v>
      </c>
      <c r="B813">
        <v>1</v>
      </c>
      <c r="C813">
        <v>0</v>
      </c>
      <c r="D813">
        <v>1</v>
      </c>
      <c r="E813">
        <v>1</v>
      </c>
      <c r="F813">
        <v>1</v>
      </c>
      <c r="G813">
        <f t="shared" si="27"/>
        <v>4.2234848484848477</v>
      </c>
      <c r="H813" s="10">
        <f t="shared" si="26"/>
        <v>0.76322869955156947</v>
      </c>
      <c r="I813" s="10"/>
      <c r="K813">
        <v>786</v>
      </c>
      <c r="L813">
        <v>2.1363636363636354</v>
      </c>
      <c r="M813">
        <v>-0.13636363636363535</v>
      </c>
      <c r="N813">
        <v>-0.12054167027849096</v>
      </c>
      <c r="P813">
        <v>74.384469696969703</v>
      </c>
      <c r="Q813">
        <v>3</v>
      </c>
    </row>
    <row r="814" spans="1:17" x14ac:dyDescent="0.2">
      <c r="A814">
        <v>13</v>
      </c>
      <c r="B814">
        <v>1</v>
      </c>
      <c r="C814">
        <v>1</v>
      </c>
      <c r="D814">
        <v>0</v>
      </c>
      <c r="E814">
        <v>0</v>
      </c>
      <c r="F814">
        <v>3</v>
      </c>
      <c r="G814">
        <f t="shared" si="27"/>
        <v>4.6704545454545459</v>
      </c>
      <c r="H814" s="10">
        <f t="shared" si="26"/>
        <v>0.3576642335766424</v>
      </c>
      <c r="I814" s="10"/>
      <c r="K814">
        <v>787</v>
      </c>
      <c r="L814">
        <v>2.4469696969696986</v>
      </c>
      <c r="M814">
        <v>0.55303030303030143</v>
      </c>
      <c r="N814">
        <v>0.4888634405738822</v>
      </c>
      <c r="P814">
        <v>74.479166666666671</v>
      </c>
      <c r="Q814">
        <v>3</v>
      </c>
    </row>
    <row r="815" spans="1:17" x14ac:dyDescent="0.2">
      <c r="A815">
        <v>14</v>
      </c>
      <c r="B815">
        <v>1</v>
      </c>
      <c r="C815">
        <v>1</v>
      </c>
      <c r="D815">
        <v>0</v>
      </c>
      <c r="E815">
        <v>1</v>
      </c>
      <c r="F815">
        <v>3</v>
      </c>
      <c r="G815">
        <f t="shared" si="27"/>
        <v>4.8068181818181825</v>
      </c>
      <c r="H815" s="10">
        <f t="shared" si="26"/>
        <v>0.37588652482269513</v>
      </c>
      <c r="I815" s="10"/>
      <c r="K815">
        <v>788</v>
      </c>
      <c r="L815">
        <v>2.2499999999999991</v>
      </c>
      <c r="M815">
        <v>0.75000000000000089</v>
      </c>
      <c r="N815">
        <v>0.66297918653170596</v>
      </c>
      <c r="P815">
        <v>74.57386363636364</v>
      </c>
      <c r="Q815">
        <v>3</v>
      </c>
    </row>
    <row r="816" spans="1:17" x14ac:dyDescent="0.2">
      <c r="A816">
        <v>15</v>
      </c>
      <c r="B816">
        <v>1</v>
      </c>
      <c r="C816">
        <v>1</v>
      </c>
      <c r="D816">
        <v>1</v>
      </c>
      <c r="E816">
        <v>0</v>
      </c>
      <c r="F816">
        <v>3</v>
      </c>
      <c r="G816">
        <f t="shared" si="27"/>
        <v>4.7462121212121202</v>
      </c>
      <c r="H816" s="10">
        <f t="shared" si="26"/>
        <v>0.36791699920191528</v>
      </c>
      <c r="I816" s="10"/>
      <c r="K816">
        <v>789</v>
      </c>
      <c r="L816">
        <v>2.7840909090909101</v>
      </c>
      <c r="M816">
        <v>1.2159090909090899</v>
      </c>
      <c r="N816">
        <v>1.0748298933165514</v>
      </c>
      <c r="P816">
        <v>74.668560606060609</v>
      </c>
      <c r="Q816">
        <v>3</v>
      </c>
    </row>
    <row r="817" spans="1:17" x14ac:dyDescent="0.2">
      <c r="A817">
        <v>16</v>
      </c>
      <c r="B817">
        <v>1</v>
      </c>
      <c r="C817">
        <v>1</v>
      </c>
      <c r="D817">
        <v>1</v>
      </c>
      <c r="E817">
        <v>1</v>
      </c>
      <c r="F817">
        <v>3</v>
      </c>
      <c r="G817">
        <f t="shared" si="27"/>
        <v>4.882575757575756</v>
      </c>
      <c r="H817" s="10">
        <f t="shared" si="26"/>
        <v>0.38557020946470111</v>
      </c>
      <c r="I817" s="10"/>
      <c r="K817">
        <v>790</v>
      </c>
      <c r="L817">
        <v>2.5871212121212106</v>
      </c>
      <c r="M817">
        <v>-0.5871212121212106</v>
      </c>
      <c r="N817">
        <v>-0.51899885814350522</v>
      </c>
      <c r="P817">
        <v>74.763257575757578</v>
      </c>
      <c r="Q817">
        <v>3</v>
      </c>
    </row>
    <row r="818" spans="1:17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1</v>
      </c>
      <c r="G818">
        <f t="shared" si="27"/>
        <v>2.4696969696969711</v>
      </c>
      <c r="H818" s="10">
        <f t="shared" si="26"/>
        <v>0.59509202453987753</v>
      </c>
      <c r="I818" s="10"/>
      <c r="K818">
        <v>791</v>
      </c>
      <c r="L818">
        <v>2.8977272727272738</v>
      </c>
      <c r="M818">
        <v>0.10227272727272618</v>
      </c>
      <c r="N818">
        <v>9.0406252708867929E-2</v>
      </c>
      <c r="P818">
        <v>74.857954545454547</v>
      </c>
      <c r="Q818">
        <v>3</v>
      </c>
    </row>
    <row r="819" spans="1:17" x14ac:dyDescent="0.2">
      <c r="A819">
        <v>2</v>
      </c>
      <c r="B819">
        <v>0</v>
      </c>
      <c r="C819">
        <v>0</v>
      </c>
      <c r="D819">
        <v>0</v>
      </c>
      <c r="E819">
        <v>1</v>
      </c>
      <c r="F819">
        <v>1</v>
      </c>
      <c r="G819">
        <f t="shared" si="27"/>
        <v>2.6060606060606073</v>
      </c>
      <c r="H819" s="10">
        <f t="shared" si="26"/>
        <v>0.61627906976744207</v>
      </c>
      <c r="I819" s="10"/>
      <c r="K819">
        <v>792</v>
      </c>
      <c r="L819">
        <v>2.7007575757575744</v>
      </c>
      <c r="M819">
        <v>0.29924242424242564</v>
      </c>
      <c r="N819">
        <v>0.26452199866669168</v>
      </c>
      <c r="P819">
        <v>74.952651515151516</v>
      </c>
      <c r="Q819">
        <v>3</v>
      </c>
    </row>
    <row r="820" spans="1:17" x14ac:dyDescent="0.2">
      <c r="A820">
        <v>3</v>
      </c>
      <c r="B820">
        <v>0</v>
      </c>
      <c r="C820">
        <v>0</v>
      </c>
      <c r="D820">
        <v>1</v>
      </c>
      <c r="E820">
        <v>0</v>
      </c>
      <c r="F820">
        <v>1</v>
      </c>
      <c r="G820">
        <f t="shared" si="27"/>
        <v>2.5454545454545445</v>
      </c>
      <c r="H820" s="10">
        <f t="shared" si="26"/>
        <v>0.60714285714285698</v>
      </c>
      <c r="I820" s="10"/>
      <c r="K820">
        <v>793</v>
      </c>
      <c r="L820">
        <v>2.4696969696969711</v>
      </c>
      <c r="M820">
        <v>0.53030303030302894</v>
      </c>
      <c r="N820">
        <v>0.46877316219413379</v>
      </c>
      <c r="P820">
        <v>75.047348484848484</v>
      </c>
      <c r="Q820">
        <v>3</v>
      </c>
    </row>
    <row r="821" spans="1:17" x14ac:dyDescent="0.2">
      <c r="A821">
        <v>4</v>
      </c>
      <c r="B821">
        <v>0</v>
      </c>
      <c r="C821">
        <v>0</v>
      </c>
      <c r="D821">
        <v>1</v>
      </c>
      <c r="E821">
        <v>1</v>
      </c>
      <c r="F821">
        <v>1</v>
      </c>
      <c r="G821">
        <f t="shared" si="27"/>
        <v>2.6818181818181808</v>
      </c>
      <c r="H821" s="10">
        <f t="shared" si="26"/>
        <v>0.62711864406779649</v>
      </c>
      <c r="I821" s="10"/>
      <c r="K821">
        <v>794</v>
      </c>
      <c r="L821">
        <v>2.2727272727272716</v>
      </c>
      <c r="M821">
        <v>-0.2727272727272716</v>
      </c>
      <c r="N821">
        <v>-0.24108334055698269</v>
      </c>
      <c r="P821">
        <v>75.142045454545453</v>
      </c>
      <c r="Q821">
        <v>3</v>
      </c>
    </row>
    <row r="822" spans="1:17" x14ac:dyDescent="0.2">
      <c r="A822">
        <v>5</v>
      </c>
      <c r="B822">
        <v>0</v>
      </c>
      <c r="C822">
        <v>1</v>
      </c>
      <c r="D822">
        <v>0</v>
      </c>
      <c r="E822">
        <v>0</v>
      </c>
      <c r="F822">
        <v>1</v>
      </c>
      <c r="G822">
        <f t="shared" si="27"/>
        <v>3.1287878787878802</v>
      </c>
      <c r="H822" s="10">
        <f t="shared" si="26"/>
        <v>0.68038740920096863</v>
      </c>
      <c r="I822" s="10"/>
      <c r="K822">
        <v>795</v>
      </c>
      <c r="L822">
        <v>2.5833333333333348</v>
      </c>
      <c r="M822">
        <v>1.4166666666666652</v>
      </c>
      <c r="N822">
        <v>1.2522940190043306</v>
      </c>
      <c r="P822">
        <v>75.236742424242422</v>
      </c>
      <c r="Q822">
        <v>3</v>
      </c>
    </row>
    <row r="823" spans="1:17" x14ac:dyDescent="0.2">
      <c r="A823">
        <v>6</v>
      </c>
      <c r="B823">
        <v>0</v>
      </c>
      <c r="C823">
        <v>1</v>
      </c>
      <c r="D823">
        <v>0</v>
      </c>
      <c r="E823">
        <v>1</v>
      </c>
      <c r="F823">
        <v>1</v>
      </c>
      <c r="G823">
        <f t="shared" si="27"/>
        <v>3.2651515151515169</v>
      </c>
      <c r="H823" s="10">
        <f t="shared" si="26"/>
        <v>0.69373549883990737</v>
      </c>
      <c r="I823" s="10"/>
      <c r="K823">
        <v>796</v>
      </c>
      <c r="L823">
        <v>2.3863636363636354</v>
      </c>
      <c r="M823">
        <v>-0.38636363636363535</v>
      </c>
      <c r="N823">
        <v>-0.34153473245572602</v>
      </c>
      <c r="P823">
        <v>75.331439393939391</v>
      </c>
      <c r="Q823">
        <v>3</v>
      </c>
    </row>
    <row r="824" spans="1:17" x14ac:dyDescent="0.2">
      <c r="A824">
        <v>7</v>
      </c>
      <c r="B824">
        <v>0</v>
      </c>
      <c r="C824">
        <v>1</v>
      </c>
      <c r="D824">
        <v>1</v>
      </c>
      <c r="E824">
        <v>0</v>
      </c>
      <c r="F824">
        <v>1</v>
      </c>
      <c r="G824">
        <f t="shared" si="27"/>
        <v>3.2045454545454537</v>
      </c>
      <c r="H824" s="10">
        <f t="shared" si="26"/>
        <v>0.6879432624113474</v>
      </c>
      <c r="I824" s="10"/>
      <c r="K824">
        <v>797</v>
      </c>
      <c r="L824">
        <v>2.9204545454545463</v>
      </c>
      <c r="M824">
        <v>1.0795454545454537</v>
      </c>
      <c r="N824">
        <v>0.95428822303805971</v>
      </c>
      <c r="P824">
        <v>75.42613636363636</v>
      </c>
      <c r="Q824">
        <v>3</v>
      </c>
    </row>
    <row r="825" spans="1:17" x14ac:dyDescent="0.2">
      <c r="A825">
        <v>8</v>
      </c>
      <c r="B825">
        <v>0</v>
      </c>
      <c r="C825">
        <v>1</v>
      </c>
      <c r="D825">
        <v>1</v>
      </c>
      <c r="E825">
        <v>1</v>
      </c>
      <c r="F825">
        <v>1</v>
      </c>
      <c r="G825">
        <f t="shared" si="27"/>
        <v>3.3409090909090899</v>
      </c>
      <c r="H825" s="10">
        <f t="shared" si="26"/>
        <v>0.70068027210884343</v>
      </c>
      <c r="I825" s="10"/>
      <c r="K825">
        <v>798</v>
      </c>
      <c r="L825">
        <v>2.7234848484848468</v>
      </c>
      <c r="M825">
        <v>1.2765151515151532</v>
      </c>
      <c r="N825">
        <v>1.1284039689958836</v>
      </c>
      <c r="P825">
        <v>75.520833333333329</v>
      </c>
      <c r="Q825">
        <v>3</v>
      </c>
    </row>
    <row r="826" spans="1:17" x14ac:dyDescent="0.2">
      <c r="A826">
        <v>9</v>
      </c>
      <c r="B826">
        <v>1</v>
      </c>
      <c r="C826">
        <v>0</v>
      </c>
      <c r="D826">
        <v>0</v>
      </c>
      <c r="E826">
        <v>0</v>
      </c>
      <c r="F826">
        <v>5</v>
      </c>
      <c r="G826">
        <f t="shared" si="27"/>
        <v>4.0113636363636376</v>
      </c>
      <c r="H826" s="10">
        <f t="shared" si="26"/>
        <v>-0.24645892351274751</v>
      </c>
      <c r="I826" s="10"/>
      <c r="K826">
        <v>799</v>
      </c>
      <c r="L826">
        <v>3.0340909090909101</v>
      </c>
      <c r="M826">
        <v>-3.409090909091006E-2</v>
      </c>
      <c r="N826">
        <v>-3.0135417569623818E-2</v>
      </c>
      <c r="P826">
        <v>75.615530303030297</v>
      </c>
      <c r="Q826">
        <v>3</v>
      </c>
    </row>
    <row r="827" spans="1:17" x14ac:dyDescent="0.2">
      <c r="A827">
        <v>10</v>
      </c>
      <c r="B827">
        <v>1</v>
      </c>
      <c r="C827">
        <v>0</v>
      </c>
      <c r="D827">
        <v>0</v>
      </c>
      <c r="E827">
        <v>1</v>
      </c>
      <c r="F827">
        <v>5</v>
      </c>
      <c r="G827">
        <f t="shared" si="27"/>
        <v>4.1477272727272734</v>
      </c>
      <c r="H827" s="10">
        <f t="shared" si="26"/>
        <v>-0.20547945205479434</v>
      </c>
      <c r="I827" s="10"/>
      <c r="K827">
        <v>800</v>
      </c>
      <c r="L827">
        <v>2.8371212121212106</v>
      </c>
      <c r="M827">
        <v>-0.8371212121212106</v>
      </c>
      <c r="N827">
        <v>-0.73999192032074024</v>
      </c>
      <c r="P827">
        <v>75.710227272727266</v>
      </c>
      <c r="Q827">
        <v>3</v>
      </c>
    </row>
    <row r="828" spans="1:17" x14ac:dyDescent="0.2">
      <c r="A828">
        <v>11</v>
      </c>
      <c r="B828">
        <v>1</v>
      </c>
      <c r="C828">
        <v>0</v>
      </c>
      <c r="D828">
        <v>1</v>
      </c>
      <c r="E828">
        <v>0</v>
      </c>
      <c r="F828">
        <v>3</v>
      </c>
      <c r="G828">
        <f t="shared" si="27"/>
        <v>4.087121212121211</v>
      </c>
      <c r="H828" s="10">
        <f t="shared" si="26"/>
        <v>0.2659870250231694</v>
      </c>
      <c r="I828" s="10"/>
      <c r="K828">
        <v>801</v>
      </c>
      <c r="L828">
        <v>2.3333333333333348</v>
      </c>
      <c r="M828">
        <v>-1.3333333333333348</v>
      </c>
      <c r="N828">
        <v>-1.178629664945255</v>
      </c>
      <c r="P828">
        <v>75.804924242424235</v>
      </c>
      <c r="Q828">
        <v>3</v>
      </c>
    </row>
    <row r="829" spans="1:17" x14ac:dyDescent="0.2">
      <c r="A829">
        <v>12</v>
      </c>
      <c r="B829">
        <v>1</v>
      </c>
      <c r="C829">
        <v>0</v>
      </c>
      <c r="D829">
        <v>1</v>
      </c>
      <c r="E829">
        <v>1</v>
      </c>
      <c r="F829">
        <v>3</v>
      </c>
      <c r="G829">
        <f t="shared" si="27"/>
        <v>4.2234848484848477</v>
      </c>
      <c r="H829" s="10">
        <f t="shared" si="26"/>
        <v>0.2896860986547084</v>
      </c>
      <c r="I829" s="10"/>
      <c r="K829">
        <v>802</v>
      </c>
      <c r="L829">
        <v>2.1363636363636354</v>
      </c>
      <c r="M829">
        <v>-1.1363636363636354</v>
      </c>
      <c r="N829">
        <v>-1.0045139189874313</v>
      </c>
      <c r="P829">
        <v>75.899621212121204</v>
      </c>
      <c r="Q829">
        <v>3</v>
      </c>
    </row>
    <row r="830" spans="1:17" x14ac:dyDescent="0.2">
      <c r="A830">
        <v>13</v>
      </c>
      <c r="B830">
        <v>1</v>
      </c>
      <c r="C830">
        <v>1</v>
      </c>
      <c r="D830">
        <v>0</v>
      </c>
      <c r="E830">
        <v>0</v>
      </c>
      <c r="F830">
        <v>4</v>
      </c>
      <c r="G830">
        <f t="shared" si="27"/>
        <v>4.6704545454545459</v>
      </c>
      <c r="H830" s="10">
        <f t="shared" si="26"/>
        <v>0.14355231143552319</v>
      </c>
      <c r="I830" s="10"/>
      <c r="K830">
        <v>803</v>
      </c>
      <c r="L830">
        <v>2.4469696969696986</v>
      </c>
      <c r="M830">
        <v>-1.4469696969696986</v>
      </c>
      <c r="N830">
        <v>-1.2790810568439983</v>
      </c>
      <c r="P830">
        <v>75.994318181818187</v>
      </c>
      <c r="Q830">
        <v>3</v>
      </c>
    </row>
    <row r="831" spans="1:17" x14ac:dyDescent="0.2">
      <c r="A831">
        <v>14</v>
      </c>
      <c r="B831">
        <v>1</v>
      </c>
      <c r="C831">
        <v>1</v>
      </c>
      <c r="D831">
        <v>0</v>
      </c>
      <c r="E831">
        <v>1</v>
      </c>
      <c r="F831">
        <v>4</v>
      </c>
      <c r="G831">
        <f t="shared" si="27"/>
        <v>4.8068181818181825</v>
      </c>
      <c r="H831" s="10">
        <f t="shared" si="26"/>
        <v>0.16784869976359351</v>
      </c>
      <c r="I831" s="10"/>
      <c r="K831">
        <v>804</v>
      </c>
      <c r="L831">
        <v>2.2499999999999991</v>
      </c>
      <c r="M831">
        <v>-1.2499999999999991</v>
      </c>
      <c r="N831">
        <v>-1.1049653108861746</v>
      </c>
      <c r="P831">
        <v>76.089015151515156</v>
      </c>
      <c r="Q831">
        <v>3</v>
      </c>
    </row>
    <row r="832" spans="1:17" x14ac:dyDescent="0.2">
      <c r="A832">
        <v>15</v>
      </c>
      <c r="B832">
        <v>1</v>
      </c>
      <c r="C832">
        <v>1</v>
      </c>
      <c r="D832">
        <v>1</v>
      </c>
      <c r="E832">
        <v>0</v>
      </c>
      <c r="F832">
        <v>2</v>
      </c>
      <c r="G832">
        <f t="shared" si="27"/>
        <v>4.7462121212121202</v>
      </c>
      <c r="H832" s="10">
        <f t="shared" si="26"/>
        <v>0.57861133280127686</v>
      </c>
      <c r="I832" s="10"/>
      <c r="K832">
        <v>805</v>
      </c>
      <c r="L832">
        <v>2.7840909090909101</v>
      </c>
      <c r="M832">
        <v>0.21590909090908994</v>
      </c>
      <c r="N832">
        <v>0.19085764460761123</v>
      </c>
      <c r="P832">
        <v>76.183712121212125</v>
      </c>
      <c r="Q832">
        <v>3</v>
      </c>
    </row>
    <row r="833" spans="1:17" x14ac:dyDescent="0.2">
      <c r="A833">
        <v>16</v>
      </c>
      <c r="B833">
        <v>1</v>
      </c>
      <c r="C833">
        <v>1</v>
      </c>
      <c r="D833">
        <v>1</v>
      </c>
      <c r="E833">
        <v>1</v>
      </c>
      <c r="F833">
        <v>2</v>
      </c>
      <c r="G833">
        <f t="shared" si="27"/>
        <v>4.882575757575756</v>
      </c>
      <c r="H833" s="10">
        <f t="shared" si="26"/>
        <v>0.59038013964313407</v>
      </c>
      <c r="I833" s="10"/>
      <c r="K833">
        <v>806</v>
      </c>
      <c r="L833">
        <v>2.5871212121212106</v>
      </c>
      <c r="M833">
        <v>0.4128787878787894</v>
      </c>
      <c r="N833">
        <v>0.36497339056543499</v>
      </c>
      <c r="P833">
        <v>76.278409090909093</v>
      </c>
      <c r="Q833">
        <v>3</v>
      </c>
    </row>
    <row r="834" spans="1:17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4</v>
      </c>
      <c r="G834">
        <f t="shared" si="27"/>
        <v>2.4696969696969711</v>
      </c>
      <c r="H834" s="10">
        <f t="shared" si="26"/>
        <v>-0.61963190184048988</v>
      </c>
      <c r="I834" s="10"/>
      <c r="K834">
        <v>807</v>
      </c>
      <c r="L834">
        <v>2.8977272727272738</v>
      </c>
      <c r="M834">
        <v>0.10227272727272618</v>
      </c>
      <c r="N834">
        <v>9.0406252708867929E-2</v>
      </c>
      <c r="P834">
        <v>76.373106060606062</v>
      </c>
      <c r="Q834">
        <v>3</v>
      </c>
    </row>
    <row r="835" spans="1:17" x14ac:dyDescent="0.2">
      <c r="A835">
        <v>2</v>
      </c>
      <c r="B835">
        <v>0</v>
      </c>
      <c r="C835">
        <v>0</v>
      </c>
      <c r="D835">
        <v>0</v>
      </c>
      <c r="E835">
        <v>1</v>
      </c>
      <c r="F835">
        <v>4</v>
      </c>
      <c r="G835">
        <f t="shared" si="27"/>
        <v>2.6060606060606073</v>
      </c>
      <c r="H835" s="10">
        <f t="shared" ref="H835:H898" si="28">(G835-F835)/G835</f>
        <v>-0.53488372093023184</v>
      </c>
      <c r="I835" s="10"/>
      <c r="K835">
        <v>808</v>
      </c>
      <c r="L835">
        <v>2.7007575757575744</v>
      </c>
      <c r="M835">
        <v>-0.70075757575757436</v>
      </c>
      <c r="N835">
        <v>-0.61945025004224852</v>
      </c>
      <c r="P835">
        <v>76.467803030303031</v>
      </c>
      <c r="Q835">
        <v>3</v>
      </c>
    </row>
    <row r="836" spans="1:17" x14ac:dyDescent="0.2">
      <c r="A836">
        <v>3</v>
      </c>
      <c r="B836">
        <v>0</v>
      </c>
      <c r="C836">
        <v>0</v>
      </c>
      <c r="D836">
        <v>1</v>
      </c>
      <c r="E836">
        <v>0</v>
      </c>
      <c r="F836">
        <v>1</v>
      </c>
      <c r="G836">
        <f t="shared" ref="G836:G899" si="29">$L$17+A836*$L$18+B836*$L$19+C836*$L$20+D836*$L$21</f>
        <v>2.5454545454545445</v>
      </c>
      <c r="H836" s="10">
        <f t="shared" si="28"/>
        <v>0.60714285714285698</v>
      </c>
      <c r="I836" s="10"/>
      <c r="K836">
        <v>809</v>
      </c>
      <c r="L836">
        <v>2.4696969696969711</v>
      </c>
      <c r="M836">
        <v>-1.4696969696969711</v>
      </c>
      <c r="N836">
        <v>-1.2991713352237466</v>
      </c>
      <c r="P836">
        <v>76.5625</v>
      </c>
      <c r="Q836">
        <v>4</v>
      </c>
    </row>
    <row r="837" spans="1:17" x14ac:dyDescent="0.2">
      <c r="A837">
        <v>4</v>
      </c>
      <c r="B837">
        <v>0</v>
      </c>
      <c r="C837">
        <v>0</v>
      </c>
      <c r="D837">
        <v>1</v>
      </c>
      <c r="E837">
        <v>1</v>
      </c>
      <c r="F837">
        <v>2</v>
      </c>
      <c r="G837">
        <f t="shared" si="29"/>
        <v>2.6818181818181808</v>
      </c>
      <c r="H837" s="10">
        <f t="shared" si="28"/>
        <v>0.25423728813559293</v>
      </c>
      <c r="I837" s="10"/>
      <c r="K837">
        <v>810</v>
      </c>
      <c r="L837">
        <v>2.2727272727272716</v>
      </c>
      <c r="M837">
        <v>-1.2727272727272716</v>
      </c>
      <c r="N837">
        <v>-1.1250555892659229</v>
      </c>
      <c r="P837">
        <v>76.657196969696969</v>
      </c>
      <c r="Q837">
        <v>4</v>
      </c>
    </row>
    <row r="838" spans="1:17" x14ac:dyDescent="0.2">
      <c r="A838">
        <v>5</v>
      </c>
      <c r="B838">
        <v>0</v>
      </c>
      <c r="C838">
        <v>1</v>
      </c>
      <c r="D838">
        <v>0</v>
      </c>
      <c r="E838">
        <v>0</v>
      </c>
      <c r="F838">
        <v>3</v>
      </c>
      <c r="G838">
        <f t="shared" si="29"/>
        <v>3.1287878787878802</v>
      </c>
      <c r="H838" s="10">
        <f t="shared" si="28"/>
        <v>4.1162227602906012E-2</v>
      </c>
      <c r="I838" s="10"/>
      <c r="K838">
        <v>811</v>
      </c>
      <c r="L838">
        <v>2.5833333333333348</v>
      </c>
      <c r="M838">
        <v>-1.5833333333333348</v>
      </c>
      <c r="N838">
        <v>-1.3996227271224899</v>
      </c>
      <c r="P838">
        <v>76.751893939393938</v>
      </c>
      <c r="Q838">
        <v>4</v>
      </c>
    </row>
    <row r="839" spans="1:17" x14ac:dyDescent="0.2">
      <c r="A839">
        <v>6</v>
      </c>
      <c r="B839">
        <v>0</v>
      </c>
      <c r="C839">
        <v>1</v>
      </c>
      <c r="D839">
        <v>0</v>
      </c>
      <c r="E839">
        <v>1</v>
      </c>
      <c r="F839">
        <v>3</v>
      </c>
      <c r="G839">
        <f t="shared" si="29"/>
        <v>3.2651515151515169</v>
      </c>
      <c r="H839" s="10">
        <f t="shared" si="28"/>
        <v>8.1206496519722074E-2</v>
      </c>
      <c r="I839" s="10"/>
      <c r="K839">
        <v>812</v>
      </c>
      <c r="L839">
        <v>2.3863636363636354</v>
      </c>
      <c r="M839">
        <v>-1.3863636363636354</v>
      </c>
      <c r="N839">
        <v>-1.2255069811646662</v>
      </c>
      <c r="P839">
        <v>76.846590909090907</v>
      </c>
      <c r="Q839">
        <v>4</v>
      </c>
    </row>
    <row r="840" spans="1:17" x14ac:dyDescent="0.2">
      <c r="A840">
        <v>7</v>
      </c>
      <c r="B840">
        <v>0</v>
      </c>
      <c r="C840">
        <v>1</v>
      </c>
      <c r="D840">
        <v>1</v>
      </c>
      <c r="E840">
        <v>0</v>
      </c>
      <c r="F840">
        <v>2</v>
      </c>
      <c r="G840">
        <f t="shared" si="29"/>
        <v>3.2045454545454537</v>
      </c>
      <c r="H840" s="10">
        <f t="shared" si="28"/>
        <v>0.37588652482269486</v>
      </c>
      <c r="I840" s="10"/>
      <c r="K840">
        <v>813</v>
      </c>
      <c r="L840">
        <v>2.9204545454545463</v>
      </c>
      <c r="M840">
        <v>7.9545454545453698E-2</v>
      </c>
      <c r="N840">
        <v>7.0315974329119499E-2</v>
      </c>
      <c r="P840">
        <v>76.941287878787875</v>
      </c>
      <c r="Q840">
        <v>4</v>
      </c>
    </row>
    <row r="841" spans="1:17" x14ac:dyDescent="0.2">
      <c r="A841">
        <v>8</v>
      </c>
      <c r="B841">
        <v>0</v>
      </c>
      <c r="C841">
        <v>1</v>
      </c>
      <c r="D841">
        <v>1</v>
      </c>
      <c r="E841">
        <v>1</v>
      </c>
      <c r="F841">
        <v>2</v>
      </c>
      <c r="G841">
        <f t="shared" si="29"/>
        <v>3.3409090909090899</v>
      </c>
      <c r="H841" s="10">
        <f t="shared" si="28"/>
        <v>0.40136054421768691</v>
      </c>
      <c r="I841" s="10"/>
      <c r="K841">
        <v>814</v>
      </c>
      <c r="L841">
        <v>2.7234848484848468</v>
      </c>
      <c r="M841">
        <v>0.27651515151515316</v>
      </c>
      <c r="N841">
        <v>0.24443172028694327</v>
      </c>
      <c r="P841">
        <v>77.035984848484844</v>
      </c>
      <c r="Q841">
        <v>4</v>
      </c>
    </row>
    <row r="842" spans="1:17" x14ac:dyDescent="0.2">
      <c r="A842">
        <v>9</v>
      </c>
      <c r="B842">
        <v>1</v>
      </c>
      <c r="C842">
        <v>0</v>
      </c>
      <c r="D842">
        <v>0</v>
      </c>
      <c r="E842">
        <v>0</v>
      </c>
      <c r="F842">
        <v>4</v>
      </c>
      <c r="G842">
        <f t="shared" si="29"/>
        <v>4.0113636363636376</v>
      </c>
      <c r="H842" s="10">
        <f t="shared" si="28"/>
        <v>2.8328611898020008E-3</v>
      </c>
      <c r="I842" s="10"/>
      <c r="K842">
        <v>815</v>
      </c>
      <c r="L842">
        <v>3.0340909090909101</v>
      </c>
      <c r="M842">
        <v>-3.409090909091006E-2</v>
      </c>
      <c r="N842">
        <v>-3.0135417569623818E-2</v>
      </c>
      <c r="P842">
        <v>77.130681818181813</v>
      </c>
      <c r="Q842">
        <v>4</v>
      </c>
    </row>
    <row r="843" spans="1:17" x14ac:dyDescent="0.2">
      <c r="A843">
        <v>10</v>
      </c>
      <c r="B843">
        <v>1</v>
      </c>
      <c r="C843">
        <v>0</v>
      </c>
      <c r="D843">
        <v>0</v>
      </c>
      <c r="E843">
        <v>1</v>
      </c>
      <c r="F843">
        <v>3</v>
      </c>
      <c r="G843">
        <f t="shared" si="29"/>
        <v>4.1477272727272734</v>
      </c>
      <c r="H843" s="10">
        <f t="shared" si="28"/>
        <v>0.27671232876712343</v>
      </c>
      <c r="I843" s="10"/>
      <c r="K843">
        <v>816</v>
      </c>
      <c r="L843">
        <v>2.8371212121212106</v>
      </c>
      <c r="M843">
        <v>0.1628787878787894</v>
      </c>
      <c r="N843">
        <v>0.14398032838819994</v>
      </c>
      <c r="P843">
        <v>77.225378787878782</v>
      </c>
      <c r="Q843">
        <v>4</v>
      </c>
    </row>
    <row r="844" spans="1:17" x14ac:dyDescent="0.2">
      <c r="A844">
        <v>11</v>
      </c>
      <c r="B844">
        <v>1</v>
      </c>
      <c r="C844">
        <v>0</v>
      </c>
      <c r="D844">
        <v>1</v>
      </c>
      <c r="E844">
        <v>0</v>
      </c>
      <c r="F844">
        <v>3</v>
      </c>
      <c r="G844">
        <f t="shared" si="29"/>
        <v>4.087121212121211</v>
      </c>
      <c r="H844" s="10">
        <f t="shared" si="28"/>
        <v>0.2659870250231694</v>
      </c>
      <c r="I844" s="10"/>
      <c r="K844">
        <v>817</v>
      </c>
      <c r="L844">
        <v>2.3333333333333348</v>
      </c>
      <c r="M844">
        <v>-1.3333333333333348</v>
      </c>
      <c r="N844">
        <v>-1.178629664945255</v>
      </c>
      <c r="P844">
        <v>77.320075757575751</v>
      </c>
      <c r="Q844">
        <v>4</v>
      </c>
    </row>
    <row r="845" spans="1:17" x14ac:dyDescent="0.2">
      <c r="A845">
        <v>12</v>
      </c>
      <c r="B845">
        <v>1</v>
      </c>
      <c r="C845">
        <v>0</v>
      </c>
      <c r="D845">
        <v>1</v>
      </c>
      <c r="E845">
        <v>1</v>
      </c>
      <c r="F845">
        <v>1</v>
      </c>
      <c r="G845">
        <f t="shared" si="29"/>
        <v>4.2234848484848477</v>
      </c>
      <c r="H845" s="10">
        <f t="shared" si="28"/>
        <v>0.76322869955156947</v>
      </c>
      <c r="I845" s="10"/>
      <c r="K845">
        <v>818</v>
      </c>
      <c r="L845">
        <v>2.1363636363636354</v>
      </c>
      <c r="M845">
        <v>-1.1363636363636354</v>
      </c>
      <c r="N845">
        <v>-1.0045139189874313</v>
      </c>
      <c r="P845">
        <v>77.41477272727272</v>
      </c>
      <c r="Q845">
        <v>4</v>
      </c>
    </row>
    <row r="846" spans="1:17" x14ac:dyDescent="0.2">
      <c r="A846">
        <v>13</v>
      </c>
      <c r="B846">
        <v>1</v>
      </c>
      <c r="C846">
        <v>1</v>
      </c>
      <c r="D846">
        <v>0</v>
      </c>
      <c r="E846">
        <v>0</v>
      </c>
      <c r="F846">
        <v>3</v>
      </c>
      <c r="G846">
        <f t="shared" si="29"/>
        <v>4.6704545454545459</v>
      </c>
      <c r="H846" s="10">
        <f t="shared" si="28"/>
        <v>0.3576642335766424</v>
      </c>
      <c r="I846" s="10"/>
      <c r="K846">
        <v>819</v>
      </c>
      <c r="L846">
        <v>2.4469696969696986</v>
      </c>
      <c r="M846">
        <v>-1.4469696969696986</v>
      </c>
      <c r="N846">
        <v>-1.2790810568439983</v>
      </c>
      <c r="P846">
        <v>77.509469696969703</v>
      </c>
      <c r="Q846">
        <v>4</v>
      </c>
    </row>
    <row r="847" spans="1:17" x14ac:dyDescent="0.2">
      <c r="A847">
        <v>14</v>
      </c>
      <c r="B847">
        <v>1</v>
      </c>
      <c r="C847">
        <v>1</v>
      </c>
      <c r="D847">
        <v>0</v>
      </c>
      <c r="E847">
        <v>1</v>
      </c>
      <c r="F847">
        <v>2</v>
      </c>
      <c r="G847">
        <f t="shared" si="29"/>
        <v>4.8068181818181825</v>
      </c>
      <c r="H847" s="10">
        <f t="shared" si="28"/>
        <v>0.58392434988179676</v>
      </c>
      <c r="I847" s="10"/>
      <c r="K847">
        <v>820</v>
      </c>
      <c r="L847">
        <v>2.2499999999999991</v>
      </c>
      <c r="M847">
        <v>-1.2499999999999991</v>
      </c>
      <c r="N847">
        <v>-1.1049653108861746</v>
      </c>
      <c r="P847">
        <v>77.604166666666671</v>
      </c>
      <c r="Q847">
        <v>4</v>
      </c>
    </row>
    <row r="848" spans="1:17" x14ac:dyDescent="0.2">
      <c r="A848">
        <v>15</v>
      </c>
      <c r="B848">
        <v>1</v>
      </c>
      <c r="C848">
        <v>1</v>
      </c>
      <c r="D848">
        <v>1</v>
      </c>
      <c r="E848">
        <v>0</v>
      </c>
      <c r="F848">
        <v>1</v>
      </c>
      <c r="G848">
        <f t="shared" si="29"/>
        <v>4.7462121212121202</v>
      </c>
      <c r="H848" s="10">
        <f t="shared" si="28"/>
        <v>0.78930566640063837</v>
      </c>
      <c r="I848" s="10"/>
      <c r="K848">
        <v>821</v>
      </c>
      <c r="L848">
        <v>2.7840909090909101</v>
      </c>
      <c r="M848">
        <v>-1.7840909090909101</v>
      </c>
      <c r="N848">
        <v>-1.5770868528102693</v>
      </c>
      <c r="P848">
        <v>77.69886363636364</v>
      </c>
      <c r="Q848">
        <v>4</v>
      </c>
    </row>
    <row r="849" spans="1:17" x14ac:dyDescent="0.2">
      <c r="A849">
        <v>16</v>
      </c>
      <c r="B849">
        <v>1</v>
      </c>
      <c r="C849">
        <v>1</v>
      </c>
      <c r="D849">
        <v>1</v>
      </c>
      <c r="E849">
        <v>1</v>
      </c>
      <c r="F849">
        <v>1</v>
      </c>
      <c r="G849">
        <f t="shared" si="29"/>
        <v>4.882575757575756</v>
      </c>
      <c r="H849" s="10">
        <f t="shared" si="28"/>
        <v>0.79519006982156704</v>
      </c>
      <c r="I849" s="10"/>
      <c r="K849">
        <v>822</v>
      </c>
      <c r="L849">
        <v>2.5871212121212106</v>
      </c>
      <c r="M849">
        <v>-1.5871212121212106</v>
      </c>
      <c r="N849">
        <v>-1.4029711068524455</v>
      </c>
      <c r="P849">
        <v>77.793560606060609</v>
      </c>
      <c r="Q849">
        <v>4</v>
      </c>
    </row>
    <row r="850" spans="1:17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1</v>
      </c>
      <c r="G850">
        <f t="shared" si="29"/>
        <v>2.4696969696969711</v>
      </c>
      <c r="H850" s="10">
        <f t="shared" si="28"/>
        <v>0.59509202453987753</v>
      </c>
      <c r="I850" s="10"/>
      <c r="K850">
        <v>823</v>
      </c>
      <c r="L850">
        <v>2.8977272727272738</v>
      </c>
      <c r="M850">
        <v>-1.8977272727272738</v>
      </c>
      <c r="N850">
        <v>-1.6775382447090126</v>
      </c>
      <c r="P850">
        <v>77.888257575757578</v>
      </c>
      <c r="Q850">
        <v>4</v>
      </c>
    </row>
    <row r="851" spans="1:17" x14ac:dyDescent="0.2">
      <c r="A851">
        <v>2</v>
      </c>
      <c r="B851">
        <v>0</v>
      </c>
      <c r="C851">
        <v>0</v>
      </c>
      <c r="D851">
        <v>0</v>
      </c>
      <c r="E851">
        <v>1</v>
      </c>
      <c r="F851">
        <v>1</v>
      </c>
      <c r="G851">
        <f t="shared" si="29"/>
        <v>2.6060606060606073</v>
      </c>
      <c r="H851" s="10">
        <f t="shared" si="28"/>
        <v>0.61627906976744207</v>
      </c>
      <c r="I851" s="10"/>
      <c r="K851">
        <v>824</v>
      </c>
      <c r="L851">
        <v>2.7007575757575744</v>
      </c>
      <c r="M851">
        <v>-1.7007575757575744</v>
      </c>
      <c r="N851">
        <v>-1.5034224987511888</v>
      </c>
      <c r="P851">
        <v>77.982954545454547</v>
      </c>
      <c r="Q851">
        <v>4</v>
      </c>
    </row>
    <row r="852" spans="1:17" x14ac:dyDescent="0.2">
      <c r="A852">
        <v>3</v>
      </c>
      <c r="B852">
        <v>0</v>
      </c>
      <c r="C852">
        <v>0</v>
      </c>
      <c r="D852">
        <v>1</v>
      </c>
      <c r="E852">
        <v>0</v>
      </c>
      <c r="F852">
        <v>2</v>
      </c>
      <c r="G852">
        <f t="shared" si="29"/>
        <v>2.5454545454545445</v>
      </c>
      <c r="H852" s="10">
        <f t="shared" si="28"/>
        <v>0.214285714285714</v>
      </c>
      <c r="I852" s="10"/>
      <c r="K852">
        <v>825</v>
      </c>
      <c r="L852">
        <v>2.4696969696969711</v>
      </c>
      <c r="M852">
        <v>2.5303030303030289</v>
      </c>
      <c r="N852">
        <v>2.2367176596120144</v>
      </c>
      <c r="P852">
        <v>78.077651515151516</v>
      </c>
      <c r="Q852">
        <v>4</v>
      </c>
    </row>
    <row r="853" spans="1:17" x14ac:dyDescent="0.2">
      <c r="A853">
        <v>4</v>
      </c>
      <c r="B853">
        <v>0</v>
      </c>
      <c r="C853">
        <v>0</v>
      </c>
      <c r="D853">
        <v>1</v>
      </c>
      <c r="E853">
        <v>1</v>
      </c>
      <c r="F853">
        <v>1</v>
      </c>
      <c r="G853">
        <f t="shared" si="29"/>
        <v>2.6818181818181808</v>
      </c>
      <c r="H853" s="10">
        <f t="shared" si="28"/>
        <v>0.62711864406779649</v>
      </c>
      <c r="I853" s="10"/>
      <c r="K853">
        <v>826</v>
      </c>
      <c r="L853">
        <v>2.2727272727272716</v>
      </c>
      <c r="M853">
        <v>2.7272727272727284</v>
      </c>
      <c r="N853">
        <v>2.4108334055698379</v>
      </c>
      <c r="P853">
        <v>78.172348484848484</v>
      </c>
      <c r="Q853">
        <v>4</v>
      </c>
    </row>
    <row r="854" spans="1:17" x14ac:dyDescent="0.2">
      <c r="A854">
        <v>5</v>
      </c>
      <c r="B854">
        <v>0</v>
      </c>
      <c r="C854">
        <v>1</v>
      </c>
      <c r="D854">
        <v>0</v>
      </c>
      <c r="E854">
        <v>0</v>
      </c>
      <c r="F854">
        <v>4</v>
      </c>
      <c r="G854">
        <f t="shared" si="29"/>
        <v>3.1287878787878802</v>
      </c>
      <c r="H854" s="10">
        <f t="shared" si="28"/>
        <v>-0.27845036319612532</v>
      </c>
      <c r="I854" s="10"/>
      <c r="K854">
        <v>827</v>
      </c>
      <c r="L854">
        <v>2.5833333333333348</v>
      </c>
      <c r="M854">
        <v>0.41666666666666519</v>
      </c>
      <c r="N854">
        <v>0.36832177029539043</v>
      </c>
      <c r="P854">
        <v>78.267045454545453</v>
      </c>
      <c r="Q854">
        <v>4</v>
      </c>
    </row>
    <row r="855" spans="1:17" x14ac:dyDescent="0.2">
      <c r="A855">
        <v>6</v>
      </c>
      <c r="B855">
        <v>0</v>
      </c>
      <c r="C855">
        <v>1</v>
      </c>
      <c r="D855">
        <v>0</v>
      </c>
      <c r="E855">
        <v>1</v>
      </c>
      <c r="F855">
        <v>3</v>
      </c>
      <c r="G855">
        <f t="shared" si="29"/>
        <v>3.2651515151515169</v>
      </c>
      <c r="H855" s="10">
        <f t="shared" si="28"/>
        <v>8.1206496519722074E-2</v>
      </c>
      <c r="I855" s="10"/>
      <c r="K855">
        <v>828</v>
      </c>
      <c r="L855">
        <v>2.3863636363636354</v>
      </c>
      <c r="M855">
        <v>0.61363636363636465</v>
      </c>
      <c r="N855">
        <v>0.54243751625321424</v>
      </c>
      <c r="P855">
        <v>78.361742424242422</v>
      </c>
      <c r="Q855">
        <v>4</v>
      </c>
    </row>
    <row r="856" spans="1:17" x14ac:dyDescent="0.2">
      <c r="A856">
        <v>7</v>
      </c>
      <c r="B856">
        <v>0</v>
      </c>
      <c r="C856">
        <v>1</v>
      </c>
      <c r="D856">
        <v>1</v>
      </c>
      <c r="E856">
        <v>0</v>
      </c>
      <c r="F856">
        <v>4</v>
      </c>
      <c r="G856">
        <f t="shared" si="29"/>
        <v>3.2045454545454537</v>
      </c>
      <c r="H856" s="10">
        <f t="shared" si="28"/>
        <v>-0.24822695035461026</v>
      </c>
      <c r="I856" s="10"/>
      <c r="K856">
        <v>829</v>
      </c>
      <c r="L856">
        <v>2.9204545454545463</v>
      </c>
      <c r="M856">
        <v>1.0795454545454537</v>
      </c>
      <c r="N856">
        <v>0.95428822303805971</v>
      </c>
      <c r="P856">
        <v>78.456439393939391</v>
      </c>
      <c r="Q856">
        <v>4</v>
      </c>
    </row>
    <row r="857" spans="1:17" x14ac:dyDescent="0.2">
      <c r="A857">
        <v>8</v>
      </c>
      <c r="B857">
        <v>0</v>
      </c>
      <c r="C857">
        <v>1</v>
      </c>
      <c r="D857">
        <v>1</v>
      </c>
      <c r="E857">
        <v>1</v>
      </c>
      <c r="F857">
        <v>3</v>
      </c>
      <c r="G857">
        <f t="shared" si="29"/>
        <v>3.3409090909090899</v>
      </c>
      <c r="H857" s="10">
        <f t="shared" si="28"/>
        <v>0.10204081632653035</v>
      </c>
      <c r="I857" s="10"/>
      <c r="K857">
        <v>830</v>
      </c>
      <c r="L857">
        <v>2.7234848484848468</v>
      </c>
      <c r="M857">
        <v>1.2765151515151532</v>
      </c>
      <c r="N857">
        <v>1.1284039689958836</v>
      </c>
      <c r="P857">
        <v>78.55113636363636</v>
      </c>
      <c r="Q857">
        <v>4</v>
      </c>
    </row>
    <row r="858" spans="1:17" x14ac:dyDescent="0.2">
      <c r="A858">
        <v>9</v>
      </c>
      <c r="B858">
        <v>1</v>
      </c>
      <c r="C858">
        <v>0</v>
      </c>
      <c r="D858">
        <v>0</v>
      </c>
      <c r="E858">
        <v>0</v>
      </c>
      <c r="F858">
        <v>1</v>
      </c>
      <c r="G858">
        <f t="shared" si="29"/>
        <v>4.0113636363636376</v>
      </c>
      <c r="H858" s="10">
        <f t="shared" si="28"/>
        <v>0.75070821529745047</v>
      </c>
      <c r="I858" s="10"/>
      <c r="K858">
        <v>831</v>
      </c>
      <c r="L858">
        <v>3.0340909090909101</v>
      </c>
      <c r="M858">
        <v>-1.0340909090909101</v>
      </c>
      <c r="N858">
        <v>-0.91410766627856399</v>
      </c>
      <c r="P858">
        <v>78.645833333333329</v>
      </c>
      <c r="Q858">
        <v>4</v>
      </c>
    </row>
    <row r="859" spans="1:17" x14ac:dyDescent="0.2">
      <c r="A859">
        <v>10</v>
      </c>
      <c r="B859">
        <v>1</v>
      </c>
      <c r="C859">
        <v>0</v>
      </c>
      <c r="D859">
        <v>0</v>
      </c>
      <c r="E859">
        <v>1</v>
      </c>
      <c r="F859">
        <v>1</v>
      </c>
      <c r="G859">
        <f t="shared" si="29"/>
        <v>4.1477272727272734</v>
      </c>
      <c r="H859" s="10">
        <f t="shared" si="28"/>
        <v>0.75890410958904109</v>
      </c>
      <c r="I859" s="10"/>
      <c r="K859">
        <v>832</v>
      </c>
      <c r="L859">
        <v>2.8371212121212106</v>
      </c>
      <c r="M859">
        <v>-0.8371212121212106</v>
      </c>
      <c r="N859">
        <v>-0.73999192032074024</v>
      </c>
      <c r="P859">
        <v>78.740530303030297</v>
      </c>
      <c r="Q859">
        <v>4</v>
      </c>
    </row>
    <row r="860" spans="1:17" x14ac:dyDescent="0.2">
      <c r="A860">
        <v>11</v>
      </c>
      <c r="B860">
        <v>1</v>
      </c>
      <c r="C860">
        <v>0</v>
      </c>
      <c r="D860">
        <v>1</v>
      </c>
      <c r="E860">
        <v>0</v>
      </c>
      <c r="F860">
        <v>1</v>
      </c>
      <c r="G860">
        <f t="shared" si="29"/>
        <v>4.087121212121211</v>
      </c>
      <c r="H860" s="10">
        <f t="shared" si="28"/>
        <v>0.75532900834105643</v>
      </c>
      <c r="I860" s="10"/>
      <c r="K860">
        <v>833</v>
      </c>
      <c r="L860">
        <v>2.3333333333333348</v>
      </c>
      <c r="M860">
        <v>1.6666666666666652</v>
      </c>
      <c r="N860">
        <v>1.4732870811815657</v>
      </c>
      <c r="P860">
        <v>78.835227272727266</v>
      </c>
      <c r="Q860">
        <v>4</v>
      </c>
    </row>
    <row r="861" spans="1:17" x14ac:dyDescent="0.2">
      <c r="A861">
        <v>12</v>
      </c>
      <c r="B861">
        <v>1</v>
      </c>
      <c r="C861">
        <v>0</v>
      </c>
      <c r="D861">
        <v>1</v>
      </c>
      <c r="E861">
        <v>1</v>
      </c>
      <c r="F861">
        <v>1</v>
      </c>
      <c r="G861">
        <f t="shared" si="29"/>
        <v>4.2234848484848477</v>
      </c>
      <c r="H861" s="10">
        <f t="shared" si="28"/>
        <v>0.76322869955156947</v>
      </c>
      <c r="I861" s="10"/>
      <c r="K861">
        <v>834</v>
      </c>
      <c r="L861">
        <v>2.1363636363636354</v>
      </c>
      <c r="M861">
        <v>1.8636363636363646</v>
      </c>
      <c r="N861">
        <v>1.6474028271393895</v>
      </c>
      <c r="P861">
        <v>78.929924242424235</v>
      </c>
      <c r="Q861">
        <v>4</v>
      </c>
    </row>
    <row r="862" spans="1:17" x14ac:dyDescent="0.2">
      <c r="A862">
        <v>13</v>
      </c>
      <c r="B862">
        <v>1</v>
      </c>
      <c r="C862">
        <v>1</v>
      </c>
      <c r="D862">
        <v>0</v>
      </c>
      <c r="E862">
        <v>0</v>
      </c>
      <c r="F862">
        <v>4</v>
      </c>
      <c r="G862">
        <f t="shared" si="29"/>
        <v>4.6704545454545459</v>
      </c>
      <c r="H862" s="10">
        <f t="shared" si="28"/>
        <v>0.14355231143552319</v>
      </c>
      <c r="I862" s="10"/>
      <c r="K862">
        <v>835</v>
      </c>
      <c r="L862">
        <v>2.4469696969696986</v>
      </c>
      <c r="M862">
        <v>-1.4469696969696986</v>
      </c>
      <c r="N862">
        <v>-1.2790810568439983</v>
      </c>
      <c r="P862">
        <v>79.024621212121204</v>
      </c>
      <c r="Q862">
        <v>4</v>
      </c>
    </row>
    <row r="863" spans="1:17" x14ac:dyDescent="0.2">
      <c r="A863">
        <v>14</v>
      </c>
      <c r="B863">
        <v>1</v>
      </c>
      <c r="C863">
        <v>1</v>
      </c>
      <c r="D863">
        <v>0</v>
      </c>
      <c r="E863">
        <v>1</v>
      </c>
      <c r="F863">
        <v>3</v>
      </c>
      <c r="G863">
        <f t="shared" si="29"/>
        <v>4.8068181818181825</v>
      </c>
      <c r="H863" s="10">
        <f t="shared" si="28"/>
        <v>0.37588652482269513</v>
      </c>
      <c r="I863" s="10"/>
      <c r="K863">
        <v>836</v>
      </c>
      <c r="L863">
        <v>2.2499999999999991</v>
      </c>
      <c r="M863">
        <v>-0.24999999999999911</v>
      </c>
      <c r="N863">
        <v>-0.22099306217723427</v>
      </c>
      <c r="P863">
        <v>79.119318181818187</v>
      </c>
      <c r="Q863">
        <v>4</v>
      </c>
    </row>
    <row r="864" spans="1:17" x14ac:dyDescent="0.2">
      <c r="A864">
        <v>15</v>
      </c>
      <c r="B864">
        <v>1</v>
      </c>
      <c r="C864">
        <v>1</v>
      </c>
      <c r="D864">
        <v>1</v>
      </c>
      <c r="E864">
        <v>0</v>
      </c>
      <c r="F864">
        <v>4</v>
      </c>
      <c r="G864">
        <f t="shared" si="29"/>
        <v>4.7462121212121202</v>
      </c>
      <c r="H864" s="10">
        <f t="shared" si="28"/>
        <v>0.15722266560255369</v>
      </c>
      <c r="I864" s="10"/>
      <c r="K864">
        <v>837</v>
      </c>
      <c r="L864">
        <v>2.7840909090909101</v>
      </c>
      <c r="M864">
        <v>0.21590909090908994</v>
      </c>
      <c r="N864">
        <v>0.19085764460761123</v>
      </c>
      <c r="P864">
        <v>79.214015151515156</v>
      </c>
      <c r="Q864">
        <v>4</v>
      </c>
    </row>
    <row r="865" spans="1:17" x14ac:dyDescent="0.2">
      <c r="A865">
        <v>16</v>
      </c>
      <c r="B865">
        <v>1</v>
      </c>
      <c r="C865">
        <v>1</v>
      </c>
      <c r="D865">
        <v>1</v>
      </c>
      <c r="E865">
        <v>1</v>
      </c>
      <c r="F865">
        <v>4</v>
      </c>
      <c r="G865">
        <f t="shared" si="29"/>
        <v>4.882575757575756</v>
      </c>
      <c r="H865" s="10">
        <f t="shared" si="28"/>
        <v>0.18076027928626817</v>
      </c>
      <c r="I865" s="10"/>
      <c r="K865">
        <v>838</v>
      </c>
      <c r="L865">
        <v>2.5871212121212106</v>
      </c>
      <c r="M865">
        <v>0.4128787878787894</v>
      </c>
      <c r="N865">
        <v>0.36497339056543499</v>
      </c>
      <c r="P865">
        <v>79.308712121212125</v>
      </c>
      <c r="Q865">
        <v>4</v>
      </c>
    </row>
    <row r="866" spans="1:17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1</v>
      </c>
      <c r="G866">
        <f t="shared" si="29"/>
        <v>2.4696969696969711</v>
      </c>
      <c r="H866" s="10">
        <f t="shared" si="28"/>
        <v>0.59509202453987753</v>
      </c>
      <c r="I866" s="10"/>
      <c r="K866">
        <v>839</v>
      </c>
      <c r="L866">
        <v>2.8977272727272738</v>
      </c>
      <c r="M866">
        <v>-0.89772727272727382</v>
      </c>
      <c r="N866">
        <v>-0.79356599600007227</v>
      </c>
      <c r="P866">
        <v>79.403409090909093</v>
      </c>
      <c r="Q866">
        <v>4</v>
      </c>
    </row>
    <row r="867" spans="1:17" x14ac:dyDescent="0.2">
      <c r="A867">
        <v>2</v>
      </c>
      <c r="B867">
        <v>0</v>
      </c>
      <c r="C867">
        <v>0</v>
      </c>
      <c r="D867">
        <v>0</v>
      </c>
      <c r="E867">
        <v>1</v>
      </c>
      <c r="F867">
        <v>2</v>
      </c>
      <c r="G867">
        <f t="shared" si="29"/>
        <v>2.6060606060606073</v>
      </c>
      <c r="H867" s="10">
        <f t="shared" si="28"/>
        <v>0.23255813953488408</v>
      </c>
      <c r="I867" s="10"/>
      <c r="K867">
        <v>840</v>
      </c>
      <c r="L867">
        <v>2.7007575757575744</v>
      </c>
      <c r="M867">
        <v>-0.70075757575757436</v>
      </c>
      <c r="N867">
        <v>-0.61945025004224852</v>
      </c>
      <c r="P867">
        <v>79.498106060606062</v>
      </c>
      <c r="Q867">
        <v>4</v>
      </c>
    </row>
    <row r="868" spans="1:17" x14ac:dyDescent="0.2">
      <c r="A868">
        <v>3</v>
      </c>
      <c r="B868">
        <v>0</v>
      </c>
      <c r="C868">
        <v>0</v>
      </c>
      <c r="D868">
        <v>1</v>
      </c>
      <c r="E868">
        <v>0</v>
      </c>
      <c r="F868">
        <v>1</v>
      </c>
      <c r="G868">
        <f t="shared" si="29"/>
        <v>2.5454545454545445</v>
      </c>
      <c r="H868" s="10">
        <f t="shared" si="28"/>
        <v>0.60714285714285698</v>
      </c>
      <c r="I868" s="10"/>
      <c r="K868">
        <v>841</v>
      </c>
      <c r="L868">
        <v>2.4696969696969711</v>
      </c>
      <c r="M868">
        <v>1.5303030303030289</v>
      </c>
      <c r="N868">
        <v>1.3527454109030739</v>
      </c>
      <c r="P868">
        <v>79.592803030303031</v>
      </c>
      <c r="Q868">
        <v>4</v>
      </c>
    </row>
    <row r="869" spans="1:17" x14ac:dyDescent="0.2">
      <c r="A869">
        <v>4</v>
      </c>
      <c r="B869">
        <v>0</v>
      </c>
      <c r="C869">
        <v>0</v>
      </c>
      <c r="D869">
        <v>1</v>
      </c>
      <c r="E869">
        <v>1</v>
      </c>
      <c r="F869">
        <v>1</v>
      </c>
      <c r="G869">
        <f t="shared" si="29"/>
        <v>2.6818181818181808</v>
      </c>
      <c r="H869" s="10">
        <f t="shared" si="28"/>
        <v>0.62711864406779649</v>
      </c>
      <c r="I869" s="10"/>
      <c r="K869">
        <v>842</v>
      </c>
      <c r="L869">
        <v>2.2727272727272716</v>
      </c>
      <c r="M869">
        <v>0.7272727272727284</v>
      </c>
      <c r="N869">
        <v>0.64288890815195754</v>
      </c>
      <c r="P869">
        <v>79.6875</v>
      </c>
      <c r="Q869">
        <v>4</v>
      </c>
    </row>
    <row r="870" spans="1:17" x14ac:dyDescent="0.2">
      <c r="A870">
        <v>5</v>
      </c>
      <c r="B870">
        <v>0</v>
      </c>
      <c r="C870">
        <v>1</v>
      </c>
      <c r="D870">
        <v>0</v>
      </c>
      <c r="E870">
        <v>0</v>
      </c>
      <c r="F870">
        <v>4</v>
      </c>
      <c r="G870">
        <f t="shared" si="29"/>
        <v>3.1287878787878802</v>
      </c>
      <c r="H870" s="10">
        <f t="shared" si="28"/>
        <v>-0.27845036319612532</v>
      </c>
      <c r="I870" s="10"/>
      <c r="K870">
        <v>843</v>
      </c>
      <c r="L870">
        <v>2.5833333333333348</v>
      </c>
      <c r="M870">
        <v>0.41666666666666519</v>
      </c>
      <c r="N870">
        <v>0.36832177029539043</v>
      </c>
      <c r="P870">
        <v>79.782196969696969</v>
      </c>
      <c r="Q870">
        <v>4</v>
      </c>
    </row>
    <row r="871" spans="1:17" x14ac:dyDescent="0.2">
      <c r="A871">
        <v>6</v>
      </c>
      <c r="B871">
        <v>0</v>
      </c>
      <c r="C871">
        <v>1</v>
      </c>
      <c r="D871">
        <v>0</v>
      </c>
      <c r="E871">
        <v>1</v>
      </c>
      <c r="F871">
        <v>2</v>
      </c>
      <c r="G871">
        <f t="shared" si="29"/>
        <v>3.2651515151515169</v>
      </c>
      <c r="H871" s="10">
        <f t="shared" si="28"/>
        <v>0.38747099767981469</v>
      </c>
      <c r="I871" s="10"/>
      <c r="K871">
        <v>844</v>
      </c>
      <c r="L871">
        <v>2.3863636363636354</v>
      </c>
      <c r="M871">
        <v>-1.3863636363636354</v>
      </c>
      <c r="N871">
        <v>-1.2255069811646662</v>
      </c>
      <c r="P871">
        <v>79.876893939393938</v>
      </c>
      <c r="Q871">
        <v>4</v>
      </c>
    </row>
    <row r="872" spans="1:17" x14ac:dyDescent="0.2">
      <c r="A872">
        <v>7</v>
      </c>
      <c r="B872">
        <v>0</v>
      </c>
      <c r="C872">
        <v>1</v>
      </c>
      <c r="D872">
        <v>1</v>
      </c>
      <c r="E872">
        <v>0</v>
      </c>
      <c r="F872">
        <v>5</v>
      </c>
      <c r="G872">
        <f t="shared" si="29"/>
        <v>3.2045454545454537</v>
      </c>
      <c r="H872" s="10">
        <f t="shared" si="28"/>
        <v>-0.56028368794326278</v>
      </c>
      <c r="I872" s="10"/>
      <c r="K872">
        <v>845</v>
      </c>
      <c r="L872">
        <v>2.9204545454545463</v>
      </c>
      <c r="M872">
        <v>7.9545454545453698E-2</v>
      </c>
      <c r="N872">
        <v>7.0315974329119499E-2</v>
      </c>
      <c r="P872">
        <v>79.971590909090907</v>
      </c>
      <c r="Q872">
        <v>4</v>
      </c>
    </row>
    <row r="873" spans="1:17" x14ac:dyDescent="0.2">
      <c r="A873">
        <v>8</v>
      </c>
      <c r="B873">
        <v>0</v>
      </c>
      <c r="C873">
        <v>1</v>
      </c>
      <c r="D873">
        <v>1</v>
      </c>
      <c r="E873">
        <v>1</v>
      </c>
      <c r="F873">
        <v>3</v>
      </c>
      <c r="G873">
        <f t="shared" si="29"/>
        <v>3.3409090909090899</v>
      </c>
      <c r="H873" s="10">
        <f t="shared" si="28"/>
        <v>0.10204081632653035</v>
      </c>
      <c r="I873" s="10"/>
      <c r="K873">
        <v>846</v>
      </c>
      <c r="L873">
        <v>2.7234848484848468</v>
      </c>
      <c r="M873">
        <v>-0.72348484848484684</v>
      </c>
      <c r="N873">
        <v>-0.63954052842199693</v>
      </c>
      <c r="P873">
        <v>80.066287878787875</v>
      </c>
      <c r="Q873">
        <v>4</v>
      </c>
    </row>
    <row r="874" spans="1:17" x14ac:dyDescent="0.2">
      <c r="A874">
        <v>9</v>
      </c>
      <c r="B874">
        <v>1</v>
      </c>
      <c r="C874">
        <v>0</v>
      </c>
      <c r="D874">
        <v>0</v>
      </c>
      <c r="E874">
        <v>0</v>
      </c>
      <c r="F874">
        <v>1</v>
      </c>
      <c r="G874">
        <f t="shared" si="29"/>
        <v>4.0113636363636376</v>
      </c>
      <c r="H874" s="10">
        <f t="shared" si="28"/>
        <v>0.75070821529745047</v>
      </c>
      <c r="I874" s="10"/>
      <c r="K874">
        <v>847</v>
      </c>
      <c r="L874">
        <v>3.0340909090909101</v>
      </c>
      <c r="M874">
        <v>-2.0340909090909101</v>
      </c>
      <c r="N874">
        <v>-1.7980799149875042</v>
      </c>
      <c r="P874">
        <v>80.160984848484844</v>
      </c>
      <c r="Q874">
        <v>4</v>
      </c>
    </row>
    <row r="875" spans="1:17" x14ac:dyDescent="0.2">
      <c r="A875">
        <v>10</v>
      </c>
      <c r="B875">
        <v>1</v>
      </c>
      <c r="C875">
        <v>0</v>
      </c>
      <c r="D875">
        <v>0</v>
      </c>
      <c r="E875">
        <v>1</v>
      </c>
      <c r="F875">
        <v>1</v>
      </c>
      <c r="G875">
        <f t="shared" si="29"/>
        <v>4.1477272727272734</v>
      </c>
      <c r="H875" s="10">
        <f t="shared" si="28"/>
        <v>0.75890410958904109</v>
      </c>
      <c r="I875" s="10"/>
      <c r="K875">
        <v>848</v>
      </c>
      <c r="L875">
        <v>2.8371212121212106</v>
      </c>
      <c r="M875">
        <v>-1.8371212121212106</v>
      </c>
      <c r="N875">
        <v>-1.6239641690296804</v>
      </c>
      <c r="P875">
        <v>80.255681818181813</v>
      </c>
      <c r="Q875">
        <v>4</v>
      </c>
    </row>
    <row r="876" spans="1:17" x14ac:dyDescent="0.2">
      <c r="A876">
        <v>11</v>
      </c>
      <c r="B876">
        <v>1</v>
      </c>
      <c r="C876">
        <v>0</v>
      </c>
      <c r="D876">
        <v>1</v>
      </c>
      <c r="E876">
        <v>0</v>
      </c>
      <c r="F876">
        <v>1</v>
      </c>
      <c r="G876">
        <f t="shared" si="29"/>
        <v>4.087121212121211</v>
      </c>
      <c r="H876" s="10">
        <f t="shared" si="28"/>
        <v>0.75532900834105643</v>
      </c>
      <c r="I876" s="10"/>
      <c r="K876">
        <v>849</v>
      </c>
      <c r="L876">
        <v>2.3333333333333348</v>
      </c>
      <c r="M876">
        <v>-1.3333333333333348</v>
      </c>
      <c r="N876">
        <v>-1.178629664945255</v>
      </c>
      <c r="P876">
        <v>80.350378787878782</v>
      </c>
      <c r="Q876">
        <v>4</v>
      </c>
    </row>
    <row r="877" spans="1:17" x14ac:dyDescent="0.2">
      <c r="A877">
        <v>12</v>
      </c>
      <c r="B877">
        <v>1</v>
      </c>
      <c r="C877">
        <v>0</v>
      </c>
      <c r="D877">
        <v>1</v>
      </c>
      <c r="E877">
        <v>1</v>
      </c>
      <c r="F877">
        <v>1</v>
      </c>
      <c r="G877">
        <f t="shared" si="29"/>
        <v>4.2234848484848477</v>
      </c>
      <c r="H877" s="10">
        <f t="shared" si="28"/>
        <v>0.76322869955156947</v>
      </c>
      <c r="I877" s="10"/>
      <c r="K877">
        <v>850</v>
      </c>
      <c r="L877">
        <v>2.1363636363636354</v>
      </c>
      <c r="M877">
        <v>-1.1363636363636354</v>
      </c>
      <c r="N877">
        <v>-1.0045139189874313</v>
      </c>
      <c r="P877">
        <v>80.445075757575751</v>
      </c>
      <c r="Q877">
        <v>4</v>
      </c>
    </row>
    <row r="878" spans="1:17" x14ac:dyDescent="0.2">
      <c r="A878">
        <v>13</v>
      </c>
      <c r="B878">
        <v>1</v>
      </c>
      <c r="C878">
        <v>1</v>
      </c>
      <c r="D878">
        <v>0</v>
      </c>
      <c r="E878">
        <v>0</v>
      </c>
      <c r="F878">
        <v>2</v>
      </c>
      <c r="G878">
        <f t="shared" si="29"/>
        <v>4.6704545454545459</v>
      </c>
      <c r="H878" s="10">
        <f t="shared" si="28"/>
        <v>0.57177615571776164</v>
      </c>
      <c r="I878" s="10"/>
      <c r="K878">
        <v>851</v>
      </c>
      <c r="L878">
        <v>2.4469696969696986</v>
      </c>
      <c r="M878">
        <v>-0.44696969696969857</v>
      </c>
      <c r="N878">
        <v>-0.39510880813505805</v>
      </c>
      <c r="P878">
        <v>80.53977272727272</v>
      </c>
      <c r="Q878">
        <v>4</v>
      </c>
    </row>
    <row r="879" spans="1:17" x14ac:dyDescent="0.2">
      <c r="A879">
        <v>14</v>
      </c>
      <c r="B879">
        <v>1</v>
      </c>
      <c r="C879">
        <v>1</v>
      </c>
      <c r="D879">
        <v>0</v>
      </c>
      <c r="E879">
        <v>1</v>
      </c>
      <c r="F879">
        <v>2</v>
      </c>
      <c r="G879">
        <f t="shared" si="29"/>
        <v>4.8068181818181825</v>
      </c>
      <c r="H879" s="10">
        <f t="shared" si="28"/>
        <v>0.58392434988179676</v>
      </c>
      <c r="I879" s="10"/>
      <c r="K879">
        <v>852</v>
      </c>
      <c r="L879">
        <v>2.2499999999999991</v>
      </c>
      <c r="M879">
        <v>-1.2499999999999991</v>
      </c>
      <c r="N879">
        <v>-1.1049653108861746</v>
      </c>
      <c r="P879">
        <v>80.634469696969703</v>
      </c>
      <c r="Q879">
        <v>4</v>
      </c>
    </row>
    <row r="880" spans="1:17" x14ac:dyDescent="0.2">
      <c r="A880">
        <v>15</v>
      </c>
      <c r="B880">
        <v>1</v>
      </c>
      <c r="C880">
        <v>1</v>
      </c>
      <c r="D880">
        <v>1</v>
      </c>
      <c r="E880">
        <v>0</v>
      </c>
      <c r="F880">
        <v>2</v>
      </c>
      <c r="G880">
        <f t="shared" si="29"/>
        <v>4.7462121212121202</v>
      </c>
      <c r="H880" s="10">
        <f t="shared" si="28"/>
        <v>0.57861133280127686</v>
      </c>
      <c r="I880" s="10"/>
      <c r="K880">
        <v>853</v>
      </c>
      <c r="L880">
        <v>2.7840909090909101</v>
      </c>
      <c r="M880">
        <v>1.2159090909090899</v>
      </c>
      <c r="N880">
        <v>1.0748298933165514</v>
      </c>
      <c r="P880">
        <v>80.729166666666671</v>
      </c>
      <c r="Q880">
        <v>4</v>
      </c>
    </row>
    <row r="881" spans="1:17" x14ac:dyDescent="0.2">
      <c r="A881">
        <v>16</v>
      </c>
      <c r="B881">
        <v>1</v>
      </c>
      <c r="C881">
        <v>1</v>
      </c>
      <c r="D881">
        <v>1</v>
      </c>
      <c r="E881">
        <v>1</v>
      </c>
      <c r="F881">
        <v>1</v>
      </c>
      <c r="G881">
        <f t="shared" si="29"/>
        <v>4.882575757575756</v>
      </c>
      <c r="H881" s="10">
        <f t="shared" si="28"/>
        <v>0.79519006982156704</v>
      </c>
      <c r="I881" s="10"/>
      <c r="K881">
        <v>854</v>
      </c>
      <c r="L881">
        <v>2.5871212121212106</v>
      </c>
      <c r="M881">
        <v>0.4128787878787894</v>
      </c>
      <c r="N881">
        <v>0.36497339056543499</v>
      </c>
      <c r="P881">
        <v>80.82386363636364</v>
      </c>
      <c r="Q881">
        <v>4</v>
      </c>
    </row>
    <row r="882" spans="1:17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f t="shared" si="29"/>
        <v>2.4696969696969711</v>
      </c>
      <c r="H882" s="10">
        <f t="shared" si="28"/>
        <v>0.59509202453987753</v>
      </c>
      <c r="I882" s="10"/>
      <c r="K882">
        <v>855</v>
      </c>
      <c r="L882">
        <v>2.8977272727272738</v>
      </c>
      <c r="M882">
        <v>1.1022727272727262</v>
      </c>
      <c r="N882">
        <v>0.97437850141780813</v>
      </c>
      <c r="P882">
        <v>80.918560606060609</v>
      </c>
      <c r="Q882">
        <v>4</v>
      </c>
    </row>
    <row r="883" spans="1:17" x14ac:dyDescent="0.2">
      <c r="A883">
        <v>2</v>
      </c>
      <c r="B883">
        <v>0</v>
      </c>
      <c r="C883">
        <v>0</v>
      </c>
      <c r="D883">
        <v>0</v>
      </c>
      <c r="E883">
        <v>1</v>
      </c>
      <c r="F883">
        <v>1</v>
      </c>
      <c r="G883">
        <f t="shared" si="29"/>
        <v>2.6060606060606073</v>
      </c>
      <c r="H883" s="10">
        <f t="shared" si="28"/>
        <v>0.61627906976744207</v>
      </c>
      <c r="I883" s="10"/>
      <c r="K883">
        <v>856</v>
      </c>
      <c r="L883">
        <v>2.7007575757575744</v>
      </c>
      <c r="M883">
        <v>0.29924242424242564</v>
      </c>
      <c r="N883">
        <v>0.26452199866669168</v>
      </c>
      <c r="P883">
        <v>81.013257575757578</v>
      </c>
      <c r="Q883">
        <v>4</v>
      </c>
    </row>
    <row r="884" spans="1:17" x14ac:dyDescent="0.2">
      <c r="A884">
        <v>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f t="shared" si="29"/>
        <v>2.5454545454545445</v>
      </c>
      <c r="H884" s="10">
        <f t="shared" si="28"/>
        <v>0.60714285714285698</v>
      </c>
      <c r="I884" s="10"/>
      <c r="K884">
        <v>857</v>
      </c>
      <c r="L884">
        <v>2.4696969696969711</v>
      </c>
      <c r="M884">
        <v>-1.4696969696969711</v>
      </c>
      <c r="N884">
        <v>-1.2991713352237466</v>
      </c>
      <c r="P884">
        <v>81.107954545454547</v>
      </c>
      <c r="Q884">
        <v>4</v>
      </c>
    </row>
    <row r="885" spans="1:17" x14ac:dyDescent="0.2">
      <c r="A885">
        <v>4</v>
      </c>
      <c r="B885">
        <v>0</v>
      </c>
      <c r="C885">
        <v>0</v>
      </c>
      <c r="D885">
        <v>1</v>
      </c>
      <c r="E885">
        <v>1</v>
      </c>
      <c r="F885">
        <v>1</v>
      </c>
      <c r="G885">
        <f t="shared" si="29"/>
        <v>2.6818181818181808</v>
      </c>
      <c r="H885" s="10">
        <f t="shared" si="28"/>
        <v>0.62711864406779649</v>
      </c>
      <c r="I885" s="10"/>
      <c r="K885">
        <v>858</v>
      </c>
      <c r="L885">
        <v>2.2727272727272716</v>
      </c>
      <c r="M885">
        <v>-1.2727272727272716</v>
      </c>
      <c r="N885">
        <v>-1.1250555892659229</v>
      </c>
      <c r="P885">
        <v>81.202651515151516</v>
      </c>
      <c r="Q885">
        <v>4</v>
      </c>
    </row>
    <row r="886" spans="1:17" x14ac:dyDescent="0.2">
      <c r="A886">
        <v>5</v>
      </c>
      <c r="B886">
        <v>0</v>
      </c>
      <c r="C886">
        <v>1</v>
      </c>
      <c r="D886">
        <v>0</v>
      </c>
      <c r="E886">
        <v>0</v>
      </c>
      <c r="F886">
        <v>3</v>
      </c>
      <c r="G886">
        <f t="shared" si="29"/>
        <v>3.1287878787878802</v>
      </c>
      <c r="H886" s="10">
        <f t="shared" si="28"/>
        <v>4.1162227602906012E-2</v>
      </c>
      <c r="I886" s="10"/>
      <c r="K886">
        <v>859</v>
      </c>
      <c r="L886">
        <v>2.5833333333333348</v>
      </c>
      <c r="M886">
        <v>-1.5833333333333348</v>
      </c>
      <c r="N886">
        <v>-1.3996227271224899</v>
      </c>
      <c r="P886">
        <v>81.297348484848484</v>
      </c>
      <c r="Q886">
        <v>4</v>
      </c>
    </row>
    <row r="887" spans="1:17" x14ac:dyDescent="0.2">
      <c r="A887">
        <v>6</v>
      </c>
      <c r="B887">
        <v>0</v>
      </c>
      <c r="C887">
        <v>1</v>
      </c>
      <c r="D887">
        <v>0</v>
      </c>
      <c r="E887">
        <v>1</v>
      </c>
      <c r="F887">
        <v>3</v>
      </c>
      <c r="G887">
        <f t="shared" si="29"/>
        <v>3.2651515151515169</v>
      </c>
      <c r="H887" s="10">
        <f t="shared" si="28"/>
        <v>8.1206496519722074E-2</v>
      </c>
      <c r="I887" s="10"/>
      <c r="K887">
        <v>860</v>
      </c>
      <c r="L887">
        <v>2.3863636363636354</v>
      </c>
      <c r="M887">
        <v>-1.3863636363636354</v>
      </c>
      <c r="N887">
        <v>-1.2255069811646662</v>
      </c>
      <c r="P887">
        <v>81.392045454545453</v>
      </c>
      <c r="Q887">
        <v>4</v>
      </c>
    </row>
    <row r="888" spans="1:17" x14ac:dyDescent="0.2">
      <c r="A888">
        <v>7</v>
      </c>
      <c r="B888">
        <v>0</v>
      </c>
      <c r="C888">
        <v>1</v>
      </c>
      <c r="D888">
        <v>1</v>
      </c>
      <c r="E888">
        <v>0</v>
      </c>
      <c r="F888">
        <v>3</v>
      </c>
      <c r="G888">
        <f t="shared" si="29"/>
        <v>3.2045454545454537</v>
      </c>
      <c r="H888" s="10">
        <f t="shared" si="28"/>
        <v>6.3829787234042312E-2</v>
      </c>
      <c r="I888" s="10"/>
      <c r="K888">
        <v>861</v>
      </c>
      <c r="L888">
        <v>2.9204545454545463</v>
      </c>
      <c r="M888">
        <v>1.0795454545454537</v>
      </c>
      <c r="N888">
        <v>0.95428822303805971</v>
      </c>
      <c r="P888">
        <v>81.486742424242422</v>
      </c>
      <c r="Q888">
        <v>4</v>
      </c>
    </row>
    <row r="889" spans="1:17" x14ac:dyDescent="0.2">
      <c r="A889">
        <v>8</v>
      </c>
      <c r="B889">
        <v>0</v>
      </c>
      <c r="C889">
        <v>1</v>
      </c>
      <c r="D889">
        <v>1</v>
      </c>
      <c r="E889">
        <v>1</v>
      </c>
      <c r="F889">
        <v>4</v>
      </c>
      <c r="G889">
        <f t="shared" si="29"/>
        <v>3.3409090909090899</v>
      </c>
      <c r="H889" s="10">
        <f t="shared" si="28"/>
        <v>-0.19727891156462621</v>
      </c>
      <c r="I889" s="10"/>
      <c r="K889">
        <v>862</v>
      </c>
      <c r="L889">
        <v>2.7234848484848468</v>
      </c>
      <c r="M889">
        <v>0.27651515151515316</v>
      </c>
      <c r="N889">
        <v>0.24443172028694327</v>
      </c>
      <c r="P889">
        <v>81.581439393939391</v>
      </c>
      <c r="Q889">
        <v>4</v>
      </c>
    </row>
    <row r="890" spans="1:17" x14ac:dyDescent="0.2">
      <c r="A890">
        <v>9</v>
      </c>
      <c r="B890">
        <v>1</v>
      </c>
      <c r="C890">
        <v>0</v>
      </c>
      <c r="D890">
        <v>0</v>
      </c>
      <c r="E890">
        <v>0</v>
      </c>
      <c r="F890">
        <v>1</v>
      </c>
      <c r="G890">
        <f t="shared" si="29"/>
        <v>4.0113636363636376</v>
      </c>
      <c r="H890" s="10">
        <f t="shared" si="28"/>
        <v>0.75070821529745047</v>
      </c>
      <c r="I890" s="10"/>
      <c r="K890">
        <v>863</v>
      </c>
      <c r="L890">
        <v>3.0340909090909101</v>
      </c>
      <c r="M890">
        <v>0.96590909090908994</v>
      </c>
      <c r="N890">
        <v>0.85383683113931641</v>
      </c>
      <c r="P890">
        <v>81.67613636363636</v>
      </c>
      <c r="Q890">
        <v>4</v>
      </c>
    </row>
    <row r="891" spans="1:17" x14ac:dyDescent="0.2">
      <c r="A891">
        <v>10</v>
      </c>
      <c r="B891">
        <v>1</v>
      </c>
      <c r="C891">
        <v>0</v>
      </c>
      <c r="D891">
        <v>0</v>
      </c>
      <c r="E891">
        <v>1</v>
      </c>
      <c r="F891">
        <v>2</v>
      </c>
      <c r="G891">
        <f t="shared" si="29"/>
        <v>4.1477272727272734</v>
      </c>
      <c r="H891" s="10">
        <f t="shared" si="28"/>
        <v>0.51780821917808229</v>
      </c>
      <c r="I891" s="10"/>
      <c r="K891">
        <v>864</v>
      </c>
      <c r="L891">
        <v>2.8371212121212106</v>
      </c>
      <c r="M891">
        <v>1.1628787878787894</v>
      </c>
      <c r="N891">
        <v>1.0279525770971401</v>
      </c>
      <c r="P891">
        <v>81.770833333333329</v>
      </c>
      <c r="Q891">
        <v>4</v>
      </c>
    </row>
    <row r="892" spans="1:17" x14ac:dyDescent="0.2">
      <c r="A892">
        <v>11</v>
      </c>
      <c r="B892">
        <v>1</v>
      </c>
      <c r="C892">
        <v>0</v>
      </c>
      <c r="D892">
        <v>1</v>
      </c>
      <c r="E892">
        <v>0</v>
      </c>
      <c r="F892">
        <v>2</v>
      </c>
      <c r="G892">
        <f t="shared" si="29"/>
        <v>4.087121212121211</v>
      </c>
      <c r="H892" s="10">
        <f t="shared" si="28"/>
        <v>0.51065801668211297</v>
      </c>
      <c r="I892" s="10"/>
      <c r="K892">
        <v>865</v>
      </c>
      <c r="L892">
        <v>2.3333333333333348</v>
      </c>
      <c r="M892">
        <v>-1.3333333333333348</v>
      </c>
      <c r="N892">
        <v>-1.178629664945255</v>
      </c>
      <c r="P892">
        <v>81.865530303030297</v>
      </c>
      <c r="Q892">
        <v>4</v>
      </c>
    </row>
    <row r="893" spans="1:17" x14ac:dyDescent="0.2">
      <c r="A893">
        <v>12</v>
      </c>
      <c r="B893">
        <v>1</v>
      </c>
      <c r="C893">
        <v>0</v>
      </c>
      <c r="D893">
        <v>1</v>
      </c>
      <c r="E893">
        <v>1</v>
      </c>
      <c r="F893">
        <v>2</v>
      </c>
      <c r="G893">
        <f t="shared" si="29"/>
        <v>4.2234848484848477</v>
      </c>
      <c r="H893" s="10">
        <f t="shared" si="28"/>
        <v>0.52645739910313893</v>
      </c>
      <c r="I893" s="10"/>
      <c r="K893">
        <v>866</v>
      </c>
      <c r="L893">
        <v>2.1363636363636354</v>
      </c>
      <c r="M893">
        <v>-0.13636363636363535</v>
      </c>
      <c r="N893">
        <v>-0.12054167027849096</v>
      </c>
      <c r="P893">
        <v>81.960227272727266</v>
      </c>
      <c r="Q893">
        <v>4</v>
      </c>
    </row>
    <row r="894" spans="1:17" x14ac:dyDescent="0.2">
      <c r="A894">
        <v>13</v>
      </c>
      <c r="B894">
        <v>1</v>
      </c>
      <c r="C894">
        <v>1</v>
      </c>
      <c r="D894">
        <v>0</v>
      </c>
      <c r="E894">
        <v>0</v>
      </c>
      <c r="F894">
        <v>2</v>
      </c>
      <c r="G894">
        <f t="shared" si="29"/>
        <v>4.6704545454545459</v>
      </c>
      <c r="H894" s="10">
        <f t="shared" si="28"/>
        <v>0.57177615571776164</v>
      </c>
      <c r="I894" s="10"/>
      <c r="K894">
        <v>867</v>
      </c>
      <c r="L894">
        <v>2.4469696969696986</v>
      </c>
      <c r="M894">
        <v>-1.4469696969696986</v>
      </c>
      <c r="N894">
        <v>-1.2790810568439983</v>
      </c>
      <c r="P894">
        <v>82.054924242424235</v>
      </c>
      <c r="Q894">
        <v>4</v>
      </c>
    </row>
    <row r="895" spans="1:17" x14ac:dyDescent="0.2">
      <c r="A895">
        <v>14</v>
      </c>
      <c r="B895">
        <v>1</v>
      </c>
      <c r="C895">
        <v>1</v>
      </c>
      <c r="D895">
        <v>0</v>
      </c>
      <c r="E895">
        <v>1</v>
      </c>
      <c r="F895">
        <v>1</v>
      </c>
      <c r="G895">
        <f t="shared" si="29"/>
        <v>4.8068181818181825</v>
      </c>
      <c r="H895" s="10">
        <f t="shared" si="28"/>
        <v>0.79196217494089838</v>
      </c>
      <c r="I895" s="10"/>
      <c r="K895">
        <v>868</v>
      </c>
      <c r="L895">
        <v>2.2499999999999991</v>
      </c>
      <c r="M895">
        <v>-1.2499999999999991</v>
      </c>
      <c r="N895">
        <v>-1.1049653108861746</v>
      </c>
      <c r="P895">
        <v>82.149621212121204</v>
      </c>
      <c r="Q895">
        <v>4</v>
      </c>
    </row>
    <row r="896" spans="1:17" x14ac:dyDescent="0.2">
      <c r="A896">
        <v>15</v>
      </c>
      <c r="B896">
        <v>1</v>
      </c>
      <c r="C896">
        <v>1</v>
      </c>
      <c r="D896">
        <v>1</v>
      </c>
      <c r="E896">
        <v>0</v>
      </c>
      <c r="F896">
        <v>1</v>
      </c>
      <c r="G896">
        <f t="shared" si="29"/>
        <v>4.7462121212121202</v>
      </c>
      <c r="H896" s="10">
        <f t="shared" si="28"/>
        <v>0.78930566640063837</v>
      </c>
      <c r="I896" s="10"/>
      <c r="K896">
        <v>869</v>
      </c>
      <c r="L896">
        <v>2.7840909090909101</v>
      </c>
      <c r="M896">
        <v>1.2159090909090899</v>
      </c>
      <c r="N896">
        <v>1.0748298933165514</v>
      </c>
      <c r="P896">
        <v>82.244318181818187</v>
      </c>
      <c r="Q896">
        <v>4</v>
      </c>
    </row>
    <row r="897" spans="1:17" x14ac:dyDescent="0.2">
      <c r="A897">
        <v>16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f t="shared" si="29"/>
        <v>4.882575757575756</v>
      </c>
      <c r="H897" s="10">
        <f t="shared" si="28"/>
        <v>0.79519006982156704</v>
      </c>
      <c r="I897" s="10"/>
      <c r="K897">
        <v>870</v>
      </c>
      <c r="L897">
        <v>2.5871212121212106</v>
      </c>
      <c r="M897">
        <v>-0.5871212121212106</v>
      </c>
      <c r="N897">
        <v>-0.51899885814350522</v>
      </c>
      <c r="P897">
        <v>82.339015151515156</v>
      </c>
      <c r="Q897">
        <v>4</v>
      </c>
    </row>
    <row r="898" spans="1:17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f t="shared" si="29"/>
        <v>2.4696969696969711</v>
      </c>
      <c r="H898" s="10">
        <f t="shared" si="28"/>
        <v>0.59509202453987753</v>
      </c>
      <c r="I898" s="10"/>
      <c r="K898">
        <v>871</v>
      </c>
      <c r="L898">
        <v>2.8977272727272738</v>
      </c>
      <c r="M898">
        <v>2.1022727272727262</v>
      </c>
      <c r="N898">
        <v>1.8583507501267484</v>
      </c>
      <c r="P898">
        <v>82.433712121212125</v>
      </c>
      <c r="Q898">
        <v>4</v>
      </c>
    </row>
    <row r="899" spans="1:17" x14ac:dyDescent="0.2">
      <c r="A899">
        <v>2</v>
      </c>
      <c r="B899">
        <v>0</v>
      </c>
      <c r="C899">
        <v>0</v>
      </c>
      <c r="D899">
        <v>0</v>
      </c>
      <c r="E899">
        <v>1</v>
      </c>
      <c r="F899">
        <v>1</v>
      </c>
      <c r="G899">
        <f t="shared" si="29"/>
        <v>2.6060606060606073</v>
      </c>
      <c r="H899" s="10">
        <f t="shared" ref="H899:H962" si="30">(G899-F899)/G899</f>
        <v>0.61627906976744207</v>
      </c>
      <c r="I899" s="10"/>
      <c r="K899">
        <v>872</v>
      </c>
      <c r="L899">
        <v>2.7007575757575744</v>
      </c>
      <c r="M899">
        <v>0.29924242424242564</v>
      </c>
      <c r="N899">
        <v>0.26452199866669168</v>
      </c>
      <c r="P899">
        <v>82.528409090909093</v>
      </c>
      <c r="Q899">
        <v>4</v>
      </c>
    </row>
    <row r="900" spans="1:17" x14ac:dyDescent="0.2">
      <c r="A900">
        <v>3</v>
      </c>
      <c r="B900">
        <v>0</v>
      </c>
      <c r="C900">
        <v>0</v>
      </c>
      <c r="D900">
        <v>1</v>
      </c>
      <c r="E900">
        <v>0</v>
      </c>
      <c r="F900">
        <v>1</v>
      </c>
      <c r="G900">
        <f t="shared" ref="G900:G963" si="31">$L$17+A900*$L$18+B900*$L$19+C900*$L$20+D900*$L$21</f>
        <v>2.5454545454545445</v>
      </c>
      <c r="H900" s="10">
        <f t="shared" si="30"/>
        <v>0.60714285714285698</v>
      </c>
      <c r="I900" s="10"/>
      <c r="K900">
        <v>873</v>
      </c>
      <c r="L900">
        <v>2.4696969696969711</v>
      </c>
      <c r="M900">
        <v>-1.4696969696969711</v>
      </c>
      <c r="N900">
        <v>-1.2991713352237466</v>
      </c>
      <c r="P900">
        <v>82.623106060606062</v>
      </c>
      <c r="Q900">
        <v>4</v>
      </c>
    </row>
    <row r="901" spans="1:17" x14ac:dyDescent="0.2">
      <c r="A901">
        <v>4</v>
      </c>
      <c r="B901">
        <v>0</v>
      </c>
      <c r="C901">
        <v>0</v>
      </c>
      <c r="D901">
        <v>1</v>
      </c>
      <c r="E901">
        <v>1</v>
      </c>
      <c r="F901">
        <v>1</v>
      </c>
      <c r="G901">
        <f t="shared" si="31"/>
        <v>2.6818181818181808</v>
      </c>
      <c r="H901" s="10">
        <f t="shared" si="30"/>
        <v>0.62711864406779649</v>
      </c>
      <c r="I901" s="10"/>
      <c r="K901">
        <v>874</v>
      </c>
      <c r="L901">
        <v>2.2727272727272716</v>
      </c>
      <c r="M901">
        <v>-1.2727272727272716</v>
      </c>
      <c r="N901">
        <v>-1.1250555892659229</v>
      </c>
      <c r="P901">
        <v>82.717803030303031</v>
      </c>
      <c r="Q901">
        <v>4</v>
      </c>
    </row>
    <row r="902" spans="1:17" x14ac:dyDescent="0.2">
      <c r="A902">
        <v>5</v>
      </c>
      <c r="B902">
        <v>0</v>
      </c>
      <c r="C902">
        <v>1</v>
      </c>
      <c r="D902">
        <v>0</v>
      </c>
      <c r="E902">
        <v>0</v>
      </c>
      <c r="F902">
        <v>1</v>
      </c>
      <c r="G902">
        <f t="shared" si="31"/>
        <v>3.1287878787878802</v>
      </c>
      <c r="H902" s="10">
        <f t="shared" si="30"/>
        <v>0.68038740920096863</v>
      </c>
      <c r="I902" s="10"/>
      <c r="K902">
        <v>875</v>
      </c>
      <c r="L902">
        <v>2.5833333333333348</v>
      </c>
      <c r="M902">
        <v>-1.5833333333333348</v>
      </c>
      <c r="N902">
        <v>-1.3996227271224899</v>
      </c>
      <c r="P902">
        <v>82.8125</v>
      </c>
      <c r="Q902">
        <v>4</v>
      </c>
    </row>
    <row r="903" spans="1:17" x14ac:dyDescent="0.2">
      <c r="A903">
        <v>6</v>
      </c>
      <c r="B903">
        <v>0</v>
      </c>
      <c r="C903">
        <v>1</v>
      </c>
      <c r="D903">
        <v>0</v>
      </c>
      <c r="E903">
        <v>1</v>
      </c>
      <c r="F903">
        <v>1</v>
      </c>
      <c r="G903">
        <f t="shared" si="31"/>
        <v>3.2651515151515169</v>
      </c>
      <c r="H903" s="10">
        <f t="shared" si="30"/>
        <v>0.69373549883990737</v>
      </c>
      <c r="I903" s="10"/>
      <c r="K903">
        <v>876</v>
      </c>
      <c r="L903">
        <v>2.3863636363636354</v>
      </c>
      <c r="M903">
        <v>-1.3863636363636354</v>
      </c>
      <c r="N903">
        <v>-1.2255069811646662</v>
      </c>
      <c r="P903">
        <v>82.907196969696969</v>
      </c>
      <c r="Q903">
        <v>4</v>
      </c>
    </row>
    <row r="904" spans="1:17" x14ac:dyDescent="0.2">
      <c r="A904">
        <v>7</v>
      </c>
      <c r="B904">
        <v>0</v>
      </c>
      <c r="C904">
        <v>1</v>
      </c>
      <c r="D904">
        <v>1</v>
      </c>
      <c r="E904">
        <v>0</v>
      </c>
      <c r="F904">
        <v>1</v>
      </c>
      <c r="G904">
        <f t="shared" si="31"/>
        <v>3.2045454545454537</v>
      </c>
      <c r="H904" s="10">
        <f t="shared" si="30"/>
        <v>0.6879432624113474</v>
      </c>
      <c r="I904" s="10"/>
      <c r="K904">
        <v>877</v>
      </c>
      <c r="L904">
        <v>2.9204545454545463</v>
      </c>
      <c r="M904">
        <v>-0.9204545454545463</v>
      </c>
      <c r="N904">
        <v>-0.81365627437982069</v>
      </c>
      <c r="P904">
        <v>83.001893939393938</v>
      </c>
      <c r="Q904">
        <v>4</v>
      </c>
    </row>
    <row r="905" spans="1:17" x14ac:dyDescent="0.2">
      <c r="A905">
        <v>8</v>
      </c>
      <c r="B905">
        <v>0</v>
      </c>
      <c r="C905">
        <v>1</v>
      </c>
      <c r="D905">
        <v>1</v>
      </c>
      <c r="E905">
        <v>1</v>
      </c>
      <c r="F905">
        <v>1</v>
      </c>
      <c r="G905">
        <f t="shared" si="31"/>
        <v>3.3409090909090899</v>
      </c>
      <c r="H905" s="10">
        <f t="shared" si="30"/>
        <v>0.70068027210884343</v>
      </c>
      <c r="I905" s="10"/>
      <c r="K905">
        <v>878</v>
      </c>
      <c r="L905">
        <v>2.7234848484848468</v>
      </c>
      <c r="M905">
        <v>-0.72348484848484684</v>
      </c>
      <c r="N905">
        <v>-0.63954052842199693</v>
      </c>
      <c r="P905">
        <v>83.096590909090907</v>
      </c>
      <c r="Q905">
        <v>4</v>
      </c>
    </row>
    <row r="906" spans="1:17" x14ac:dyDescent="0.2">
      <c r="A906">
        <v>9</v>
      </c>
      <c r="B906">
        <v>1</v>
      </c>
      <c r="C906">
        <v>0</v>
      </c>
      <c r="D906">
        <v>0</v>
      </c>
      <c r="E906">
        <v>0</v>
      </c>
      <c r="F906">
        <v>5</v>
      </c>
      <c r="G906">
        <f t="shared" si="31"/>
        <v>4.0113636363636376</v>
      </c>
      <c r="H906" s="10">
        <f t="shared" si="30"/>
        <v>-0.24645892351274751</v>
      </c>
      <c r="I906" s="10"/>
      <c r="K906">
        <v>879</v>
      </c>
      <c r="L906">
        <v>3.0340909090909101</v>
      </c>
      <c r="M906">
        <v>-1.0340909090909101</v>
      </c>
      <c r="N906">
        <v>-0.91410766627856399</v>
      </c>
      <c r="P906">
        <v>83.191287878787875</v>
      </c>
      <c r="Q906">
        <v>4</v>
      </c>
    </row>
    <row r="907" spans="1:17" x14ac:dyDescent="0.2">
      <c r="A907">
        <v>10</v>
      </c>
      <c r="B907">
        <v>1</v>
      </c>
      <c r="C907">
        <v>0</v>
      </c>
      <c r="D907">
        <v>0</v>
      </c>
      <c r="E907">
        <v>1</v>
      </c>
      <c r="F907">
        <v>4</v>
      </c>
      <c r="G907">
        <f t="shared" si="31"/>
        <v>4.1477272727272734</v>
      </c>
      <c r="H907" s="10">
        <f t="shared" si="30"/>
        <v>3.5616438356164536E-2</v>
      </c>
      <c r="I907" s="10"/>
      <c r="K907">
        <v>880</v>
      </c>
      <c r="L907">
        <v>2.8371212121212106</v>
      </c>
      <c r="M907">
        <v>-1.8371212121212106</v>
      </c>
      <c r="N907">
        <v>-1.6239641690296804</v>
      </c>
      <c r="P907">
        <v>83.285984848484844</v>
      </c>
      <c r="Q907">
        <v>4</v>
      </c>
    </row>
    <row r="908" spans="1:17" x14ac:dyDescent="0.2">
      <c r="A908">
        <v>11</v>
      </c>
      <c r="B908">
        <v>1</v>
      </c>
      <c r="C908">
        <v>0</v>
      </c>
      <c r="D908">
        <v>1</v>
      </c>
      <c r="E908">
        <v>0</v>
      </c>
      <c r="F908">
        <v>4</v>
      </c>
      <c r="G908">
        <f t="shared" si="31"/>
        <v>4.087121212121211</v>
      </c>
      <c r="H908" s="10">
        <f t="shared" si="30"/>
        <v>2.1316033364225877E-2</v>
      </c>
      <c r="I908" s="10"/>
      <c r="K908">
        <v>881</v>
      </c>
      <c r="L908">
        <v>2.3333333333333348</v>
      </c>
      <c r="M908">
        <v>-1.3333333333333348</v>
      </c>
      <c r="N908">
        <v>-1.178629664945255</v>
      </c>
      <c r="P908">
        <v>83.380681818181813</v>
      </c>
      <c r="Q908">
        <v>4</v>
      </c>
    </row>
    <row r="909" spans="1:17" x14ac:dyDescent="0.2">
      <c r="A909">
        <v>12</v>
      </c>
      <c r="B909">
        <v>1</v>
      </c>
      <c r="C909">
        <v>0</v>
      </c>
      <c r="D909">
        <v>1</v>
      </c>
      <c r="E909">
        <v>1</v>
      </c>
      <c r="F909">
        <v>3</v>
      </c>
      <c r="G909">
        <f t="shared" si="31"/>
        <v>4.2234848484848477</v>
      </c>
      <c r="H909" s="10">
        <f t="shared" si="30"/>
        <v>0.2896860986547084</v>
      </c>
      <c r="I909" s="10"/>
      <c r="K909">
        <v>882</v>
      </c>
      <c r="L909">
        <v>2.1363636363636354</v>
      </c>
      <c r="M909">
        <v>-1.1363636363636354</v>
      </c>
      <c r="N909">
        <v>-1.0045139189874313</v>
      </c>
      <c r="P909">
        <v>83.475378787878782</v>
      </c>
      <c r="Q909">
        <v>4</v>
      </c>
    </row>
    <row r="910" spans="1:17" x14ac:dyDescent="0.2">
      <c r="A910">
        <v>13</v>
      </c>
      <c r="B910">
        <v>1</v>
      </c>
      <c r="C910">
        <v>1</v>
      </c>
      <c r="D910">
        <v>0</v>
      </c>
      <c r="E910">
        <v>0</v>
      </c>
      <c r="F910">
        <v>4</v>
      </c>
      <c r="G910">
        <f t="shared" si="31"/>
        <v>4.6704545454545459</v>
      </c>
      <c r="H910" s="10">
        <f t="shared" si="30"/>
        <v>0.14355231143552319</v>
      </c>
      <c r="I910" s="10"/>
      <c r="K910">
        <v>883</v>
      </c>
      <c r="L910">
        <v>2.4469696969696986</v>
      </c>
      <c r="M910">
        <v>-1.4469696969696986</v>
      </c>
      <c r="N910">
        <v>-1.2790810568439983</v>
      </c>
      <c r="P910">
        <v>83.570075757575751</v>
      </c>
      <c r="Q910">
        <v>4</v>
      </c>
    </row>
    <row r="911" spans="1:17" x14ac:dyDescent="0.2">
      <c r="A911">
        <v>14</v>
      </c>
      <c r="B911">
        <v>1</v>
      </c>
      <c r="C911">
        <v>1</v>
      </c>
      <c r="D911">
        <v>0</v>
      </c>
      <c r="E911">
        <v>1</v>
      </c>
      <c r="F911">
        <v>3</v>
      </c>
      <c r="G911">
        <f t="shared" si="31"/>
        <v>4.8068181818181825</v>
      </c>
      <c r="H911" s="10">
        <f t="shared" si="30"/>
        <v>0.37588652482269513</v>
      </c>
      <c r="I911" s="10"/>
      <c r="K911">
        <v>884</v>
      </c>
      <c r="L911">
        <v>2.2499999999999991</v>
      </c>
      <c r="M911">
        <v>-1.2499999999999991</v>
      </c>
      <c r="N911">
        <v>-1.1049653108861746</v>
      </c>
      <c r="P911">
        <v>83.66477272727272</v>
      </c>
      <c r="Q911">
        <v>4</v>
      </c>
    </row>
    <row r="912" spans="1:17" x14ac:dyDescent="0.2">
      <c r="A912">
        <v>15</v>
      </c>
      <c r="B912">
        <v>1</v>
      </c>
      <c r="C912">
        <v>1</v>
      </c>
      <c r="D912">
        <v>1</v>
      </c>
      <c r="E912">
        <v>0</v>
      </c>
      <c r="F912">
        <v>2</v>
      </c>
      <c r="G912">
        <f t="shared" si="31"/>
        <v>4.7462121212121202</v>
      </c>
      <c r="H912" s="10">
        <f t="shared" si="30"/>
        <v>0.57861133280127686</v>
      </c>
      <c r="I912" s="10"/>
      <c r="K912">
        <v>885</v>
      </c>
      <c r="L912">
        <v>2.7840909090909101</v>
      </c>
      <c r="M912">
        <v>0.21590909090908994</v>
      </c>
      <c r="N912">
        <v>0.19085764460761123</v>
      </c>
      <c r="P912">
        <v>83.759469696969703</v>
      </c>
      <c r="Q912">
        <v>4</v>
      </c>
    </row>
    <row r="913" spans="1:17" x14ac:dyDescent="0.2">
      <c r="A913">
        <v>16</v>
      </c>
      <c r="B913">
        <v>1</v>
      </c>
      <c r="C913">
        <v>1</v>
      </c>
      <c r="D913">
        <v>1</v>
      </c>
      <c r="E913">
        <v>1</v>
      </c>
      <c r="F913">
        <v>2</v>
      </c>
      <c r="G913">
        <f t="shared" si="31"/>
        <v>4.882575757575756</v>
      </c>
      <c r="H913" s="10">
        <f t="shared" si="30"/>
        <v>0.59038013964313407</v>
      </c>
      <c r="I913" s="10"/>
      <c r="K913">
        <v>886</v>
      </c>
      <c r="L913">
        <v>2.5871212121212106</v>
      </c>
      <c r="M913">
        <v>0.4128787878787894</v>
      </c>
      <c r="N913">
        <v>0.36497339056543499</v>
      </c>
      <c r="P913">
        <v>83.854166666666671</v>
      </c>
      <c r="Q913">
        <v>4</v>
      </c>
    </row>
    <row r="914" spans="1:17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3</v>
      </c>
      <c r="G914">
        <f t="shared" si="31"/>
        <v>2.4696969696969711</v>
      </c>
      <c r="H914" s="10">
        <f t="shared" si="30"/>
        <v>-0.21472392638036744</v>
      </c>
      <c r="I914" s="10"/>
      <c r="K914">
        <v>887</v>
      </c>
      <c r="L914">
        <v>2.8977272727272738</v>
      </c>
      <c r="M914">
        <v>0.10227272727272618</v>
      </c>
      <c r="N914">
        <v>9.0406252708867929E-2</v>
      </c>
      <c r="P914">
        <v>83.94886363636364</v>
      </c>
      <c r="Q914">
        <v>4</v>
      </c>
    </row>
    <row r="915" spans="1:17" x14ac:dyDescent="0.2">
      <c r="A915">
        <v>2</v>
      </c>
      <c r="B915">
        <v>0</v>
      </c>
      <c r="C915">
        <v>0</v>
      </c>
      <c r="D915">
        <v>0</v>
      </c>
      <c r="E915">
        <v>1</v>
      </c>
      <c r="F915">
        <v>4</v>
      </c>
      <c r="G915">
        <f t="shared" si="31"/>
        <v>2.6060606060606073</v>
      </c>
      <c r="H915" s="10">
        <f t="shared" si="30"/>
        <v>-0.53488372093023184</v>
      </c>
      <c r="I915" s="10"/>
      <c r="K915">
        <v>888</v>
      </c>
      <c r="L915">
        <v>2.7007575757575744</v>
      </c>
      <c r="M915">
        <v>1.2992424242424256</v>
      </c>
      <c r="N915">
        <v>1.1484942473756319</v>
      </c>
      <c r="P915">
        <v>84.043560606060609</v>
      </c>
      <c r="Q915">
        <v>4</v>
      </c>
    </row>
    <row r="916" spans="1:17" x14ac:dyDescent="0.2">
      <c r="A916">
        <v>3</v>
      </c>
      <c r="B916">
        <v>0</v>
      </c>
      <c r="C916">
        <v>0</v>
      </c>
      <c r="D916">
        <v>1</v>
      </c>
      <c r="E916">
        <v>0</v>
      </c>
      <c r="F916">
        <v>4</v>
      </c>
      <c r="G916">
        <f t="shared" si="31"/>
        <v>2.5454545454545445</v>
      </c>
      <c r="H916" s="10">
        <f t="shared" si="30"/>
        <v>-0.57142857142857195</v>
      </c>
      <c r="I916" s="10"/>
      <c r="K916">
        <v>889</v>
      </c>
      <c r="L916">
        <v>2.4696969696969711</v>
      </c>
      <c r="M916">
        <v>-1.4696969696969711</v>
      </c>
      <c r="N916">
        <v>-1.2991713352237466</v>
      </c>
      <c r="P916">
        <v>84.138257575757578</v>
      </c>
      <c r="Q916">
        <v>4</v>
      </c>
    </row>
    <row r="917" spans="1:17" x14ac:dyDescent="0.2">
      <c r="A917">
        <v>4</v>
      </c>
      <c r="B917">
        <v>0</v>
      </c>
      <c r="C917">
        <v>0</v>
      </c>
      <c r="D917">
        <v>1</v>
      </c>
      <c r="E917">
        <v>1</v>
      </c>
      <c r="F917">
        <v>3</v>
      </c>
      <c r="G917">
        <f t="shared" si="31"/>
        <v>2.6818181818181808</v>
      </c>
      <c r="H917" s="10">
        <f t="shared" si="30"/>
        <v>-0.1186440677966106</v>
      </c>
      <c r="I917" s="10"/>
      <c r="K917">
        <v>890</v>
      </c>
      <c r="L917">
        <v>2.2727272727272716</v>
      </c>
      <c r="M917">
        <v>-0.2727272727272716</v>
      </c>
      <c r="N917">
        <v>-0.24108334055698269</v>
      </c>
      <c r="P917">
        <v>84.232954545454547</v>
      </c>
      <c r="Q917">
        <v>4</v>
      </c>
    </row>
    <row r="918" spans="1:17" x14ac:dyDescent="0.2">
      <c r="A918">
        <v>5</v>
      </c>
      <c r="B918">
        <v>0</v>
      </c>
      <c r="C918">
        <v>1</v>
      </c>
      <c r="D918">
        <v>0</v>
      </c>
      <c r="E918">
        <v>0</v>
      </c>
      <c r="F918">
        <v>3</v>
      </c>
      <c r="G918">
        <f t="shared" si="31"/>
        <v>3.1287878787878802</v>
      </c>
      <c r="H918" s="10">
        <f t="shared" si="30"/>
        <v>4.1162227602906012E-2</v>
      </c>
      <c r="I918" s="10"/>
      <c r="K918">
        <v>891</v>
      </c>
      <c r="L918">
        <v>2.5833333333333348</v>
      </c>
      <c r="M918">
        <v>-0.58333333333333481</v>
      </c>
      <c r="N918">
        <v>-0.51565047841354972</v>
      </c>
      <c r="P918">
        <v>84.327651515151516</v>
      </c>
      <c r="Q918">
        <v>4</v>
      </c>
    </row>
    <row r="919" spans="1:17" x14ac:dyDescent="0.2">
      <c r="A919">
        <v>6</v>
      </c>
      <c r="B919">
        <v>0</v>
      </c>
      <c r="C919">
        <v>1</v>
      </c>
      <c r="D919">
        <v>0</v>
      </c>
      <c r="E919">
        <v>1</v>
      </c>
      <c r="F919">
        <v>3</v>
      </c>
      <c r="G919">
        <f t="shared" si="31"/>
        <v>3.2651515151515169</v>
      </c>
      <c r="H919" s="10">
        <f t="shared" si="30"/>
        <v>8.1206496519722074E-2</v>
      </c>
      <c r="I919" s="10"/>
      <c r="K919">
        <v>892</v>
      </c>
      <c r="L919">
        <v>2.3863636363636354</v>
      </c>
      <c r="M919">
        <v>-0.38636363636363535</v>
      </c>
      <c r="N919">
        <v>-0.34153473245572602</v>
      </c>
      <c r="P919">
        <v>84.422348484848484</v>
      </c>
      <c r="Q919">
        <v>4</v>
      </c>
    </row>
    <row r="920" spans="1:17" x14ac:dyDescent="0.2">
      <c r="A920">
        <v>7</v>
      </c>
      <c r="B920">
        <v>0</v>
      </c>
      <c r="C920">
        <v>1</v>
      </c>
      <c r="D920">
        <v>1</v>
      </c>
      <c r="E920">
        <v>0</v>
      </c>
      <c r="F920">
        <v>4</v>
      </c>
      <c r="G920">
        <f t="shared" si="31"/>
        <v>3.2045454545454537</v>
      </c>
      <c r="H920" s="10">
        <f t="shared" si="30"/>
        <v>-0.24822695035461026</v>
      </c>
      <c r="I920" s="10"/>
      <c r="K920">
        <v>893</v>
      </c>
      <c r="L920">
        <v>2.9204545454545463</v>
      </c>
      <c r="M920">
        <v>-0.9204545454545463</v>
      </c>
      <c r="N920">
        <v>-0.81365627437982069</v>
      </c>
      <c r="P920">
        <v>84.517045454545453</v>
      </c>
      <c r="Q920">
        <v>4</v>
      </c>
    </row>
    <row r="921" spans="1:17" x14ac:dyDescent="0.2">
      <c r="A921">
        <v>8</v>
      </c>
      <c r="B921">
        <v>0</v>
      </c>
      <c r="C921">
        <v>1</v>
      </c>
      <c r="D921">
        <v>1</v>
      </c>
      <c r="E921">
        <v>1</v>
      </c>
      <c r="F921">
        <v>3</v>
      </c>
      <c r="G921">
        <f t="shared" si="31"/>
        <v>3.3409090909090899</v>
      </c>
      <c r="H921" s="10">
        <f t="shared" si="30"/>
        <v>0.10204081632653035</v>
      </c>
      <c r="I921" s="10"/>
      <c r="K921">
        <v>894</v>
      </c>
      <c r="L921">
        <v>2.7234848484848468</v>
      </c>
      <c r="M921">
        <v>-1.7234848484848468</v>
      </c>
      <c r="N921">
        <v>-1.5235127771309371</v>
      </c>
      <c r="P921">
        <v>84.611742424242422</v>
      </c>
      <c r="Q921">
        <v>4</v>
      </c>
    </row>
    <row r="922" spans="1:17" x14ac:dyDescent="0.2">
      <c r="A922">
        <v>9</v>
      </c>
      <c r="B922">
        <v>1</v>
      </c>
      <c r="C922">
        <v>0</v>
      </c>
      <c r="D922">
        <v>0</v>
      </c>
      <c r="E922">
        <v>0</v>
      </c>
      <c r="F922">
        <v>2</v>
      </c>
      <c r="G922">
        <f t="shared" si="31"/>
        <v>4.0113636363636376</v>
      </c>
      <c r="H922" s="10">
        <f t="shared" si="30"/>
        <v>0.50141643059490104</v>
      </c>
      <c r="I922" s="10"/>
      <c r="K922">
        <v>895</v>
      </c>
      <c r="L922">
        <v>3.0340909090909101</v>
      </c>
      <c r="M922">
        <v>-2.0340909090909101</v>
      </c>
      <c r="N922">
        <v>-1.7980799149875042</v>
      </c>
      <c r="P922">
        <v>84.706439393939391</v>
      </c>
      <c r="Q922">
        <v>4</v>
      </c>
    </row>
    <row r="923" spans="1:17" x14ac:dyDescent="0.2">
      <c r="A923">
        <v>10</v>
      </c>
      <c r="B923">
        <v>1</v>
      </c>
      <c r="C923">
        <v>0</v>
      </c>
      <c r="D923">
        <v>0</v>
      </c>
      <c r="E923">
        <v>1</v>
      </c>
      <c r="F923">
        <v>2</v>
      </c>
      <c r="G923">
        <f t="shared" si="31"/>
        <v>4.1477272727272734</v>
      </c>
      <c r="H923" s="10">
        <f t="shared" si="30"/>
        <v>0.51780821917808229</v>
      </c>
      <c r="I923" s="10"/>
      <c r="K923">
        <v>896</v>
      </c>
      <c r="L923">
        <v>2.8371212121212106</v>
      </c>
      <c r="M923">
        <v>-1.8371212121212106</v>
      </c>
      <c r="N923">
        <v>-1.6239641690296804</v>
      </c>
      <c r="P923">
        <v>84.80113636363636</v>
      </c>
      <c r="Q923">
        <v>4</v>
      </c>
    </row>
    <row r="924" spans="1:17" x14ac:dyDescent="0.2">
      <c r="A924">
        <v>11</v>
      </c>
      <c r="B924">
        <v>1</v>
      </c>
      <c r="C924">
        <v>0</v>
      </c>
      <c r="D924">
        <v>1</v>
      </c>
      <c r="E924">
        <v>0</v>
      </c>
      <c r="F924">
        <v>2</v>
      </c>
      <c r="G924">
        <f t="shared" si="31"/>
        <v>4.087121212121211</v>
      </c>
      <c r="H924" s="10">
        <f t="shared" si="30"/>
        <v>0.51065801668211297</v>
      </c>
      <c r="I924" s="10"/>
      <c r="K924">
        <v>897</v>
      </c>
      <c r="L924">
        <v>2.3333333333333348</v>
      </c>
      <c r="M924">
        <v>-1.3333333333333348</v>
      </c>
      <c r="N924">
        <v>-1.178629664945255</v>
      </c>
      <c r="P924">
        <v>84.895833333333329</v>
      </c>
      <c r="Q924">
        <v>4</v>
      </c>
    </row>
    <row r="925" spans="1:17" x14ac:dyDescent="0.2">
      <c r="A925">
        <v>12</v>
      </c>
      <c r="B925">
        <v>1</v>
      </c>
      <c r="C925">
        <v>0</v>
      </c>
      <c r="D925">
        <v>1</v>
      </c>
      <c r="E925">
        <v>1</v>
      </c>
      <c r="F925">
        <v>2</v>
      </c>
      <c r="G925">
        <f t="shared" si="31"/>
        <v>4.2234848484848477</v>
      </c>
      <c r="H925" s="10">
        <f t="shared" si="30"/>
        <v>0.52645739910313893</v>
      </c>
      <c r="I925" s="10"/>
      <c r="K925">
        <v>898</v>
      </c>
      <c r="L925">
        <v>2.1363636363636354</v>
      </c>
      <c r="M925">
        <v>-1.1363636363636354</v>
      </c>
      <c r="N925">
        <v>-1.0045139189874313</v>
      </c>
      <c r="P925">
        <v>84.990530303030297</v>
      </c>
      <c r="Q925">
        <v>4</v>
      </c>
    </row>
    <row r="926" spans="1:17" x14ac:dyDescent="0.2">
      <c r="A926">
        <v>13</v>
      </c>
      <c r="B926">
        <v>1</v>
      </c>
      <c r="C926">
        <v>1</v>
      </c>
      <c r="D926">
        <v>0</v>
      </c>
      <c r="E926">
        <v>0</v>
      </c>
      <c r="F926">
        <v>2</v>
      </c>
      <c r="G926">
        <f t="shared" si="31"/>
        <v>4.6704545454545459</v>
      </c>
      <c r="H926" s="10">
        <f t="shared" si="30"/>
        <v>0.57177615571776164</v>
      </c>
      <c r="I926" s="10"/>
      <c r="K926">
        <v>899</v>
      </c>
      <c r="L926">
        <v>2.4469696969696986</v>
      </c>
      <c r="M926">
        <v>-1.4469696969696986</v>
      </c>
      <c r="N926">
        <v>-1.2790810568439983</v>
      </c>
      <c r="P926">
        <v>85.085227272727266</v>
      </c>
      <c r="Q926">
        <v>4</v>
      </c>
    </row>
    <row r="927" spans="1:17" x14ac:dyDescent="0.2">
      <c r="A927">
        <v>14</v>
      </c>
      <c r="B927">
        <v>1</v>
      </c>
      <c r="C927">
        <v>1</v>
      </c>
      <c r="D927">
        <v>0</v>
      </c>
      <c r="E927">
        <v>1</v>
      </c>
      <c r="F927">
        <v>2</v>
      </c>
      <c r="G927">
        <f t="shared" si="31"/>
        <v>4.8068181818181825</v>
      </c>
      <c r="H927" s="10">
        <f t="shared" si="30"/>
        <v>0.58392434988179676</v>
      </c>
      <c r="I927" s="10"/>
      <c r="K927">
        <v>900</v>
      </c>
      <c r="L927">
        <v>2.2499999999999991</v>
      </c>
      <c r="M927">
        <v>-1.2499999999999991</v>
      </c>
      <c r="N927">
        <v>-1.1049653108861746</v>
      </c>
      <c r="P927">
        <v>85.179924242424235</v>
      </c>
      <c r="Q927">
        <v>4</v>
      </c>
    </row>
    <row r="928" spans="1:17" x14ac:dyDescent="0.2">
      <c r="A928">
        <v>15</v>
      </c>
      <c r="B928">
        <v>1</v>
      </c>
      <c r="C928">
        <v>1</v>
      </c>
      <c r="D928">
        <v>1</v>
      </c>
      <c r="E928">
        <v>0</v>
      </c>
      <c r="F928">
        <v>2</v>
      </c>
      <c r="G928">
        <f t="shared" si="31"/>
        <v>4.7462121212121202</v>
      </c>
      <c r="H928" s="10">
        <f t="shared" si="30"/>
        <v>0.57861133280127686</v>
      </c>
      <c r="I928" s="10"/>
      <c r="K928">
        <v>901</v>
      </c>
      <c r="L928">
        <v>2.7840909090909101</v>
      </c>
      <c r="M928">
        <v>-1.7840909090909101</v>
      </c>
      <c r="N928">
        <v>-1.5770868528102693</v>
      </c>
      <c r="P928">
        <v>85.274621212121204</v>
      </c>
      <c r="Q928">
        <v>4</v>
      </c>
    </row>
    <row r="929" spans="1:17" x14ac:dyDescent="0.2">
      <c r="A929">
        <v>16</v>
      </c>
      <c r="B929">
        <v>1</v>
      </c>
      <c r="C929">
        <v>1</v>
      </c>
      <c r="D929">
        <v>1</v>
      </c>
      <c r="E929">
        <v>1</v>
      </c>
      <c r="F929">
        <v>2</v>
      </c>
      <c r="G929">
        <f t="shared" si="31"/>
        <v>4.882575757575756</v>
      </c>
      <c r="H929" s="10">
        <f t="shared" si="30"/>
        <v>0.59038013964313407</v>
      </c>
      <c r="I929" s="10"/>
      <c r="K929">
        <v>902</v>
      </c>
      <c r="L929">
        <v>2.5871212121212106</v>
      </c>
      <c r="M929">
        <v>-1.5871212121212106</v>
      </c>
      <c r="N929">
        <v>-1.4029711068524455</v>
      </c>
      <c r="P929">
        <v>85.369318181818187</v>
      </c>
      <c r="Q929">
        <v>4</v>
      </c>
    </row>
    <row r="930" spans="1:17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2</v>
      </c>
      <c r="G930">
        <f t="shared" si="31"/>
        <v>2.4696969696969711</v>
      </c>
      <c r="H930" s="10">
        <f t="shared" si="30"/>
        <v>0.19018404907975506</v>
      </c>
      <c r="I930" s="10"/>
      <c r="K930">
        <v>903</v>
      </c>
      <c r="L930">
        <v>2.8977272727272738</v>
      </c>
      <c r="M930">
        <v>-1.8977272727272738</v>
      </c>
      <c r="N930">
        <v>-1.6775382447090126</v>
      </c>
      <c r="P930">
        <v>85.464015151515156</v>
      </c>
      <c r="Q930">
        <v>4</v>
      </c>
    </row>
    <row r="931" spans="1:17" x14ac:dyDescent="0.2">
      <c r="A931">
        <v>2</v>
      </c>
      <c r="B931">
        <v>0</v>
      </c>
      <c r="C931">
        <v>0</v>
      </c>
      <c r="D931">
        <v>0</v>
      </c>
      <c r="E931">
        <v>1</v>
      </c>
      <c r="F931">
        <v>2</v>
      </c>
      <c r="G931">
        <f t="shared" si="31"/>
        <v>2.6060606060606073</v>
      </c>
      <c r="H931" s="10">
        <f t="shared" si="30"/>
        <v>0.23255813953488408</v>
      </c>
      <c r="I931" s="10"/>
      <c r="K931">
        <v>904</v>
      </c>
      <c r="L931">
        <v>2.7007575757575744</v>
      </c>
      <c r="M931">
        <v>-1.7007575757575744</v>
      </c>
      <c r="N931">
        <v>-1.5034224987511888</v>
      </c>
      <c r="P931">
        <v>85.558712121212125</v>
      </c>
      <c r="Q931">
        <v>4</v>
      </c>
    </row>
    <row r="932" spans="1:17" x14ac:dyDescent="0.2">
      <c r="A932">
        <v>3</v>
      </c>
      <c r="B932">
        <v>0</v>
      </c>
      <c r="C932">
        <v>0</v>
      </c>
      <c r="D932">
        <v>1</v>
      </c>
      <c r="E932">
        <v>0</v>
      </c>
      <c r="F932">
        <v>2</v>
      </c>
      <c r="G932">
        <f t="shared" si="31"/>
        <v>2.5454545454545445</v>
      </c>
      <c r="H932" s="10">
        <f t="shared" si="30"/>
        <v>0.214285714285714</v>
      </c>
      <c r="I932" s="10"/>
      <c r="K932">
        <v>905</v>
      </c>
      <c r="L932">
        <v>2.4696969696969711</v>
      </c>
      <c r="M932">
        <v>2.5303030303030289</v>
      </c>
      <c r="N932">
        <v>2.2367176596120144</v>
      </c>
      <c r="P932">
        <v>85.653409090909093</v>
      </c>
      <c r="Q932">
        <v>4</v>
      </c>
    </row>
    <row r="933" spans="1:17" x14ac:dyDescent="0.2">
      <c r="A933">
        <v>4</v>
      </c>
      <c r="B933">
        <v>0</v>
      </c>
      <c r="C933">
        <v>0</v>
      </c>
      <c r="D933">
        <v>1</v>
      </c>
      <c r="E933">
        <v>1</v>
      </c>
      <c r="F933">
        <v>2</v>
      </c>
      <c r="G933">
        <f t="shared" si="31"/>
        <v>2.6818181818181808</v>
      </c>
      <c r="H933" s="10">
        <f t="shared" si="30"/>
        <v>0.25423728813559293</v>
      </c>
      <c r="I933" s="10"/>
      <c r="K933">
        <v>906</v>
      </c>
      <c r="L933">
        <v>2.2727272727272716</v>
      </c>
      <c r="M933">
        <v>1.7272727272727284</v>
      </c>
      <c r="N933">
        <v>1.5268611568608976</v>
      </c>
      <c r="P933">
        <v>85.748106060606062</v>
      </c>
      <c r="Q933">
        <v>4</v>
      </c>
    </row>
    <row r="934" spans="1:17" x14ac:dyDescent="0.2">
      <c r="A934">
        <v>5</v>
      </c>
      <c r="B934">
        <v>0</v>
      </c>
      <c r="C934">
        <v>1</v>
      </c>
      <c r="D934">
        <v>0</v>
      </c>
      <c r="E934">
        <v>0</v>
      </c>
      <c r="F934">
        <v>2</v>
      </c>
      <c r="G934">
        <f t="shared" si="31"/>
        <v>3.1287878787878802</v>
      </c>
      <c r="H934" s="10">
        <f t="shared" si="30"/>
        <v>0.36077481840193731</v>
      </c>
      <c r="I934" s="10"/>
      <c r="K934">
        <v>907</v>
      </c>
      <c r="L934">
        <v>2.5833333333333348</v>
      </c>
      <c r="M934">
        <v>1.4166666666666652</v>
      </c>
      <c r="N934">
        <v>1.2522940190043306</v>
      </c>
      <c r="P934">
        <v>85.842803030303031</v>
      </c>
      <c r="Q934">
        <v>4</v>
      </c>
    </row>
    <row r="935" spans="1:17" x14ac:dyDescent="0.2">
      <c r="A935">
        <v>6</v>
      </c>
      <c r="B935">
        <v>0</v>
      </c>
      <c r="C935">
        <v>1</v>
      </c>
      <c r="D935">
        <v>0</v>
      </c>
      <c r="E935">
        <v>1</v>
      </c>
      <c r="F935">
        <v>3</v>
      </c>
      <c r="G935">
        <f t="shared" si="31"/>
        <v>3.2651515151515169</v>
      </c>
      <c r="H935" s="10">
        <f t="shared" si="30"/>
        <v>8.1206496519722074E-2</v>
      </c>
      <c r="I935" s="10"/>
      <c r="K935">
        <v>908</v>
      </c>
      <c r="L935">
        <v>2.3863636363636354</v>
      </c>
      <c r="M935">
        <v>0.61363636363636465</v>
      </c>
      <c r="N935">
        <v>0.54243751625321424</v>
      </c>
      <c r="P935">
        <v>85.9375</v>
      </c>
      <c r="Q935">
        <v>4</v>
      </c>
    </row>
    <row r="936" spans="1:17" x14ac:dyDescent="0.2">
      <c r="A936">
        <v>7</v>
      </c>
      <c r="B936">
        <v>0</v>
      </c>
      <c r="C936">
        <v>1</v>
      </c>
      <c r="D936">
        <v>1</v>
      </c>
      <c r="E936">
        <v>0</v>
      </c>
      <c r="F936">
        <v>4</v>
      </c>
      <c r="G936">
        <f t="shared" si="31"/>
        <v>3.2045454545454537</v>
      </c>
      <c r="H936" s="10">
        <f t="shared" si="30"/>
        <v>-0.24822695035461026</v>
      </c>
      <c r="I936" s="10"/>
      <c r="K936">
        <v>909</v>
      </c>
      <c r="L936">
        <v>2.9204545454545463</v>
      </c>
      <c r="M936">
        <v>1.0795454545454537</v>
      </c>
      <c r="N936">
        <v>0.95428822303805971</v>
      </c>
      <c r="P936">
        <v>86.032196969696969</v>
      </c>
      <c r="Q936">
        <v>4</v>
      </c>
    </row>
    <row r="937" spans="1:17" x14ac:dyDescent="0.2">
      <c r="A937">
        <v>8</v>
      </c>
      <c r="B937">
        <v>0</v>
      </c>
      <c r="C937">
        <v>1</v>
      </c>
      <c r="D937">
        <v>1</v>
      </c>
      <c r="E937">
        <v>1</v>
      </c>
      <c r="F937">
        <v>4</v>
      </c>
      <c r="G937">
        <f t="shared" si="31"/>
        <v>3.3409090909090899</v>
      </c>
      <c r="H937" s="10">
        <f t="shared" si="30"/>
        <v>-0.19727891156462621</v>
      </c>
      <c r="I937" s="10"/>
      <c r="K937">
        <v>910</v>
      </c>
      <c r="L937">
        <v>2.7234848484848468</v>
      </c>
      <c r="M937">
        <v>0.27651515151515316</v>
      </c>
      <c r="N937">
        <v>0.24443172028694327</v>
      </c>
      <c r="P937">
        <v>86.126893939393938</v>
      </c>
      <c r="Q937">
        <v>4</v>
      </c>
    </row>
    <row r="938" spans="1:17" x14ac:dyDescent="0.2">
      <c r="A938">
        <v>9</v>
      </c>
      <c r="B938">
        <v>1</v>
      </c>
      <c r="C938">
        <v>0</v>
      </c>
      <c r="D938">
        <v>0</v>
      </c>
      <c r="E938">
        <v>0</v>
      </c>
      <c r="F938">
        <v>2</v>
      </c>
      <c r="G938">
        <f t="shared" si="31"/>
        <v>4.0113636363636376</v>
      </c>
      <c r="H938" s="10">
        <f t="shared" si="30"/>
        <v>0.50141643059490104</v>
      </c>
      <c r="I938" s="10"/>
      <c r="K938">
        <v>911</v>
      </c>
      <c r="L938">
        <v>3.0340909090909101</v>
      </c>
      <c r="M938">
        <v>-1.0340909090909101</v>
      </c>
      <c r="N938">
        <v>-0.91410766627856399</v>
      </c>
      <c r="P938">
        <v>86.221590909090907</v>
      </c>
      <c r="Q938">
        <v>4</v>
      </c>
    </row>
    <row r="939" spans="1:17" x14ac:dyDescent="0.2">
      <c r="A939">
        <v>10</v>
      </c>
      <c r="B939">
        <v>1</v>
      </c>
      <c r="C939">
        <v>0</v>
      </c>
      <c r="D939">
        <v>0</v>
      </c>
      <c r="E939">
        <v>1</v>
      </c>
      <c r="F939">
        <v>1</v>
      </c>
      <c r="G939">
        <f t="shared" si="31"/>
        <v>4.1477272727272734</v>
      </c>
      <c r="H939" s="10">
        <f t="shared" si="30"/>
        <v>0.75890410958904109</v>
      </c>
      <c r="I939" s="10"/>
      <c r="K939">
        <v>912</v>
      </c>
      <c r="L939">
        <v>2.8371212121212106</v>
      </c>
      <c r="M939">
        <v>-0.8371212121212106</v>
      </c>
      <c r="N939">
        <v>-0.73999192032074024</v>
      </c>
      <c r="P939">
        <v>86.316287878787875</v>
      </c>
      <c r="Q939">
        <v>4</v>
      </c>
    </row>
    <row r="940" spans="1:17" x14ac:dyDescent="0.2">
      <c r="A940">
        <v>11</v>
      </c>
      <c r="B940">
        <v>1</v>
      </c>
      <c r="C940">
        <v>0</v>
      </c>
      <c r="D940">
        <v>1</v>
      </c>
      <c r="E940">
        <v>0</v>
      </c>
      <c r="F940">
        <v>2</v>
      </c>
      <c r="G940">
        <f t="shared" si="31"/>
        <v>4.087121212121211</v>
      </c>
      <c r="H940" s="10">
        <f t="shared" si="30"/>
        <v>0.51065801668211297</v>
      </c>
      <c r="I940" s="10"/>
      <c r="K940">
        <v>913</v>
      </c>
      <c r="L940">
        <v>2.3333333333333348</v>
      </c>
      <c r="M940">
        <v>0.66666666666666519</v>
      </c>
      <c r="N940">
        <v>0.5893148324726255</v>
      </c>
      <c r="P940">
        <v>86.410984848484844</v>
      </c>
      <c r="Q940">
        <v>4</v>
      </c>
    </row>
    <row r="941" spans="1:17" x14ac:dyDescent="0.2">
      <c r="A941">
        <v>12</v>
      </c>
      <c r="B941">
        <v>1</v>
      </c>
      <c r="C941">
        <v>0</v>
      </c>
      <c r="D941">
        <v>1</v>
      </c>
      <c r="E941">
        <v>1</v>
      </c>
      <c r="F941">
        <v>2</v>
      </c>
      <c r="G941">
        <f t="shared" si="31"/>
        <v>4.2234848484848477</v>
      </c>
      <c r="H941" s="10">
        <f t="shared" si="30"/>
        <v>0.52645739910313893</v>
      </c>
      <c r="I941" s="10"/>
      <c r="K941">
        <v>914</v>
      </c>
      <c r="L941">
        <v>2.1363636363636354</v>
      </c>
      <c r="M941">
        <v>1.8636363636363646</v>
      </c>
      <c r="N941">
        <v>1.6474028271393895</v>
      </c>
      <c r="P941">
        <v>86.505681818181813</v>
      </c>
      <c r="Q941">
        <v>4</v>
      </c>
    </row>
    <row r="942" spans="1:17" x14ac:dyDescent="0.2">
      <c r="A942">
        <v>13</v>
      </c>
      <c r="B942">
        <v>1</v>
      </c>
      <c r="C942">
        <v>1</v>
      </c>
      <c r="D942">
        <v>0</v>
      </c>
      <c r="E942">
        <v>0</v>
      </c>
      <c r="F942">
        <v>2</v>
      </c>
      <c r="G942">
        <f t="shared" si="31"/>
        <v>4.6704545454545459</v>
      </c>
      <c r="H942" s="10">
        <f t="shared" si="30"/>
        <v>0.57177615571776164</v>
      </c>
      <c r="I942" s="10"/>
      <c r="K942">
        <v>915</v>
      </c>
      <c r="L942">
        <v>2.4469696969696986</v>
      </c>
      <c r="M942">
        <v>1.5530303030303014</v>
      </c>
      <c r="N942">
        <v>1.3728356892828224</v>
      </c>
      <c r="P942">
        <v>86.600378787878782</v>
      </c>
      <c r="Q942">
        <v>4</v>
      </c>
    </row>
    <row r="943" spans="1:17" x14ac:dyDescent="0.2">
      <c r="A943">
        <v>14</v>
      </c>
      <c r="B943">
        <v>1</v>
      </c>
      <c r="C943">
        <v>1</v>
      </c>
      <c r="D943">
        <v>0</v>
      </c>
      <c r="E943">
        <v>1</v>
      </c>
      <c r="F943">
        <v>3</v>
      </c>
      <c r="G943">
        <f t="shared" si="31"/>
        <v>4.8068181818181825</v>
      </c>
      <c r="H943" s="10">
        <f t="shared" si="30"/>
        <v>0.37588652482269513</v>
      </c>
      <c r="I943" s="10"/>
      <c r="K943">
        <v>916</v>
      </c>
      <c r="L943">
        <v>2.2499999999999991</v>
      </c>
      <c r="M943">
        <v>0.75000000000000089</v>
      </c>
      <c r="N943">
        <v>0.66297918653170596</v>
      </c>
      <c r="P943">
        <v>86.695075757575751</v>
      </c>
      <c r="Q943">
        <v>4</v>
      </c>
    </row>
    <row r="944" spans="1:17" x14ac:dyDescent="0.2">
      <c r="A944">
        <v>15</v>
      </c>
      <c r="B944">
        <v>1</v>
      </c>
      <c r="C944">
        <v>1</v>
      </c>
      <c r="D944">
        <v>1</v>
      </c>
      <c r="E944">
        <v>0</v>
      </c>
      <c r="F944">
        <v>3</v>
      </c>
      <c r="G944">
        <f t="shared" si="31"/>
        <v>4.7462121212121202</v>
      </c>
      <c r="H944" s="10">
        <f t="shared" si="30"/>
        <v>0.36791699920191528</v>
      </c>
      <c r="I944" s="10"/>
      <c r="K944">
        <v>917</v>
      </c>
      <c r="L944">
        <v>2.7840909090909101</v>
      </c>
      <c r="M944">
        <v>0.21590909090908994</v>
      </c>
      <c r="N944">
        <v>0.19085764460761123</v>
      </c>
      <c r="P944">
        <v>86.78977272727272</v>
      </c>
      <c r="Q944">
        <v>4</v>
      </c>
    </row>
    <row r="945" spans="1:17" x14ac:dyDescent="0.2">
      <c r="A945">
        <v>16</v>
      </c>
      <c r="B945">
        <v>1</v>
      </c>
      <c r="C945">
        <v>1</v>
      </c>
      <c r="D945">
        <v>1</v>
      </c>
      <c r="E945">
        <v>1</v>
      </c>
      <c r="F945">
        <v>3</v>
      </c>
      <c r="G945">
        <f t="shared" si="31"/>
        <v>4.882575757575756</v>
      </c>
      <c r="H945" s="10">
        <f t="shared" si="30"/>
        <v>0.38557020946470111</v>
      </c>
      <c r="I945" s="10"/>
      <c r="K945">
        <v>918</v>
      </c>
      <c r="L945">
        <v>2.5871212121212106</v>
      </c>
      <c r="M945">
        <v>0.4128787878787894</v>
      </c>
      <c r="N945">
        <v>0.36497339056543499</v>
      </c>
      <c r="P945">
        <v>86.884469696969703</v>
      </c>
      <c r="Q945">
        <v>4</v>
      </c>
    </row>
    <row r="946" spans="1:17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2</v>
      </c>
      <c r="G946">
        <f t="shared" si="31"/>
        <v>2.4696969696969711</v>
      </c>
      <c r="H946" s="10">
        <f t="shared" si="30"/>
        <v>0.19018404907975506</v>
      </c>
      <c r="I946" s="10"/>
      <c r="K946">
        <v>919</v>
      </c>
      <c r="L946">
        <v>2.8977272727272738</v>
      </c>
      <c r="M946">
        <v>1.1022727272727262</v>
      </c>
      <c r="N946">
        <v>0.97437850141780813</v>
      </c>
      <c r="P946">
        <v>86.979166666666671</v>
      </c>
      <c r="Q946">
        <v>4</v>
      </c>
    </row>
    <row r="947" spans="1:17" x14ac:dyDescent="0.2">
      <c r="A947">
        <v>2</v>
      </c>
      <c r="B947">
        <v>0</v>
      </c>
      <c r="C947">
        <v>0</v>
      </c>
      <c r="D947">
        <v>0</v>
      </c>
      <c r="E947">
        <v>1</v>
      </c>
      <c r="F947">
        <v>2</v>
      </c>
      <c r="G947">
        <f t="shared" si="31"/>
        <v>2.6060606060606073</v>
      </c>
      <c r="H947" s="10">
        <f t="shared" si="30"/>
        <v>0.23255813953488408</v>
      </c>
      <c r="I947" s="10"/>
      <c r="K947">
        <v>920</v>
      </c>
      <c r="L947">
        <v>2.7007575757575744</v>
      </c>
      <c r="M947">
        <v>0.29924242424242564</v>
      </c>
      <c r="N947">
        <v>0.26452199866669168</v>
      </c>
      <c r="P947">
        <v>87.07386363636364</v>
      </c>
      <c r="Q947">
        <v>4</v>
      </c>
    </row>
    <row r="948" spans="1:17" x14ac:dyDescent="0.2">
      <c r="A948">
        <v>3</v>
      </c>
      <c r="B948">
        <v>0</v>
      </c>
      <c r="C948">
        <v>0</v>
      </c>
      <c r="D948">
        <v>1</v>
      </c>
      <c r="E948">
        <v>0</v>
      </c>
      <c r="F948">
        <v>2</v>
      </c>
      <c r="G948">
        <f t="shared" si="31"/>
        <v>2.5454545454545445</v>
      </c>
      <c r="H948" s="10">
        <f t="shared" si="30"/>
        <v>0.214285714285714</v>
      </c>
      <c r="I948" s="10"/>
      <c r="K948">
        <v>921</v>
      </c>
      <c r="L948">
        <v>2.4696969696969711</v>
      </c>
      <c r="M948">
        <v>-0.46969696969697106</v>
      </c>
      <c r="N948">
        <v>-0.41519908651480647</v>
      </c>
      <c r="P948">
        <v>87.168560606060609</v>
      </c>
      <c r="Q948">
        <v>4</v>
      </c>
    </row>
    <row r="949" spans="1:17" x14ac:dyDescent="0.2">
      <c r="A949">
        <v>4</v>
      </c>
      <c r="B949">
        <v>0</v>
      </c>
      <c r="C949">
        <v>0</v>
      </c>
      <c r="D949">
        <v>1</v>
      </c>
      <c r="E949">
        <v>1</v>
      </c>
      <c r="F949">
        <v>2</v>
      </c>
      <c r="G949">
        <f t="shared" si="31"/>
        <v>2.6818181818181808</v>
      </c>
      <c r="H949" s="10">
        <f t="shared" si="30"/>
        <v>0.25423728813559293</v>
      </c>
      <c r="I949" s="10"/>
      <c r="K949">
        <v>922</v>
      </c>
      <c r="L949">
        <v>2.2727272727272716</v>
      </c>
      <c r="M949">
        <v>-0.2727272727272716</v>
      </c>
      <c r="N949">
        <v>-0.24108334055698269</v>
      </c>
      <c r="P949">
        <v>87.263257575757578</v>
      </c>
      <c r="Q949">
        <v>4</v>
      </c>
    </row>
    <row r="950" spans="1:17" x14ac:dyDescent="0.2">
      <c r="A950">
        <v>5</v>
      </c>
      <c r="B950">
        <v>0</v>
      </c>
      <c r="C950">
        <v>1</v>
      </c>
      <c r="D950">
        <v>0</v>
      </c>
      <c r="E950">
        <v>0</v>
      </c>
      <c r="F950">
        <v>2</v>
      </c>
      <c r="G950">
        <f t="shared" si="31"/>
        <v>3.1287878787878802</v>
      </c>
      <c r="H950" s="10">
        <f t="shared" si="30"/>
        <v>0.36077481840193731</v>
      </c>
      <c r="I950" s="10"/>
      <c r="K950">
        <v>923</v>
      </c>
      <c r="L950">
        <v>2.5833333333333348</v>
      </c>
      <c r="M950">
        <v>-0.58333333333333481</v>
      </c>
      <c r="N950">
        <v>-0.51565047841354972</v>
      </c>
      <c r="P950">
        <v>87.357954545454547</v>
      </c>
      <c r="Q950">
        <v>4</v>
      </c>
    </row>
    <row r="951" spans="1:17" x14ac:dyDescent="0.2">
      <c r="A951">
        <v>6</v>
      </c>
      <c r="B951">
        <v>0</v>
      </c>
      <c r="C951">
        <v>1</v>
      </c>
      <c r="D951">
        <v>0</v>
      </c>
      <c r="E951">
        <v>1</v>
      </c>
      <c r="F951">
        <v>2</v>
      </c>
      <c r="G951">
        <f t="shared" si="31"/>
        <v>3.2651515151515169</v>
      </c>
      <c r="H951" s="10">
        <f t="shared" si="30"/>
        <v>0.38747099767981469</v>
      </c>
      <c r="I951" s="10"/>
      <c r="K951">
        <v>924</v>
      </c>
      <c r="L951">
        <v>2.3863636363636354</v>
      </c>
      <c r="M951">
        <v>-0.38636363636363535</v>
      </c>
      <c r="N951">
        <v>-0.34153473245572602</v>
      </c>
      <c r="P951">
        <v>87.452651515151516</v>
      </c>
      <c r="Q951">
        <v>4</v>
      </c>
    </row>
    <row r="952" spans="1:17" x14ac:dyDescent="0.2">
      <c r="A952">
        <v>7</v>
      </c>
      <c r="B952">
        <v>0</v>
      </c>
      <c r="C952">
        <v>1</v>
      </c>
      <c r="D952">
        <v>1</v>
      </c>
      <c r="E952">
        <v>0</v>
      </c>
      <c r="F952">
        <v>3</v>
      </c>
      <c r="G952">
        <f t="shared" si="31"/>
        <v>3.2045454545454537</v>
      </c>
      <c r="H952" s="10">
        <f t="shared" si="30"/>
        <v>6.3829787234042312E-2</v>
      </c>
      <c r="I952" s="10"/>
      <c r="K952">
        <v>925</v>
      </c>
      <c r="L952">
        <v>2.9204545454545463</v>
      </c>
      <c r="M952">
        <v>-0.9204545454545463</v>
      </c>
      <c r="N952">
        <v>-0.81365627437982069</v>
      </c>
      <c r="P952">
        <v>87.547348484848484</v>
      </c>
      <c r="Q952">
        <v>4</v>
      </c>
    </row>
    <row r="953" spans="1:17" x14ac:dyDescent="0.2">
      <c r="A953">
        <v>8</v>
      </c>
      <c r="B953">
        <v>0</v>
      </c>
      <c r="C953">
        <v>1</v>
      </c>
      <c r="D953">
        <v>1</v>
      </c>
      <c r="E953">
        <v>1</v>
      </c>
      <c r="F953">
        <v>2</v>
      </c>
      <c r="G953">
        <f t="shared" si="31"/>
        <v>3.3409090909090899</v>
      </c>
      <c r="H953" s="10">
        <f t="shared" si="30"/>
        <v>0.40136054421768691</v>
      </c>
      <c r="I953" s="10"/>
      <c r="K953">
        <v>926</v>
      </c>
      <c r="L953">
        <v>2.7234848484848468</v>
      </c>
      <c r="M953">
        <v>-0.72348484848484684</v>
      </c>
      <c r="N953">
        <v>-0.63954052842199693</v>
      </c>
      <c r="P953">
        <v>87.642045454545453</v>
      </c>
      <c r="Q953">
        <v>4</v>
      </c>
    </row>
    <row r="954" spans="1:17" x14ac:dyDescent="0.2">
      <c r="A954">
        <v>9</v>
      </c>
      <c r="B954">
        <v>1</v>
      </c>
      <c r="C954">
        <v>0</v>
      </c>
      <c r="D954">
        <v>0</v>
      </c>
      <c r="E954">
        <v>0</v>
      </c>
      <c r="F954">
        <v>2</v>
      </c>
      <c r="G954">
        <f t="shared" si="31"/>
        <v>4.0113636363636376</v>
      </c>
      <c r="H954" s="10">
        <f t="shared" si="30"/>
        <v>0.50141643059490104</v>
      </c>
      <c r="I954" s="10"/>
      <c r="K954">
        <v>927</v>
      </c>
      <c r="L954">
        <v>3.0340909090909101</v>
      </c>
      <c r="M954">
        <v>-1.0340909090909101</v>
      </c>
      <c r="N954">
        <v>-0.91410766627856399</v>
      </c>
      <c r="P954">
        <v>87.736742424242422</v>
      </c>
      <c r="Q954">
        <v>4</v>
      </c>
    </row>
    <row r="955" spans="1:17" x14ac:dyDescent="0.2">
      <c r="A955">
        <v>10</v>
      </c>
      <c r="B955">
        <v>1</v>
      </c>
      <c r="C955">
        <v>0</v>
      </c>
      <c r="D955">
        <v>0</v>
      </c>
      <c r="E955">
        <v>1</v>
      </c>
      <c r="F955">
        <v>2</v>
      </c>
      <c r="G955">
        <f t="shared" si="31"/>
        <v>4.1477272727272734</v>
      </c>
      <c r="H955" s="10">
        <f t="shared" si="30"/>
        <v>0.51780821917808229</v>
      </c>
      <c r="I955" s="10"/>
      <c r="K955">
        <v>928</v>
      </c>
      <c r="L955">
        <v>2.8371212121212106</v>
      </c>
      <c r="M955">
        <v>-0.8371212121212106</v>
      </c>
      <c r="N955">
        <v>-0.73999192032074024</v>
      </c>
      <c r="P955">
        <v>87.831439393939391</v>
      </c>
      <c r="Q955">
        <v>4</v>
      </c>
    </row>
    <row r="956" spans="1:17" x14ac:dyDescent="0.2">
      <c r="A956">
        <v>11</v>
      </c>
      <c r="B956">
        <v>1</v>
      </c>
      <c r="C956">
        <v>0</v>
      </c>
      <c r="D956">
        <v>1</v>
      </c>
      <c r="E956">
        <v>0</v>
      </c>
      <c r="F956">
        <v>2</v>
      </c>
      <c r="G956">
        <f t="shared" si="31"/>
        <v>4.087121212121211</v>
      </c>
      <c r="H956" s="10">
        <f t="shared" si="30"/>
        <v>0.51065801668211297</v>
      </c>
      <c r="I956" s="10"/>
      <c r="K956">
        <v>929</v>
      </c>
      <c r="L956">
        <v>2.3333333333333348</v>
      </c>
      <c r="M956">
        <v>-0.33333333333333481</v>
      </c>
      <c r="N956">
        <v>-0.2946574162363147</v>
      </c>
      <c r="P956">
        <v>87.92613636363636</v>
      </c>
      <c r="Q956">
        <v>4</v>
      </c>
    </row>
    <row r="957" spans="1:17" x14ac:dyDescent="0.2">
      <c r="A957">
        <v>12</v>
      </c>
      <c r="B957">
        <v>1</v>
      </c>
      <c r="C957">
        <v>0</v>
      </c>
      <c r="D957">
        <v>1</v>
      </c>
      <c r="E957">
        <v>1</v>
      </c>
      <c r="F957">
        <v>2</v>
      </c>
      <c r="G957">
        <f t="shared" si="31"/>
        <v>4.2234848484848477</v>
      </c>
      <c r="H957" s="10">
        <f t="shared" si="30"/>
        <v>0.52645739910313893</v>
      </c>
      <c r="I957" s="10"/>
      <c r="K957">
        <v>930</v>
      </c>
      <c r="L957">
        <v>2.1363636363636354</v>
      </c>
      <c r="M957">
        <v>-0.13636363636363535</v>
      </c>
      <c r="N957">
        <v>-0.12054167027849096</v>
      </c>
      <c r="P957">
        <v>88.020833333333329</v>
      </c>
      <c r="Q957">
        <v>4</v>
      </c>
    </row>
    <row r="958" spans="1:17" x14ac:dyDescent="0.2">
      <c r="A958">
        <v>13</v>
      </c>
      <c r="B958">
        <v>1</v>
      </c>
      <c r="C958">
        <v>1</v>
      </c>
      <c r="D958">
        <v>0</v>
      </c>
      <c r="E958">
        <v>0</v>
      </c>
      <c r="F958">
        <v>2</v>
      </c>
      <c r="G958">
        <f t="shared" si="31"/>
        <v>4.6704545454545459</v>
      </c>
      <c r="H958" s="10">
        <f t="shared" si="30"/>
        <v>0.57177615571776164</v>
      </c>
      <c r="I958" s="10"/>
      <c r="K958">
        <v>931</v>
      </c>
      <c r="L958">
        <v>2.4469696969696986</v>
      </c>
      <c r="M958">
        <v>-0.44696969696969857</v>
      </c>
      <c r="N958">
        <v>-0.39510880813505805</v>
      </c>
      <c r="P958">
        <v>88.115530303030297</v>
      </c>
      <c r="Q958">
        <v>4</v>
      </c>
    </row>
    <row r="959" spans="1:17" x14ac:dyDescent="0.2">
      <c r="A959">
        <v>14</v>
      </c>
      <c r="B959">
        <v>1</v>
      </c>
      <c r="C959">
        <v>1</v>
      </c>
      <c r="D959">
        <v>0</v>
      </c>
      <c r="E959">
        <v>1</v>
      </c>
      <c r="F959">
        <v>2</v>
      </c>
      <c r="G959">
        <f t="shared" si="31"/>
        <v>4.8068181818181825</v>
      </c>
      <c r="H959" s="10">
        <f t="shared" si="30"/>
        <v>0.58392434988179676</v>
      </c>
      <c r="I959" s="10"/>
      <c r="K959">
        <v>932</v>
      </c>
      <c r="L959">
        <v>2.2499999999999991</v>
      </c>
      <c r="M959">
        <v>-0.24999999999999911</v>
      </c>
      <c r="N959">
        <v>-0.22099306217723427</v>
      </c>
      <c r="P959">
        <v>88.210227272727266</v>
      </c>
      <c r="Q959">
        <v>4</v>
      </c>
    </row>
    <row r="960" spans="1:17" x14ac:dyDescent="0.2">
      <c r="A960">
        <v>15</v>
      </c>
      <c r="B960">
        <v>1</v>
      </c>
      <c r="C960">
        <v>1</v>
      </c>
      <c r="D960">
        <v>1</v>
      </c>
      <c r="E960">
        <v>0</v>
      </c>
      <c r="F960">
        <v>2</v>
      </c>
      <c r="G960">
        <f t="shared" si="31"/>
        <v>4.7462121212121202</v>
      </c>
      <c r="H960" s="10">
        <f t="shared" si="30"/>
        <v>0.57861133280127686</v>
      </c>
      <c r="I960" s="10"/>
      <c r="K960">
        <v>933</v>
      </c>
      <c r="L960">
        <v>2.7840909090909101</v>
      </c>
      <c r="M960">
        <v>-0.78409090909091006</v>
      </c>
      <c r="N960">
        <v>-0.69311460410132897</v>
      </c>
      <c r="P960">
        <v>88.304924242424235</v>
      </c>
      <c r="Q960">
        <v>4</v>
      </c>
    </row>
    <row r="961" spans="1:17" x14ac:dyDescent="0.2">
      <c r="A961">
        <v>16</v>
      </c>
      <c r="B961">
        <v>1</v>
      </c>
      <c r="C961">
        <v>1</v>
      </c>
      <c r="D961">
        <v>1</v>
      </c>
      <c r="E961">
        <v>1</v>
      </c>
      <c r="F961">
        <v>2</v>
      </c>
      <c r="G961">
        <f t="shared" si="31"/>
        <v>4.882575757575756</v>
      </c>
      <c r="H961" s="10">
        <f t="shared" si="30"/>
        <v>0.59038013964313407</v>
      </c>
      <c r="I961" s="10"/>
      <c r="K961">
        <v>934</v>
      </c>
      <c r="L961">
        <v>2.5871212121212106</v>
      </c>
      <c r="M961">
        <v>0.4128787878787894</v>
      </c>
      <c r="N961">
        <v>0.36497339056543499</v>
      </c>
      <c r="P961">
        <v>88.399621212121204</v>
      </c>
      <c r="Q961">
        <v>4</v>
      </c>
    </row>
    <row r="962" spans="1:17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2</v>
      </c>
      <c r="G962">
        <f t="shared" si="31"/>
        <v>2.4696969696969711</v>
      </c>
      <c r="H962" s="10">
        <f t="shared" si="30"/>
        <v>0.19018404907975506</v>
      </c>
      <c r="I962" s="10"/>
      <c r="K962">
        <v>935</v>
      </c>
      <c r="L962">
        <v>2.8977272727272738</v>
      </c>
      <c r="M962">
        <v>1.1022727272727262</v>
      </c>
      <c r="N962">
        <v>0.97437850141780813</v>
      </c>
      <c r="P962">
        <v>88.494318181818187</v>
      </c>
      <c r="Q962">
        <v>4</v>
      </c>
    </row>
    <row r="963" spans="1:17" x14ac:dyDescent="0.2">
      <c r="A963">
        <v>2</v>
      </c>
      <c r="B963">
        <v>0</v>
      </c>
      <c r="C963">
        <v>0</v>
      </c>
      <c r="D963">
        <v>0</v>
      </c>
      <c r="E963">
        <v>1</v>
      </c>
      <c r="F963">
        <v>2</v>
      </c>
      <c r="G963">
        <f t="shared" si="31"/>
        <v>2.6060606060606073</v>
      </c>
      <c r="H963" s="10">
        <f t="shared" ref="H963:H1026" si="32">(G963-F963)/G963</f>
        <v>0.23255813953488408</v>
      </c>
      <c r="I963" s="10"/>
      <c r="K963">
        <v>936</v>
      </c>
      <c r="L963">
        <v>2.7007575757575744</v>
      </c>
      <c r="M963">
        <v>1.2992424242424256</v>
      </c>
      <c r="N963">
        <v>1.1484942473756319</v>
      </c>
      <c r="P963">
        <v>88.589015151515156</v>
      </c>
      <c r="Q963">
        <v>4</v>
      </c>
    </row>
    <row r="964" spans="1:17" x14ac:dyDescent="0.2">
      <c r="A964">
        <v>3</v>
      </c>
      <c r="B964">
        <v>0</v>
      </c>
      <c r="C964">
        <v>0</v>
      </c>
      <c r="D964">
        <v>1</v>
      </c>
      <c r="E964">
        <v>0</v>
      </c>
      <c r="F964">
        <v>3</v>
      </c>
      <c r="G964">
        <f t="shared" ref="G964:G1027" si="33">$L$17+A964*$L$18+B964*$L$19+C964*$L$20+D964*$L$21</f>
        <v>2.5454545454545445</v>
      </c>
      <c r="H964" s="10">
        <f t="shared" si="32"/>
        <v>-0.17857142857142899</v>
      </c>
      <c r="I964" s="10"/>
      <c r="K964">
        <v>937</v>
      </c>
      <c r="L964">
        <v>2.4696969696969711</v>
      </c>
      <c r="M964">
        <v>-0.46969696969697106</v>
      </c>
      <c r="N964">
        <v>-0.41519908651480647</v>
      </c>
      <c r="P964">
        <v>88.683712121212125</v>
      </c>
      <c r="Q964">
        <v>4</v>
      </c>
    </row>
    <row r="965" spans="1:17" x14ac:dyDescent="0.2">
      <c r="A965">
        <v>4</v>
      </c>
      <c r="B965">
        <v>0</v>
      </c>
      <c r="C965">
        <v>0</v>
      </c>
      <c r="D965">
        <v>1</v>
      </c>
      <c r="E965">
        <v>1</v>
      </c>
      <c r="F965">
        <v>2</v>
      </c>
      <c r="G965">
        <f t="shared" si="33"/>
        <v>2.6818181818181808</v>
      </c>
      <c r="H965" s="10">
        <f t="shared" si="32"/>
        <v>0.25423728813559293</v>
      </c>
      <c r="I965" s="10"/>
      <c r="K965">
        <v>938</v>
      </c>
      <c r="L965">
        <v>2.2727272727272716</v>
      </c>
      <c r="M965">
        <v>-1.2727272727272716</v>
      </c>
      <c r="N965">
        <v>-1.1250555892659229</v>
      </c>
      <c r="P965">
        <v>88.778409090909093</v>
      </c>
      <c r="Q965">
        <v>4</v>
      </c>
    </row>
    <row r="966" spans="1:17" x14ac:dyDescent="0.2">
      <c r="A966">
        <v>5</v>
      </c>
      <c r="B966">
        <v>0</v>
      </c>
      <c r="C966">
        <v>1</v>
      </c>
      <c r="D966">
        <v>0</v>
      </c>
      <c r="E966">
        <v>0</v>
      </c>
      <c r="F966">
        <v>3</v>
      </c>
      <c r="G966">
        <f t="shared" si="33"/>
        <v>3.1287878787878802</v>
      </c>
      <c r="H966" s="10">
        <f t="shared" si="32"/>
        <v>4.1162227602906012E-2</v>
      </c>
      <c r="I966" s="10"/>
      <c r="K966">
        <v>939</v>
      </c>
      <c r="L966">
        <v>2.5833333333333348</v>
      </c>
      <c r="M966">
        <v>-0.58333333333333481</v>
      </c>
      <c r="N966">
        <v>-0.51565047841354972</v>
      </c>
      <c r="P966">
        <v>88.873106060606062</v>
      </c>
      <c r="Q966">
        <v>4</v>
      </c>
    </row>
    <row r="967" spans="1:17" x14ac:dyDescent="0.2">
      <c r="A967">
        <v>6</v>
      </c>
      <c r="B967">
        <v>0</v>
      </c>
      <c r="C967">
        <v>1</v>
      </c>
      <c r="D967">
        <v>0</v>
      </c>
      <c r="E967">
        <v>1</v>
      </c>
      <c r="F967">
        <v>2</v>
      </c>
      <c r="G967">
        <f t="shared" si="33"/>
        <v>3.2651515151515169</v>
      </c>
      <c r="H967" s="10">
        <f t="shared" si="32"/>
        <v>0.38747099767981469</v>
      </c>
      <c r="I967" s="10"/>
      <c r="K967">
        <v>940</v>
      </c>
      <c r="L967">
        <v>2.3863636363636354</v>
      </c>
      <c r="M967">
        <v>-0.38636363636363535</v>
      </c>
      <c r="N967">
        <v>-0.34153473245572602</v>
      </c>
      <c r="P967">
        <v>88.967803030303031</v>
      </c>
      <c r="Q967">
        <v>4</v>
      </c>
    </row>
    <row r="968" spans="1:17" x14ac:dyDescent="0.2">
      <c r="A968">
        <v>7</v>
      </c>
      <c r="B968">
        <v>0</v>
      </c>
      <c r="C968">
        <v>1</v>
      </c>
      <c r="D968">
        <v>1</v>
      </c>
      <c r="E968">
        <v>0</v>
      </c>
      <c r="F968">
        <v>3</v>
      </c>
      <c r="G968">
        <f t="shared" si="33"/>
        <v>3.2045454545454537</v>
      </c>
      <c r="H968" s="10">
        <f t="shared" si="32"/>
        <v>6.3829787234042312E-2</v>
      </c>
      <c r="I968" s="10"/>
      <c r="K968">
        <v>941</v>
      </c>
      <c r="L968">
        <v>2.9204545454545463</v>
      </c>
      <c r="M968">
        <v>-0.9204545454545463</v>
      </c>
      <c r="N968">
        <v>-0.81365627437982069</v>
      </c>
      <c r="P968">
        <v>89.0625</v>
      </c>
      <c r="Q968">
        <v>4</v>
      </c>
    </row>
    <row r="969" spans="1:17" x14ac:dyDescent="0.2">
      <c r="A969">
        <v>8</v>
      </c>
      <c r="B969">
        <v>0</v>
      </c>
      <c r="C969">
        <v>1</v>
      </c>
      <c r="D969">
        <v>1</v>
      </c>
      <c r="E969">
        <v>1</v>
      </c>
      <c r="F969">
        <v>3</v>
      </c>
      <c r="G969">
        <f t="shared" si="33"/>
        <v>3.3409090909090899</v>
      </c>
      <c r="H969" s="10">
        <f t="shared" si="32"/>
        <v>0.10204081632653035</v>
      </c>
      <c r="I969" s="10"/>
      <c r="K969">
        <v>942</v>
      </c>
      <c r="L969">
        <v>2.7234848484848468</v>
      </c>
      <c r="M969">
        <v>0.27651515151515316</v>
      </c>
      <c r="N969">
        <v>0.24443172028694327</v>
      </c>
      <c r="P969">
        <v>89.157196969696969</v>
      </c>
      <c r="Q969">
        <v>4</v>
      </c>
    </row>
    <row r="970" spans="1:17" x14ac:dyDescent="0.2">
      <c r="A970">
        <v>9</v>
      </c>
      <c r="B970">
        <v>1</v>
      </c>
      <c r="C970">
        <v>0</v>
      </c>
      <c r="D970">
        <v>0</v>
      </c>
      <c r="E970">
        <v>0</v>
      </c>
      <c r="F970">
        <v>2</v>
      </c>
      <c r="G970">
        <f t="shared" si="33"/>
        <v>4.0113636363636376</v>
      </c>
      <c r="H970" s="10">
        <f t="shared" si="32"/>
        <v>0.50141643059490104</v>
      </c>
      <c r="I970" s="10"/>
      <c r="K970">
        <v>943</v>
      </c>
      <c r="L970">
        <v>3.0340909090909101</v>
      </c>
      <c r="M970">
        <v>-3.409090909091006E-2</v>
      </c>
      <c r="N970">
        <v>-3.0135417569623818E-2</v>
      </c>
      <c r="P970">
        <v>89.251893939393938</v>
      </c>
      <c r="Q970">
        <v>4</v>
      </c>
    </row>
    <row r="971" spans="1:17" x14ac:dyDescent="0.2">
      <c r="A971">
        <v>10</v>
      </c>
      <c r="B971">
        <v>1</v>
      </c>
      <c r="C971">
        <v>0</v>
      </c>
      <c r="D971">
        <v>0</v>
      </c>
      <c r="E971">
        <v>1</v>
      </c>
      <c r="F971">
        <v>2</v>
      </c>
      <c r="G971">
        <f t="shared" si="33"/>
        <v>4.1477272727272734</v>
      </c>
      <c r="H971" s="10">
        <f t="shared" si="32"/>
        <v>0.51780821917808229</v>
      </c>
      <c r="I971" s="10"/>
      <c r="K971">
        <v>944</v>
      </c>
      <c r="L971">
        <v>2.8371212121212106</v>
      </c>
      <c r="M971">
        <v>0.1628787878787894</v>
      </c>
      <c r="N971">
        <v>0.14398032838819994</v>
      </c>
      <c r="P971">
        <v>89.346590909090907</v>
      </c>
      <c r="Q971">
        <v>4</v>
      </c>
    </row>
    <row r="972" spans="1:17" x14ac:dyDescent="0.2">
      <c r="A972">
        <v>11</v>
      </c>
      <c r="B972">
        <v>1</v>
      </c>
      <c r="C972">
        <v>0</v>
      </c>
      <c r="D972">
        <v>1</v>
      </c>
      <c r="E972">
        <v>0</v>
      </c>
      <c r="F972">
        <v>2</v>
      </c>
      <c r="G972">
        <f t="shared" si="33"/>
        <v>4.087121212121211</v>
      </c>
      <c r="H972" s="10">
        <f t="shared" si="32"/>
        <v>0.51065801668211297</v>
      </c>
      <c r="I972" s="10"/>
      <c r="K972">
        <v>945</v>
      </c>
      <c r="L972">
        <v>2.3333333333333348</v>
      </c>
      <c r="M972">
        <v>-0.33333333333333481</v>
      </c>
      <c r="N972">
        <v>-0.2946574162363147</v>
      </c>
      <c r="P972">
        <v>89.441287878787875</v>
      </c>
      <c r="Q972">
        <v>4</v>
      </c>
    </row>
    <row r="973" spans="1:17" x14ac:dyDescent="0.2">
      <c r="A973">
        <v>12</v>
      </c>
      <c r="B973">
        <v>1</v>
      </c>
      <c r="C973">
        <v>0</v>
      </c>
      <c r="D973">
        <v>1</v>
      </c>
      <c r="E973">
        <v>1</v>
      </c>
      <c r="F973">
        <v>3</v>
      </c>
      <c r="G973">
        <f t="shared" si="33"/>
        <v>4.2234848484848477</v>
      </c>
      <c r="H973" s="10">
        <f t="shared" si="32"/>
        <v>0.2896860986547084</v>
      </c>
      <c r="I973" s="10"/>
      <c r="K973">
        <v>946</v>
      </c>
      <c r="L973">
        <v>2.1363636363636354</v>
      </c>
      <c r="M973">
        <v>-0.13636363636363535</v>
      </c>
      <c r="N973">
        <v>-0.12054167027849096</v>
      </c>
      <c r="P973">
        <v>89.535984848484844</v>
      </c>
      <c r="Q973">
        <v>4</v>
      </c>
    </row>
    <row r="974" spans="1:17" x14ac:dyDescent="0.2">
      <c r="A974">
        <v>13</v>
      </c>
      <c r="B974">
        <v>1</v>
      </c>
      <c r="C974">
        <v>1</v>
      </c>
      <c r="D974">
        <v>0</v>
      </c>
      <c r="E974">
        <v>0</v>
      </c>
      <c r="F974">
        <v>2</v>
      </c>
      <c r="G974">
        <f t="shared" si="33"/>
        <v>4.6704545454545459</v>
      </c>
      <c r="H974" s="10">
        <f t="shared" si="32"/>
        <v>0.57177615571776164</v>
      </c>
      <c r="I974" s="10"/>
      <c r="K974">
        <v>947</v>
      </c>
      <c r="L974">
        <v>2.4469696969696986</v>
      </c>
      <c r="M974">
        <v>-0.44696969696969857</v>
      </c>
      <c r="N974">
        <v>-0.39510880813505805</v>
      </c>
      <c r="P974">
        <v>89.630681818181813</v>
      </c>
      <c r="Q974">
        <v>4</v>
      </c>
    </row>
    <row r="975" spans="1:17" x14ac:dyDescent="0.2">
      <c r="A975">
        <v>14</v>
      </c>
      <c r="B975">
        <v>1</v>
      </c>
      <c r="C975">
        <v>1</v>
      </c>
      <c r="D975">
        <v>0</v>
      </c>
      <c r="E975">
        <v>1</v>
      </c>
      <c r="F975">
        <v>2</v>
      </c>
      <c r="G975">
        <f t="shared" si="33"/>
        <v>4.8068181818181825</v>
      </c>
      <c r="H975" s="10">
        <f t="shared" si="32"/>
        <v>0.58392434988179676</v>
      </c>
      <c r="I975" s="10"/>
      <c r="K975">
        <v>948</v>
      </c>
      <c r="L975">
        <v>2.2499999999999991</v>
      </c>
      <c r="M975">
        <v>-0.24999999999999911</v>
      </c>
      <c r="N975">
        <v>-0.22099306217723427</v>
      </c>
      <c r="P975">
        <v>89.725378787878782</v>
      </c>
      <c r="Q975">
        <v>4</v>
      </c>
    </row>
    <row r="976" spans="1:17" x14ac:dyDescent="0.2">
      <c r="A976">
        <v>15</v>
      </c>
      <c r="B976">
        <v>1</v>
      </c>
      <c r="C976">
        <v>1</v>
      </c>
      <c r="D976">
        <v>1</v>
      </c>
      <c r="E976">
        <v>0</v>
      </c>
      <c r="F976">
        <v>5</v>
      </c>
      <c r="G976">
        <f t="shared" si="33"/>
        <v>4.7462121212121202</v>
      </c>
      <c r="H976" s="10">
        <f t="shared" si="32"/>
        <v>-5.347166799680788E-2</v>
      </c>
      <c r="I976" s="10"/>
      <c r="K976">
        <v>949</v>
      </c>
      <c r="L976">
        <v>2.7840909090909101</v>
      </c>
      <c r="M976">
        <v>-0.78409090909091006</v>
      </c>
      <c r="N976">
        <v>-0.69311460410132897</v>
      </c>
      <c r="P976">
        <v>89.820075757575751</v>
      </c>
      <c r="Q976">
        <v>4</v>
      </c>
    </row>
    <row r="977" spans="1:17" x14ac:dyDescent="0.2">
      <c r="A977">
        <v>16</v>
      </c>
      <c r="B977">
        <v>1</v>
      </c>
      <c r="C977">
        <v>1</v>
      </c>
      <c r="D977">
        <v>1</v>
      </c>
      <c r="E977">
        <v>1</v>
      </c>
      <c r="F977">
        <v>5</v>
      </c>
      <c r="G977">
        <f t="shared" si="33"/>
        <v>4.882575757575756</v>
      </c>
      <c r="H977" s="10">
        <f t="shared" si="32"/>
        <v>-2.4049650892164796E-2</v>
      </c>
      <c r="I977" s="10"/>
      <c r="K977">
        <v>950</v>
      </c>
      <c r="L977">
        <v>2.5871212121212106</v>
      </c>
      <c r="M977">
        <v>-0.5871212121212106</v>
      </c>
      <c r="N977">
        <v>-0.51899885814350522</v>
      </c>
      <c r="P977">
        <v>89.91477272727272</v>
      </c>
      <c r="Q977">
        <v>4</v>
      </c>
    </row>
    <row r="978" spans="1:17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1</v>
      </c>
      <c r="G978">
        <f t="shared" si="33"/>
        <v>2.4696969696969711</v>
      </c>
      <c r="H978" s="10">
        <f t="shared" si="32"/>
        <v>0.59509202453987753</v>
      </c>
      <c r="I978" s="10"/>
      <c r="K978">
        <v>951</v>
      </c>
      <c r="L978">
        <v>2.8977272727272738</v>
      </c>
      <c r="M978">
        <v>0.10227272727272618</v>
      </c>
      <c r="N978">
        <v>9.0406252708867929E-2</v>
      </c>
      <c r="P978">
        <v>90.009469696969703</v>
      </c>
      <c r="Q978">
        <v>4</v>
      </c>
    </row>
    <row r="979" spans="1:17" x14ac:dyDescent="0.2">
      <c r="A979">
        <v>2</v>
      </c>
      <c r="B979">
        <v>0</v>
      </c>
      <c r="C979">
        <v>0</v>
      </c>
      <c r="D979">
        <v>0</v>
      </c>
      <c r="E979">
        <v>1</v>
      </c>
      <c r="F979">
        <v>1</v>
      </c>
      <c r="G979">
        <f t="shared" si="33"/>
        <v>2.6060606060606073</v>
      </c>
      <c r="H979" s="10">
        <f t="shared" si="32"/>
        <v>0.61627906976744207</v>
      </c>
      <c r="I979" s="10"/>
      <c r="K979">
        <v>952</v>
      </c>
      <c r="L979">
        <v>2.7007575757575744</v>
      </c>
      <c r="M979">
        <v>-0.70075757575757436</v>
      </c>
      <c r="N979">
        <v>-0.61945025004224852</v>
      </c>
      <c r="P979">
        <v>90.104166666666671</v>
      </c>
      <c r="Q979">
        <v>4</v>
      </c>
    </row>
    <row r="980" spans="1:17" x14ac:dyDescent="0.2">
      <c r="A980">
        <v>3</v>
      </c>
      <c r="B980">
        <v>0</v>
      </c>
      <c r="C980">
        <v>0</v>
      </c>
      <c r="D980">
        <v>1</v>
      </c>
      <c r="E980">
        <v>0</v>
      </c>
      <c r="F980">
        <v>1</v>
      </c>
      <c r="G980">
        <f t="shared" si="33"/>
        <v>2.5454545454545445</v>
      </c>
      <c r="H980" s="10">
        <f t="shared" si="32"/>
        <v>0.60714285714285698</v>
      </c>
      <c r="I980" s="10"/>
      <c r="K980">
        <v>953</v>
      </c>
      <c r="L980">
        <v>2.4696969696969711</v>
      </c>
      <c r="M980">
        <v>-0.46969696969697106</v>
      </c>
      <c r="N980">
        <v>-0.41519908651480647</v>
      </c>
      <c r="P980">
        <v>90.19886363636364</v>
      </c>
      <c r="Q980">
        <v>4</v>
      </c>
    </row>
    <row r="981" spans="1:17" x14ac:dyDescent="0.2">
      <c r="A981">
        <v>4</v>
      </c>
      <c r="B981">
        <v>0</v>
      </c>
      <c r="C981">
        <v>0</v>
      </c>
      <c r="D981">
        <v>1</v>
      </c>
      <c r="E981">
        <v>1</v>
      </c>
      <c r="F981">
        <v>1</v>
      </c>
      <c r="G981">
        <f t="shared" si="33"/>
        <v>2.6818181818181808</v>
      </c>
      <c r="H981" s="10">
        <f t="shared" si="32"/>
        <v>0.62711864406779649</v>
      </c>
      <c r="I981" s="10"/>
      <c r="K981">
        <v>954</v>
      </c>
      <c r="L981">
        <v>2.2727272727272716</v>
      </c>
      <c r="M981">
        <v>-0.2727272727272716</v>
      </c>
      <c r="N981">
        <v>-0.24108334055698269</v>
      </c>
      <c r="P981">
        <v>90.293560606060609</v>
      </c>
      <c r="Q981">
        <v>4</v>
      </c>
    </row>
    <row r="982" spans="1:17" x14ac:dyDescent="0.2">
      <c r="A982">
        <v>5</v>
      </c>
      <c r="B982">
        <v>0</v>
      </c>
      <c r="C982">
        <v>1</v>
      </c>
      <c r="D982">
        <v>0</v>
      </c>
      <c r="E982">
        <v>0</v>
      </c>
      <c r="F982">
        <v>1</v>
      </c>
      <c r="G982">
        <f t="shared" si="33"/>
        <v>3.1287878787878802</v>
      </c>
      <c r="H982" s="10">
        <f t="shared" si="32"/>
        <v>0.68038740920096863</v>
      </c>
      <c r="I982" s="10"/>
      <c r="K982">
        <v>955</v>
      </c>
      <c r="L982">
        <v>2.5833333333333348</v>
      </c>
      <c r="M982">
        <v>-0.58333333333333481</v>
      </c>
      <c r="N982">
        <v>-0.51565047841354972</v>
      </c>
      <c r="P982">
        <v>90.388257575757578</v>
      </c>
      <c r="Q982">
        <v>4</v>
      </c>
    </row>
    <row r="983" spans="1:17" x14ac:dyDescent="0.2">
      <c r="A983">
        <v>6</v>
      </c>
      <c r="B983">
        <v>0</v>
      </c>
      <c r="C983">
        <v>1</v>
      </c>
      <c r="D983">
        <v>0</v>
      </c>
      <c r="E983">
        <v>1</v>
      </c>
      <c r="F983">
        <v>1</v>
      </c>
      <c r="G983">
        <f t="shared" si="33"/>
        <v>3.2651515151515169</v>
      </c>
      <c r="H983" s="10">
        <f t="shared" si="32"/>
        <v>0.69373549883990737</v>
      </c>
      <c r="I983" s="10"/>
      <c r="K983">
        <v>956</v>
      </c>
      <c r="L983">
        <v>2.3863636363636354</v>
      </c>
      <c r="M983">
        <v>-0.38636363636363535</v>
      </c>
      <c r="N983">
        <v>-0.34153473245572602</v>
      </c>
      <c r="P983">
        <v>90.482954545454547</v>
      </c>
      <c r="Q983">
        <v>4</v>
      </c>
    </row>
    <row r="984" spans="1:17" x14ac:dyDescent="0.2">
      <c r="A984">
        <v>7</v>
      </c>
      <c r="B984">
        <v>0</v>
      </c>
      <c r="C984">
        <v>1</v>
      </c>
      <c r="D984">
        <v>1</v>
      </c>
      <c r="E984">
        <v>0</v>
      </c>
      <c r="F984">
        <v>1</v>
      </c>
      <c r="G984">
        <f t="shared" si="33"/>
        <v>3.2045454545454537</v>
      </c>
      <c r="H984" s="10">
        <f t="shared" si="32"/>
        <v>0.6879432624113474</v>
      </c>
      <c r="I984" s="10"/>
      <c r="K984">
        <v>957</v>
      </c>
      <c r="L984">
        <v>2.9204545454545463</v>
      </c>
      <c r="M984">
        <v>-0.9204545454545463</v>
      </c>
      <c r="N984">
        <v>-0.81365627437982069</v>
      </c>
      <c r="P984">
        <v>90.577651515151516</v>
      </c>
      <c r="Q984">
        <v>4</v>
      </c>
    </row>
    <row r="985" spans="1:17" x14ac:dyDescent="0.2">
      <c r="A985">
        <v>8</v>
      </c>
      <c r="B985">
        <v>0</v>
      </c>
      <c r="C985">
        <v>1</v>
      </c>
      <c r="D985">
        <v>1</v>
      </c>
      <c r="E985">
        <v>1</v>
      </c>
      <c r="F985">
        <v>1</v>
      </c>
      <c r="G985">
        <f t="shared" si="33"/>
        <v>3.3409090909090899</v>
      </c>
      <c r="H985" s="10">
        <f t="shared" si="32"/>
        <v>0.70068027210884343</v>
      </c>
      <c r="I985" s="10"/>
      <c r="K985">
        <v>958</v>
      </c>
      <c r="L985">
        <v>2.7234848484848468</v>
      </c>
      <c r="M985">
        <v>-0.72348484848484684</v>
      </c>
      <c r="N985">
        <v>-0.63954052842199693</v>
      </c>
      <c r="P985">
        <v>90.672348484848484</v>
      </c>
      <c r="Q985">
        <v>4</v>
      </c>
    </row>
    <row r="986" spans="1:17" x14ac:dyDescent="0.2">
      <c r="A986">
        <v>9</v>
      </c>
      <c r="B986">
        <v>1</v>
      </c>
      <c r="C986">
        <v>0</v>
      </c>
      <c r="D986">
        <v>0</v>
      </c>
      <c r="E986">
        <v>0</v>
      </c>
      <c r="F986">
        <v>4</v>
      </c>
      <c r="G986">
        <f t="shared" si="33"/>
        <v>4.0113636363636376</v>
      </c>
      <c r="H986" s="10">
        <f t="shared" si="32"/>
        <v>2.8328611898020008E-3</v>
      </c>
      <c r="I986" s="10"/>
      <c r="K986">
        <v>959</v>
      </c>
      <c r="L986">
        <v>3.0340909090909101</v>
      </c>
      <c r="M986">
        <v>-1.0340909090909101</v>
      </c>
      <c r="N986">
        <v>-0.91410766627856399</v>
      </c>
      <c r="P986">
        <v>90.767045454545453</v>
      </c>
      <c r="Q986">
        <v>4</v>
      </c>
    </row>
    <row r="987" spans="1:17" x14ac:dyDescent="0.2">
      <c r="A987">
        <v>10</v>
      </c>
      <c r="B987">
        <v>1</v>
      </c>
      <c r="C987">
        <v>0</v>
      </c>
      <c r="D987">
        <v>0</v>
      </c>
      <c r="E987">
        <v>1</v>
      </c>
      <c r="F987">
        <v>4</v>
      </c>
      <c r="G987">
        <f t="shared" si="33"/>
        <v>4.1477272727272734</v>
      </c>
      <c r="H987" s="10">
        <f t="shared" si="32"/>
        <v>3.5616438356164536E-2</v>
      </c>
      <c r="I987" s="10"/>
      <c r="K987">
        <v>960</v>
      </c>
      <c r="L987">
        <v>2.8371212121212106</v>
      </c>
      <c r="M987">
        <v>-0.8371212121212106</v>
      </c>
      <c r="N987">
        <v>-0.73999192032074024</v>
      </c>
      <c r="P987">
        <v>90.861742424242422</v>
      </c>
      <c r="Q987">
        <v>4</v>
      </c>
    </row>
    <row r="988" spans="1:17" x14ac:dyDescent="0.2">
      <c r="A988">
        <v>11</v>
      </c>
      <c r="B988">
        <v>1</v>
      </c>
      <c r="C988">
        <v>0</v>
      </c>
      <c r="D988">
        <v>1</v>
      </c>
      <c r="E988">
        <v>0</v>
      </c>
      <c r="F988">
        <v>1</v>
      </c>
      <c r="G988">
        <f t="shared" si="33"/>
        <v>4.087121212121211</v>
      </c>
      <c r="H988" s="10">
        <f t="shared" si="32"/>
        <v>0.75532900834105643</v>
      </c>
      <c r="I988" s="10"/>
      <c r="K988">
        <v>961</v>
      </c>
      <c r="L988">
        <v>2.3333333333333348</v>
      </c>
      <c r="M988">
        <v>-0.33333333333333481</v>
      </c>
      <c r="N988">
        <v>-0.2946574162363147</v>
      </c>
      <c r="P988">
        <v>90.956439393939391</v>
      </c>
      <c r="Q988">
        <v>4</v>
      </c>
    </row>
    <row r="989" spans="1:17" x14ac:dyDescent="0.2">
      <c r="A989">
        <v>12</v>
      </c>
      <c r="B989">
        <v>1</v>
      </c>
      <c r="C989">
        <v>0</v>
      </c>
      <c r="D989">
        <v>1</v>
      </c>
      <c r="E989">
        <v>1</v>
      </c>
      <c r="F989">
        <v>1</v>
      </c>
      <c r="G989">
        <f t="shared" si="33"/>
        <v>4.2234848484848477</v>
      </c>
      <c r="H989" s="10">
        <f t="shared" si="32"/>
        <v>0.76322869955156947</v>
      </c>
      <c r="I989" s="10"/>
      <c r="K989">
        <v>962</v>
      </c>
      <c r="L989">
        <v>2.1363636363636354</v>
      </c>
      <c r="M989">
        <v>-0.13636363636363535</v>
      </c>
      <c r="N989">
        <v>-0.12054167027849096</v>
      </c>
      <c r="P989">
        <v>91.05113636363636</v>
      </c>
      <c r="Q989">
        <v>4</v>
      </c>
    </row>
    <row r="990" spans="1:17" x14ac:dyDescent="0.2">
      <c r="A990">
        <v>13</v>
      </c>
      <c r="B990">
        <v>1</v>
      </c>
      <c r="C990">
        <v>1</v>
      </c>
      <c r="D990">
        <v>0</v>
      </c>
      <c r="E990">
        <v>0</v>
      </c>
      <c r="F990">
        <v>1</v>
      </c>
      <c r="G990">
        <f t="shared" si="33"/>
        <v>4.6704545454545459</v>
      </c>
      <c r="H990" s="10">
        <f t="shared" si="32"/>
        <v>0.78588807785888082</v>
      </c>
      <c r="I990" s="10"/>
      <c r="K990">
        <v>963</v>
      </c>
      <c r="L990">
        <v>2.4469696969696986</v>
      </c>
      <c r="M990">
        <v>0.55303030303030143</v>
      </c>
      <c r="N990">
        <v>0.4888634405738822</v>
      </c>
      <c r="P990">
        <v>91.145833333333329</v>
      </c>
      <c r="Q990">
        <v>4</v>
      </c>
    </row>
    <row r="991" spans="1:17" x14ac:dyDescent="0.2">
      <c r="A991">
        <v>14</v>
      </c>
      <c r="B991">
        <v>1</v>
      </c>
      <c r="C991">
        <v>1</v>
      </c>
      <c r="D991">
        <v>0</v>
      </c>
      <c r="E991">
        <v>1</v>
      </c>
      <c r="F991">
        <v>5</v>
      </c>
      <c r="G991">
        <f t="shared" si="33"/>
        <v>4.8068181818181825</v>
      </c>
      <c r="H991" s="10">
        <f t="shared" si="32"/>
        <v>-4.0189125295508117E-2</v>
      </c>
      <c r="I991" s="10"/>
      <c r="K991">
        <v>964</v>
      </c>
      <c r="L991">
        <v>2.2499999999999991</v>
      </c>
      <c r="M991">
        <v>-0.24999999999999911</v>
      </c>
      <c r="N991">
        <v>-0.22099306217723427</v>
      </c>
      <c r="P991">
        <v>91.240530303030297</v>
      </c>
      <c r="Q991">
        <v>4</v>
      </c>
    </row>
    <row r="992" spans="1:17" x14ac:dyDescent="0.2">
      <c r="A992">
        <v>15</v>
      </c>
      <c r="B992">
        <v>1</v>
      </c>
      <c r="C992">
        <v>1</v>
      </c>
      <c r="D992">
        <v>1</v>
      </c>
      <c r="E992">
        <v>0</v>
      </c>
      <c r="F992">
        <v>1</v>
      </c>
      <c r="G992">
        <f t="shared" si="33"/>
        <v>4.7462121212121202</v>
      </c>
      <c r="H992" s="10">
        <f t="shared" si="32"/>
        <v>0.78930566640063837</v>
      </c>
      <c r="I992" s="10"/>
      <c r="K992">
        <v>965</v>
      </c>
      <c r="L992">
        <v>2.7840909090909101</v>
      </c>
      <c r="M992">
        <v>0.21590909090908994</v>
      </c>
      <c r="N992">
        <v>0.19085764460761123</v>
      </c>
      <c r="P992">
        <v>91.335227272727266</v>
      </c>
      <c r="Q992">
        <v>4</v>
      </c>
    </row>
    <row r="993" spans="1:17" x14ac:dyDescent="0.2">
      <c r="A993">
        <v>16</v>
      </c>
      <c r="B993">
        <v>1</v>
      </c>
      <c r="C993">
        <v>1</v>
      </c>
      <c r="D993">
        <v>1</v>
      </c>
      <c r="E993">
        <v>1</v>
      </c>
      <c r="F993">
        <v>1</v>
      </c>
      <c r="G993">
        <f t="shared" si="33"/>
        <v>4.882575757575756</v>
      </c>
      <c r="H993" s="10">
        <f t="shared" si="32"/>
        <v>0.79519006982156704</v>
      </c>
      <c r="I993" s="10"/>
      <c r="K993">
        <v>966</v>
      </c>
      <c r="L993">
        <v>2.5871212121212106</v>
      </c>
      <c r="M993">
        <v>-0.5871212121212106</v>
      </c>
      <c r="N993">
        <v>-0.51899885814350522</v>
      </c>
      <c r="P993">
        <v>91.429924242424235</v>
      </c>
      <c r="Q993">
        <v>4</v>
      </c>
    </row>
    <row r="994" spans="1:17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2</v>
      </c>
      <c r="G994">
        <f t="shared" si="33"/>
        <v>2.4696969696969711</v>
      </c>
      <c r="H994" s="10">
        <f t="shared" si="32"/>
        <v>0.19018404907975506</v>
      </c>
      <c r="I994" s="10"/>
      <c r="K994">
        <v>967</v>
      </c>
      <c r="L994">
        <v>2.8977272727272738</v>
      </c>
      <c r="M994">
        <v>0.10227272727272618</v>
      </c>
      <c r="N994">
        <v>9.0406252708867929E-2</v>
      </c>
      <c r="P994">
        <v>91.524621212121204</v>
      </c>
      <c r="Q994">
        <v>4</v>
      </c>
    </row>
    <row r="995" spans="1:17" x14ac:dyDescent="0.2">
      <c r="A995">
        <v>2</v>
      </c>
      <c r="B995">
        <v>0</v>
      </c>
      <c r="C995">
        <v>0</v>
      </c>
      <c r="D995">
        <v>0</v>
      </c>
      <c r="E995">
        <v>1</v>
      </c>
      <c r="F995">
        <v>4</v>
      </c>
      <c r="G995">
        <f t="shared" si="33"/>
        <v>2.6060606060606073</v>
      </c>
      <c r="H995" s="10">
        <f t="shared" si="32"/>
        <v>-0.53488372093023184</v>
      </c>
      <c r="I995" s="10"/>
      <c r="K995">
        <v>968</v>
      </c>
      <c r="L995">
        <v>2.7007575757575744</v>
      </c>
      <c r="M995">
        <v>0.29924242424242564</v>
      </c>
      <c r="N995">
        <v>0.26452199866669168</v>
      </c>
      <c r="P995">
        <v>91.619318181818187</v>
      </c>
      <c r="Q995">
        <v>4</v>
      </c>
    </row>
    <row r="996" spans="1:17" x14ac:dyDescent="0.2">
      <c r="A996">
        <v>3</v>
      </c>
      <c r="B996">
        <v>0</v>
      </c>
      <c r="C996">
        <v>0</v>
      </c>
      <c r="D996">
        <v>1</v>
      </c>
      <c r="E996">
        <v>0</v>
      </c>
      <c r="F996">
        <v>1</v>
      </c>
      <c r="G996">
        <f t="shared" si="33"/>
        <v>2.5454545454545445</v>
      </c>
      <c r="H996" s="10">
        <f t="shared" si="32"/>
        <v>0.60714285714285698</v>
      </c>
      <c r="I996" s="10"/>
      <c r="K996">
        <v>969</v>
      </c>
      <c r="L996">
        <v>2.4696969696969711</v>
      </c>
      <c r="M996">
        <v>-0.46969696969697106</v>
      </c>
      <c r="N996">
        <v>-0.41519908651480647</v>
      </c>
      <c r="P996">
        <v>91.714015151515156</v>
      </c>
      <c r="Q996">
        <v>4</v>
      </c>
    </row>
    <row r="997" spans="1:17" x14ac:dyDescent="0.2">
      <c r="A997">
        <v>4</v>
      </c>
      <c r="B997">
        <v>0</v>
      </c>
      <c r="C997">
        <v>0</v>
      </c>
      <c r="D997">
        <v>1</v>
      </c>
      <c r="E997">
        <v>1</v>
      </c>
      <c r="F997">
        <v>1</v>
      </c>
      <c r="G997">
        <f t="shared" si="33"/>
        <v>2.6818181818181808</v>
      </c>
      <c r="H997" s="10">
        <f t="shared" si="32"/>
        <v>0.62711864406779649</v>
      </c>
      <c r="I997" s="10"/>
      <c r="K997">
        <v>970</v>
      </c>
      <c r="L997">
        <v>2.2727272727272716</v>
      </c>
      <c r="M997">
        <v>-0.2727272727272716</v>
      </c>
      <c r="N997">
        <v>-0.24108334055698269</v>
      </c>
      <c r="P997">
        <v>91.808712121212125</v>
      </c>
      <c r="Q997">
        <v>4</v>
      </c>
    </row>
    <row r="998" spans="1:17" x14ac:dyDescent="0.2">
      <c r="A998">
        <v>5</v>
      </c>
      <c r="B998">
        <v>0</v>
      </c>
      <c r="C998">
        <v>1</v>
      </c>
      <c r="D998">
        <v>0</v>
      </c>
      <c r="E998">
        <v>0</v>
      </c>
      <c r="F998">
        <v>4</v>
      </c>
      <c r="G998">
        <f t="shared" si="33"/>
        <v>3.1287878787878802</v>
      </c>
      <c r="H998" s="10">
        <f t="shared" si="32"/>
        <v>-0.27845036319612532</v>
      </c>
      <c r="I998" s="10"/>
      <c r="K998">
        <v>971</v>
      </c>
      <c r="L998">
        <v>2.5833333333333348</v>
      </c>
      <c r="M998">
        <v>-0.58333333333333481</v>
      </c>
      <c r="N998">
        <v>-0.51565047841354972</v>
      </c>
      <c r="P998">
        <v>91.903409090909093</v>
      </c>
      <c r="Q998">
        <v>4</v>
      </c>
    </row>
    <row r="999" spans="1:17" x14ac:dyDescent="0.2">
      <c r="A999">
        <v>6</v>
      </c>
      <c r="B999">
        <v>0</v>
      </c>
      <c r="C999">
        <v>1</v>
      </c>
      <c r="D999">
        <v>0</v>
      </c>
      <c r="E999">
        <v>1</v>
      </c>
      <c r="F999">
        <v>1</v>
      </c>
      <c r="G999">
        <f t="shared" si="33"/>
        <v>3.2651515151515169</v>
      </c>
      <c r="H999" s="10">
        <f t="shared" si="32"/>
        <v>0.69373549883990737</v>
      </c>
      <c r="I999" s="10"/>
      <c r="K999">
        <v>972</v>
      </c>
      <c r="L999">
        <v>2.3863636363636354</v>
      </c>
      <c r="M999">
        <v>0.61363636363636465</v>
      </c>
      <c r="N999">
        <v>0.54243751625321424</v>
      </c>
      <c r="P999">
        <v>91.998106060606062</v>
      </c>
      <c r="Q999">
        <v>4</v>
      </c>
    </row>
    <row r="1000" spans="1:17" x14ac:dyDescent="0.2">
      <c r="A1000">
        <v>7</v>
      </c>
      <c r="B1000">
        <v>0</v>
      </c>
      <c r="C1000">
        <v>1</v>
      </c>
      <c r="D1000">
        <v>1</v>
      </c>
      <c r="E1000">
        <v>0</v>
      </c>
      <c r="F1000">
        <v>3</v>
      </c>
      <c r="G1000">
        <f t="shared" si="33"/>
        <v>3.2045454545454537</v>
      </c>
      <c r="H1000" s="10">
        <f t="shared" si="32"/>
        <v>6.3829787234042312E-2</v>
      </c>
      <c r="I1000" s="10"/>
      <c r="K1000">
        <v>973</v>
      </c>
      <c r="L1000">
        <v>2.9204545454545463</v>
      </c>
      <c r="M1000">
        <v>-0.9204545454545463</v>
      </c>
      <c r="N1000">
        <v>-0.81365627437982069</v>
      </c>
      <c r="P1000">
        <v>92.092803030303031</v>
      </c>
      <c r="Q1000">
        <v>4</v>
      </c>
    </row>
    <row r="1001" spans="1:17" x14ac:dyDescent="0.2">
      <c r="A1001">
        <v>8</v>
      </c>
      <c r="B1001">
        <v>0</v>
      </c>
      <c r="C1001">
        <v>1</v>
      </c>
      <c r="D1001">
        <v>1</v>
      </c>
      <c r="E1001">
        <v>1</v>
      </c>
      <c r="F1001">
        <v>4</v>
      </c>
      <c r="G1001">
        <f t="shared" si="33"/>
        <v>3.3409090909090899</v>
      </c>
      <c r="H1001" s="10">
        <f t="shared" si="32"/>
        <v>-0.19727891156462621</v>
      </c>
      <c r="I1001" s="10"/>
      <c r="K1001">
        <v>974</v>
      </c>
      <c r="L1001">
        <v>2.7234848484848468</v>
      </c>
      <c r="M1001">
        <v>-0.72348484848484684</v>
      </c>
      <c r="N1001">
        <v>-0.63954052842199693</v>
      </c>
      <c r="P1001">
        <v>92.1875</v>
      </c>
      <c r="Q1001">
        <v>4</v>
      </c>
    </row>
    <row r="1002" spans="1:17" x14ac:dyDescent="0.2">
      <c r="A1002">
        <v>9</v>
      </c>
      <c r="B1002">
        <v>1</v>
      </c>
      <c r="C1002">
        <v>0</v>
      </c>
      <c r="D1002">
        <v>0</v>
      </c>
      <c r="E1002">
        <v>0</v>
      </c>
      <c r="F1002">
        <v>4</v>
      </c>
      <c r="G1002">
        <f t="shared" si="33"/>
        <v>4.0113636363636376</v>
      </c>
      <c r="H1002" s="10">
        <f t="shared" si="32"/>
        <v>2.8328611898020008E-3</v>
      </c>
      <c r="I1002" s="10"/>
      <c r="K1002">
        <v>975</v>
      </c>
      <c r="L1002">
        <v>3.0340909090909101</v>
      </c>
      <c r="M1002">
        <v>1.9659090909090899</v>
      </c>
      <c r="N1002">
        <v>1.7378090798482566</v>
      </c>
      <c r="P1002">
        <v>92.282196969696969</v>
      </c>
      <c r="Q1002">
        <v>4</v>
      </c>
    </row>
    <row r="1003" spans="1:17" x14ac:dyDescent="0.2">
      <c r="A1003">
        <v>10</v>
      </c>
      <c r="B1003">
        <v>1</v>
      </c>
      <c r="C1003">
        <v>0</v>
      </c>
      <c r="D1003">
        <v>0</v>
      </c>
      <c r="E1003">
        <v>1</v>
      </c>
      <c r="F1003">
        <v>3</v>
      </c>
      <c r="G1003">
        <f t="shared" si="33"/>
        <v>4.1477272727272734</v>
      </c>
      <c r="H1003" s="10">
        <f t="shared" si="32"/>
        <v>0.27671232876712343</v>
      </c>
      <c r="I1003" s="10"/>
      <c r="K1003">
        <v>976</v>
      </c>
      <c r="L1003">
        <v>2.8371212121212106</v>
      </c>
      <c r="M1003">
        <v>2.1628787878787894</v>
      </c>
      <c r="N1003">
        <v>1.9119248258060804</v>
      </c>
      <c r="P1003">
        <v>92.376893939393938</v>
      </c>
      <c r="Q1003">
        <v>4</v>
      </c>
    </row>
    <row r="1004" spans="1:17" x14ac:dyDescent="0.2">
      <c r="A1004">
        <v>11</v>
      </c>
      <c r="B1004">
        <v>1</v>
      </c>
      <c r="C1004">
        <v>0</v>
      </c>
      <c r="D1004">
        <v>1</v>
      </c>
      <c r="E1004">
        <v>0</v>
      </c>
      <c r="F1004">
        <v>4</v>
      </c>
      <c r="G1004">
        <f t="shared" si="33"/>
        <v>4.087121212121211</v>
      </c>
      <c r="H1004" s="10">
        <f t="shared" si="32"/>
        <v>2.1316033364225877E-2</v>
      </c>
      <c r="I1004" s="10"/>
      <c r="K1004">
        <v>977</v>
      </c>
      <c r="L1004">
        <v>2.3333333333333348</v>
      </c>
      <c r="M1004">
        <v>-1.3333333333333348</v>
      </c>
      <c r="N1004">
        <v>-1.178629664945255</v>
      </c>
      <c r="P1004">
        <v>92.471590909090907</v>
      </c>
      <c r="Q1004">
        <v>4</v>
      </c>
    </row>
    <row r="1005" spans="1:17" x14ac:dyDescent="0.2">
      <c r="A1005">
        <v>12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f t="shared" si="33"/>
        <v>4.2234848484848477</v>
      </c>
      <c r="H1005" s="10">
        <f t="shared" si="32"/>
        <v>0.76322869955156947</v>
      </c>
      <c r="I1005" s="10"/>
      <c r="K1005">
        <v>978</v>
      </c>
      <c r="L1005">
        <v>2.1363636363636354</v>
      </c>
      <c r="M1005">
        <v>-1.1363636363636354</v>
      </c>
      <c r="N1005">
        <v>-1.0045139189874313</v>
      </c>
      <c r="P1005">
        <v>92.566287878787875</v>
      </c>
      <c r="Q1005">
        <v>4</v>
      </c>
    </row>
    <row r="1006" spans="1:17" x14ac:dyDescent="0.2">
      <c r="A1006">
        <v>13</v>
      </c>
      <c r="B1006">
        <v>1</v>
      </c>
      <c r="C1006">
        <v>1</v>
      </c>
      <c r="D1006">
        <v>0</v>
      </c>
      <c r="E1006">
        <v>0</v>
      </c>
      <c r="F1006">
        <v>1</v>
      </c>
      <c r="G1006">
        <f t="shared" si="33"/>
        <v>4.6704545454545459</v>
      </c>
      <c r="H1006" s="10">
        <f t="shared" si="32"/>
        <v>0.78588807785888082</v>
      </c>
      <c r="I1006" s="10"/>
      <c r="K1006">
        <v>979</v>
      </c>
      <c r="L1006">
        <v>2.4469696969696986</v>
      </c>
      <c r="M1006">
        <v>-1.4469696969696986</v>
      </c>
      <c r="N1006">
        <v>-1.2790810568439983</v>
      </c>
      <c r="P1006">
        <v>92.660984848484844</v>
      </c>
      <c r="Q1006">
        <v>4</v>
      </c>
    </row>
    <row r="1007" spans="1:17" x14ac:dyDescent="0.2">
      <c r="A1007">
        <v>14</v>
      </c>
      <c r="B1007">
        <v>1</v>
      </c>
      <c r="C1007">
        <v>1</v>
      </c>
      <c r="D1007">
        <v>0</v>
      </c>
      <c r="E1007">
        <v>1</v>
      </c>
      <c r="F1007">
        <v>3</v>
      </c>
      <c r="G1007">
        <f t="shared" si="33"/>
        <v>4.8068181818181825</v>
      </c>
      <c r="H1007" s="10">
        <f t="shared" si="32"/>
        <v>0.37588652482269513</v>
      </c>
      <c r="I1007" s="10"/>
      <c r="K1007">
        <v>980</v>
      </c>
      <c r="L1007">
        <v>2.2499999999999991</v>
      </c>
      <c r="M1007">
        <v>-1.2499999999999991</v>
      </c>
      <c r="N1007">
        <v>-1.1049653108861746</v>
      </c>
      <c r="P1007">
        <v>92.755681818181813</v>
      </c>
      <c r="Q1007">
        <v>4</v>
      </c>
    </row>
    <row r="1008" spans="1:17" x14ac:dyDescent="0.2">
      <c r="A1008">
        <v>15</v>
      </c>
      <c r="B1008">
        <v>1</v>
      </c>
      <c r="C1008">
        <v>1</v>
      </c>
      <c r="D1008">
        <v>1</v>
      </c>
      <c r="E1008">
        <v>0</v>
      </c>
      <c r="F1008">
        <v>3</v>
      </c>
      <c r="G1008">
        <f t="shared" si="33"/>
        <v>4.7462121212121202</v>
      </c>
      <c r="H1008" s="10">
        <f t="shared" si="32"/>
        <v>0.36791699920191528</v>
      </c>
      <c r="I1008" s="10"/>
      <c r="K1008">
        <v>981</v>
      </c>
      <c r="L1008">
        <v>2.7840909090909101</v>
      </c>
      <c r="M1008">
        <v>-1.7840909090909101</v>
      </c>
      <c r="N1008">
        <v>-1.5770868528102693</v>
      </c>
      <c r="P1008">
        <v>92.850378787878782</v>
      </c>
      <c r="Q1008">
        <v>4</v>
      </c>
    </row>
    <row r="1009" spans="1:17" x14ac:dyDescent="0.2">
      <c r="A1009">
        <v>16</v>
      </c>
      <c r="B1009">
        <v>1</v>
      </c>
      <c r="C1009">
        <v>1</v>
      </c>
      <c r="D1009">
        <v>1</v>
      </c>
      <c r="E1009">
        <v>1</v>
      </c>
      <c r="F1009">
        <v>4</v>
      </c>
      <c r="G1009">
        <f t="shared" si="33"/>
        <v>4.882575757575756</v>
      </c>
      <c r="H1009" s="10">
        <f t="shared" si="32"/>
        <v>0.18076027928626817</v>
      </c>
      <c r="I1009" s="10"/>
      <c r="K1009">
        <v>982</v>
      </c>
      <c r="L1009">
        <v>2.5871212121212106</v>
      </c>
      <c r="M1009">
        <v>-1.5871212121212106</v>
      </c>
      <c r="N1009">
        <v>-1.4029711068524455</v>
      </c>
      <c r="P1009">
        <v>92.945075757575751</v>
      </c>
      <c r="Q1009">
        <v>4</v>
      </c>
    </row>
    <row r="1010" spans="1:17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3</v>
      </c>
      <c r="G1010">
        <f t="shared" si="33"/>
        <v>2.4696969696969711</v>
      </c>
      <c r="H1010" s="10">
        <f t="shared" si="32"/>
        <v>-0.21472392638036744</v>
      </c>
      <c r="I1010" s="10"/>
      <c r="K1010">
        <v>983</v>
      </c>
      <c r="L1010">
        <v>2.8977272727272738</v>
      </c>
      <c r="M1010">
        <v>-1.8977272727272738</v>
      </c>
      <c r="N1010">
        <v>-1.6775382447090126</v>
      </c>
      <c r="P1010">
        <v>93.03977272727272</v>
      </c>
      <c r="Q1010">
        <v>4</v>
      </c>
    </row>
    <row r="1011" spans="1:17" x14ac:dyDescent="0.2">
      <c r="A1011">
        <v>2</v>
      </c>
      <c r="B1011">
        <v>0</v>
      </c>
      <c r="C1011">
        <v>0</v>
      </c>
      <c r="D1011">
        <v>0</v>
      </c>
      <c r="E1011">
        <v>1</v>
      </c>
      <c r="F1011">
        <v>3</v>
      </c>
      <c r="G1011">
        <f t="shared" si="33"/>
        <v>2.6060606060606073</v>
      </c>
      <c r="H1011" s="10">
        <f t="shared" si="32"/>
        <v>-0.15116279069767388</v>
      </c>
      <c r="I1011" s="10"/>
      <c r="K1011">
        <v>984</v>
      </c>
      <c r="L1011">
        <v>2.7007575757575744</v>
      </c>
      <c r="M1011">
        <v>-1.7007575757575744</v>
      </c>
      <c r="N1011">
        <v>-1.5034224987511888</v>
      </c>
      <c r="P1011">
        <v>93.134469696969703</v>
      </c>
      <c r="Q1011">
        <v>4</v>
      </c>
    </row>
    <row r="1012" spans="1:17" x14ac:dyDescent="0.2">
      <c r="A1012">
        <v>3</v>
      </c>
      <c r="B1012">
        <v>0</v>
      </c>
      <c r="C1012">
        <v>0</v>
      </c>
      <c r="D1012">
        <v>1</v>
      </c>
      <c r="E1012">
        <v>0</v>
      </c>
      <c r="F1012">
        <v>3</v>
      </c>
      <c r="G1012">
        <f t="shared" si="33"/>
        <v>2.5454545454545445</v>
      </c>
      <c r="H1012" s="10">
        <f t="shared" si="32"/>
        <v>-0.17857142857142899</v>
      </c>
      <c r="I1012" s="10"/>
      <c r="K1012">
        <v>985</v>
      </c>
      <c r="L1012">
        <v>2.4696969696969711</v>
      </c>
      <c r="M1012">
        <v>1.5303030303030289</v>
      </c>
      <c r="N1012">
        <v>1.3527454109030739</v>
      </c>
      <c r="P1012">
        <v>93.229166666666671</v>
      </c>
      <c r="Q1012">
        <v>4</v>
      </c>
    </row>
    <row r="1013" spans="1:17" x14ac:dyDescent="0.2">
      <c r="A1013">
        <v>4</v>
      </c>
      <c r="B1013">
        <v>0</v>
      </c>
      <c r="C1013">
        <v>0</v>
      </c>
      <c r="D1013">
        <v>1</v>
      </c>
      <c r="E1013">
        <v>1</v>
      </c>
      <c r="F1013">
        <v>3</v>
      </c>
      <c r="G1013">
        <f t="shared" si="33"/>
        <v>2.6818181818181808</v>
      </c>
      <c r="H1013" s="10">
        <f t="shared" si="32"/>
        <v>-0.1186440677966106</v>
      </c>
      <c r="I1013" s="10"/>
      <c r="K1013">
        <v>986</v>
      </c>
      <c r="L1013">
        <v>2.2727272727272716</v>
      </c>
      <c r="M1013">
        <v>1.7272727272727284</v>
      </c>
      <c r="N1013">
        <v>1.5268611568608976</v>
      </c>
      <c r="P1013">
        <v>93.32386363636364</v>
      </c>
      <c r="Q1013">
        <v>4</v>
      </c>
    </row>
    <row r="1014" spans="1:17" x14ac:dyDescent="0.2">
      <c r="A1014">
        <v>5</v>
      </c>
      <c r="B1014">
        <v>0</v>
      </c>
      <c r="C1014">
        <v>1</v>
      </c>
      <c r="D1014">
        <v>0</v>
      </c>
      <c r="E1014">
        <v>0</v>
      </c>
      <c r="F1014">
        <v>3</v>
      </c>
      <c r="G1014">
        <f t="shared" si="33"/>
        <v>3.1287878787878802</v>
      </c>
      <c r="H1014" s="10">
        <f t="shared" si="32"/>
        <v>4.1162227602906012E-2</v>
      </c>
      <c r="I1014" s="10"/>
      <c r="K1014">
        <v>987</v>
      </c>
      <c r="L1014">
        <v>2.5833333333333348</v>
      </c>
      <c r="M1014">
        <v>-1.5833333333333348</v>
      </c>
      <c r="N1014">
        <v>-1.3996227271224899</v>
      </c>
      <c r="P1014">
        <v>93.418560606060609</v>
      </c>
      <c r="Q1014">
        <v>4</v>
      </c>
    </row>
    <row r="1015" spans="1:17" x14ac:dyDescent="0.2">
      <c r="A1015">
        <v>6</v>
      </c>
      <c r="B1015">
        <v>0</v>
      </c>
      <c r="C1015">
        <v>1</v>
      </c>
      <c r="D1015">
        <v>0</v>
      </c>
      <c r="E1015">
        <v>1</v>
      </c>
      <c r="F1015">
        <v>3</v>
      </c>
      <c r="G1015">
        <f t="shared" si="33"/>
        <v>3.2651515151515169</v>
      </c>
      <c r="H1015" s="10">
        <f t="shared" si="32"/>
        <v>8.1206496519722074E-2</v>
      </c>
      <c r="I1015" s="10"/>
      <c r="K1015">
        <v>988</v>
      </c>
      <c r="L1015">
        <v>2.3863636363636354</v>
      </c>
      <c r="M1015">
        <v>-1.3863636363636354</v>
      </c>
      <c r="N1015">
        <v>-1.2255069811646662</v>
      </c>
      <c r="P1015">
        <v>93.513257575757578</v>
      </c>
      <c r="Q1015">
        <v>4</v>
      </c>
    </row>
    <row r="1016" spans="1:17" x14ac:dyDescent="0.2">
      <c r="A1016">
        <v>7</v>
      </c>
      <c r="B1016">
        <v>0</v>
      </c>
      <c r="C1016">
        <v>1</v>
      </c>
      <c r="D1016">
        <v>1</v>
      </c>
      <c r="E1016">
        <v>0</v>
      </c>
      <c r="F1016">
        <v>3</v>
      </c>
      <c r="G1016">
        <f t="shared" si="33"/>
        <v>3.2045454545454537</v>
      </c>
      <c r="H1016" s="10">
        <f t="shared" si="32"/>
        <v>6.3829787234042312E-2</v>
      </c>
      <c r="I1016" s="10"/>
      <c r="K1016">
        <v>989</v>
      </c>
      <c r="L1016">
        <v>2.9204545454545463</v>
      </c>
      <c r="M1016">
        <v>-1.9204545454545463</v>
      </c>
      <c r="N1016">
        <v>-1.6976285230887609</v>
      </c>
      <c r="P1016">
        <v>93.607954545454547</v>
      </c>
      <c r="Q1016">
        <v>4</v>
      </c>
    </row>
    <row r="1017" spans="1:17" x14ac:dyDescent="0.2">
      <c r="A1017">
        <v>8</v>
      </c>
      <c r="B1017">
        <v>0</v>
      </c>
      <c r="C1017">
        <v>1</v>
      </c>
      <c r="D1017">
        <v>1</v>
      </c>
      <c r="E1017">
        <v>1</v>
      </c>
      <c r="F1017">
        <v>3</v>
      </c>
      <c r="G1017">
        <f t="shared" si="33"/>
        <v>3.3409090909090899</v>
      </c>
      <c r="H1017" s="10">
        <f t="shared" si="32"/>
        <v>0.10204081632653035</v>
      </c>
      <c r="I1017" s="10"/>
      <c r="K1017">
        <v>990</v>
      </c>
      <c r="L1017">
        <v>2.7234848484848468</v>
      </c>
      <c r="M1017">
        <v>2.2765151515151532</v>
      </c>
      <c r="N1017">
        <v>2.0123762177048237</v>
      </c>
      <c r="P1017">
        <v>93.702651515151516</v>
      </c>
      <c r="Q1017">
        <v>4</v>
      </c>
    </row>
    <row r="1018" spans="1:17" x14ac:dyDescent="0.2">
      <c r="A1018">
        <v>9</v>
      </c>
      <c r="B1018">
        <v>1</v>
      </c>
      <c r="C1018">
        <v>0</v>
      </c>
      <c r="D1018">
        <v>0</v>
      </c>
      <c r="E1018">
        <v>0</v>
      </c>
      <c r="F1018">
        <v>4</v>
      </c>
      <c r="G1018">
        <f t="shared" si="33"/>
        <v>4.0113636363636376</v>
      </c>
      <c r="H1018" s="10">
        <f t="shared" si="32"/>
        <v>2.8328611898020008E-3</v>
      </c>
      <c r="I1018" s="10"/>
      <c r="K1018">
        <v>991</v>
      </c>
      <c r="L1018">
        <v>3.0340909090909101</v>
      </c>
      <c r="M1018">
        <v>-2.0340909090909101</v>
      </c>
      <c r="N1018">
        <v>-1.7980799149875042</v>
      </c>
      <c r="P1018">
        <v>93.797348484848484</v>
      </c>
      <c r="Q1018">
        <v>4</v>
      </c>
    </row>
    <row r="1019" spans="1:17" x14ac:dyDescent="0.2">
      <c r="A1019">
        <v>10</v>
      </c>
      <c r="B1019">
        <v>1</v>
      </c>
      <c r="C1019">
        <v>0</v>
      </c>
      <c r="D1019">
        <v>0</v>
      </c>
      <c r="E1019">
        <v>1</v>
      </c>
      <c r="F1019">
        <v>4</v>
      </c>
      <c r="G1019">
        <f t="shared" si="33"/>
        <v>4.1477272727272734</v>
      </c>
      <c r="H1019" s="10">
        <f t="shared" si="32"/>
        <v>3.5616438356164536E-2</v>
      </c>
      <c r="I1019" s="10"/>
      <c r="K1019">
        <v>992</v>
      </c>
      <c r="L1019">
        <v>2.8371212121212106</v>
      </c>
      <c r="M1019">
        <v>-1.8371212121212106</v>
      </c>
      <c r="N1019">
        <v>-1.6239641690296804</v>
      </c>
      <c r="P1019">
        <v>93.892045454545453</v>
      </c>
      <c r="Q1019">
        <v>4</v>
      </c>
    </row>
    <row r="1020" spans="1:17" x14ac:dyDescent="0.2">
      <c r="A1020">
        <v>11</v>
      </c>
      <c r="B1020">
        <v>1</v>
      </c>
      <c r="C1020">
        <v>0</v>
      </c>
      <c r="D1020">
        <v>1</v>
      </c>
      <c r="E1020">
        <v>0</v>
      </c>
      <c r="F1020">
        <v>4</v>
      </c>
      <c r="G1020">
        <f t="shared" si="33"/>
        <v>4.087121212121211</v>
      </c>
      <c r="H1020" s="10">
        <f t="shared" si="32"/>
        <v>2.1316033364225877E-2</v>
      </c>
      <c r="I1020" s="10"/>
      <c r="K1020">
        <v>993</v>
      </c>
      <c r="L1020">
        <v>2.3333333333333348</v>
      </c>
      <c r="M1020">
        <v>-0.33333333333333481</v>
      </c>
      <c r="N1020">
        <v>-0.2946574162363147</v>
      </c>
      <c r="P1020">
        <v>93.986742424242422</v>
      </c>
      <c r="Q1020">
        <v>4</v>
      </c>
    </row>
    <row r="1021" spans="1:17" x14ac:dyDescent="0.2">
      <c r="A1021">
        <v>12</v>
      </c>
      <c r="B1021">
        <v>1</v>
      </c>
      <c r="C1021">
        <v>0</v>
      </c>
      <c r="D1021">
        <v>1</v>
      </c>
      <c r="E1021">
        <v>1</v>
      </c>
      <c r="F1021">
        <v>4</v>
      </c>
      <c r="G1021">
        <f t="shared" si="33"/>
        <v>4.2234848484848477</v>
      </c>
      <c r="H1021" s="10">
        <f t="shared" si="32"/>
        <v>5.2914798206277855E-2</v>
      </c>
      <c r="I1021" s="10"/>
      <c r="K1021">
        <v>994</v>
      </c>
      <c r="L1021">
        <v>2.1363636363636354</v>
      </c>
      <c r="M1021">
        <v>1.8636363636363646</v>
      </c>
      <c r="N1021">
        <v>1.6474028271393895</v>
      </c>
      <c r="P1021">
        <v>94.081439393939391</v>
      </c>
      <c r="Q1021">
        <v>4</v>
      </c>
    </row>
    <row r="1022" spans="1:17" x14ac:dyDescent="0.2">
      <c r="A1022">
        <v>13</v>
      </c>
      <c r="B1022">
        <v>1</v>
      </c>
      <c r="C1022">
        <v>1</v>
      </c>
      <c r="D1022">
        <v>0</v>
      </c>
      <c r="E1022">
        <v>0</v>
      </c>
      <c r="F1022">
        <v>4</v>
      </c>
      <c r="G1022">
        <f t="shared" si="33"/>
        <v>4.6704545454545459</v>
      </c>
      <c r="H1022" s="10">
        <f t="shared" si="32"/>
        <v>0.14355231143552319</v>
      </c>
      <c r="I1022" s="10"/>
      <c r="K1022">
        <v>995</v>
      </c>
      <c r="L1022">
        <v>2.4469696969696986</v>
      </c>
      <c r="M1022">
        <v>-1.4469696969696986</v>
      </c>
      <c r="N1022">
        <v>-1.2790810568439983</v>
      </c>
      <c r="P1022">
        <v>94.17613636363636</v>
      </c>
      <c r="Q1022">
        <v>4</v>
      </c>
    </row>
    <row r="1023" spans="1:17" x14ac:dyDescent="0.2">
      <c r="A1023">
        <v>14</v>
      </c>
      <c r="B1023">
        <v>1</v>
      </c>
      <c r="C1023">
        <v>1</v>
      </c>
      <c r="D1023">
        <v>0</v>
      </c>
      <c r="E1023">
        <v>1</v>
      </c>
      <c r="F1023">
        <v>4</v>
      </c>
      <c r="G1023">
        <f t="shared" si="33"/>
        <v>4.8068181818181825</v>
      </c>
      <c r="H1023" s="10">
        <f t="shared" si="32"/>
        <v>0.16784869976359351</v>
      </c>
      <c r="I1023" s="10"/>
      <c r="K1023">
        <v>996</v>
      </c>
      <c r="L1023">
        <v>2.2499999999999991</v>
      </c>
      <c r="M1023">
        <v>-1.2499999999999991</v>
      </c>
      <c r="N1023">
        <v>-1.1049653108861746</v>
      </c>
      <c r="P1023">
        <v>94.270833333333329</v>
      </c>
      <c r="Q1023">
        <v>4</v>
      </c>
    </row>
    <row r="1024" spans="1:17" x14ac:dyDescent="0.2">
      <c r="A1024">
        <v>15</v>
      </c>
      <c r="B1024">
        <v>1</v>
      </c>
      <c r="C1024">
        <v>1</v>
      </c>
      <c r="D1024">
        <v>1</v>
      </c>
      <c r="E1024">
        <v>0</v>
      </c>
      <c r="F1024">
        <v>4</v>
      </c>
      <c r="G1024">
        <f t="shared" si="33"/>
        <v>4.7462121212121202</v>
      </c>
      <c r="H1024" s="10">
        <f t="shared" si="32"/>
        <v>0.15722266560255369</v>
      </c>
      <c r="I1024" s="10"/>
      <c r="K1024">
        <v>997</v>
      </c>
      <c r="L1024">
        <v>2.7840909090909101</v>
      </c>
      <c r="M1024">
        <v>1.2159090909090899</v>
      </c>
      <c r="N1024">
        <v>1.0748298933165514</v>
      </c>
      <c r="P1024">
        <v>94.365530303030297</v>
      </c>
      <c r="Q1024">
        <v>4</v>
      </c>
    </row>
    <row r="1025" spans="1:17" x14ac:dyDescent="0.2">
      <c r="A1025">
        <v>16</v>
      </c>
      <c r="B1025">
        <v>1</v>
      </c>
      <c r="C1025">
        <v>1</v>
      </c>
      <c r="D1025">
        <v>1</v>
      </c>
      <c r="E1025">
        <v>1</v>
      </c>
      <c r="F1025">
        <v>4</v>
      </c>
      <c r="G1025">
        <f t="shared" si="33"/>
        <v>4.882575757575756</v>
      </c>
      <c r="H1025" s="10">
        <f t="shared" si="32"/>
        <v>0.18076027928626817</v>
      </c>
      <c r="I1025" s="10"/>
      <c r="K1025">
        <v>998</v>
      </c>
      <c r="L1025">
        <v>2.5871212121212106</v>
      </c>
      <c r="M1025">
        <v>-1.5871212121212106</v>
      </c>
      <c r="N1025">
        <v>-1.4029711068524455</v>
      </c>
      <c r="P1025">
        <v>94.460227272727266</v>
      </c>
      <c r="Q1025">
        <v>4</v>
      </c>
    </row>
    <row r="1026" spans="1:17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f t="shared" si="33"/>
        <v>2.4696969696969711</v>
      </c>
      <c r="H1026" s="10">
        <f t="shared" si="32"/>
        <v>0.59509202453987753</v>
      </c>
      <c r="I1026" s="10"/>
      <c r="K1026">
        <v>999</v>
      </c>
      <c r="L1026">
        <v>2.8977272727272738</v>
      </c>
      <c r="M1026">
        <v>0.10227272727272618</v>
      </c>
      <c r="N1026">
        <v>9.0406252708867929E-2</v>
      </c>
      <c r="P1026">
        <v>94.554924242424235</v>
      </c>
      <c r="Q1026">
        <v>4</v>
      </c>
    </row>
    <row r="1027" spans="1:17" x14ac:dyDescent="0.2">
      <c r="A1027">
        <v>2</v>
      </c>
      <c r="B1027">
        <v>0</v>
      </c>
      <c r="C1027">
        <v>0</v>
      </c>
      <c r="D1027">
        <v>0</v>
      </c>
      <c r="E1027">
        <v>1</v>
      </c>
      <c r="F1027">
        <v>1</v>
      </c>
      <c r="G1027">
        <f t="shared" si="33"/>
        <v>2.6060606060606073</v>
      </c>
      <c r="H1027" s="10">
        <f t="shared" ref="H1027:H1057" si="34">(G1027-F1027)/G1027</f>
        <v>0.61627906976744207</v>
      </c>
      <c r="I1027" s="10"/>
      <c r="K1027">
        <v>1000</v>
      </c>
      <c r="L1027">
        <v>2.7007575757575744</v>
      </c>
      <c r="M1027">
        <v>1.2992424242424256</v>
      </c>
      <c r="N1027">
        <v>1.1484942473756319</v>
      </c>
      <c r="P1027">
        <v>94.649621212121204</v>
      </c>
      <c r="Q1027">
        <v>5</v>
      </c>
    </row>
    <row r="1028" spans="1:17" x14ac:dyDescent="0.2">
      <c r="A1028">
        <v>3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f t="shared" ref="G1028:G1057" si="35">$L$17+A1028*$L$18+B1028*$L$19+C1028*$L$20+D1028*$L$21</f>
        <v>2.5454545454545445</v>
      </c>
      <c r="H1028" s="10">
        <f t="shared" si="34"/>
        <v>0.60714285714285698</v>
      </c>
      <c r="I1028" s="10"/>
      <c r="K1028">
        <v>1001</v>
      </c>
      <c r="L1028">
        <v>2.4696969696969711</v>
      </c>
      <c r="M1028">
        <v>1.5303030303030289</v>
      </c>
      <c r="N1028">
        <v>1.3527454109030739</v>
      </c>
      <c r="P1028">
        <v>94.744318181818187</v>
      </c>
      <c r="Q1028">
        <v>5</v>
      </c>
    </row>
    <row r="1029" spans="1:17" x14ac:dyDescent="0.2">
      <c r="A1029">
        <v>4</v>
      </c>
      <c r="B1029">
        <v>0</v>
      </c>
      <c r="C1029">
        <v>0</v>
      </c>
      <c r="D1029">
        <v>1</v>
      </c>
      <c r="E1029">
        <v>1</v>
      </c>
      <c r="F1029">
        <v>1</v>
      </c>
      <c r="G1029">
        <f t="shared" si="35"/>
        <v>2.6818181818181808</v>
      </c>
      <c r="H1029" s="10">
        <f t="shared" si="34"/>
        <v>0.62711864406779649</v>
      </c>
      <c r="I1029" s="10"/>
      <c r="K1029">
        <v>1002</v>
      </c>
      <c r="L1029">
        <v>2.2727272727272716</v>
      </c>
      <c r="M1029">
        <v>0.7272727272727284</v>
      </c>
      <c r="N1029">
        <v>0.64288890815195754</v>
      </c>
      <c r="P1029">
        <v>94.839015151515156</v>
      </c>
      <c r="Q1029">
        <v>5</v>
      </c>
    </row>
    <row r="1030" spans="1:17" x14ac:dyDescent="0.2">
      <c r="A1030">
        <v>5</v>
      </c>
      <c r="B1030">
        <v>0</v>
      </c>
      <c r="C1030">
        <v>1</v>
      </c>
      <c r="D1030">
        <v>0</v>
      </c>
      <c r="E1030">
        <v>0</v>
      </c>
      <c r="F1030">
        <v>2</v>
      </c>
      <c r="G1030">
        <f t="shared" si="35"/>
        <v>3.1287878787878802</v>
      </c>
      <c r="H1030" s="10">
        <f t="shared" si="34"/>
        <v>0.36077481840193731</v>
      </c>
      <c r="I1030" s="10"/>
      <c r="K1030">
        <v>1003</v>
      </c>
      <c r="L1030">
        <v>2.5833333333333348</v>
      </c>
      <c r="M1030">
        <v>1.4166666666666652</v>
      </c>
      <c r="N1030">
        <v>1.2522940190043306</v>
      </c>
      <c r="P1030">
        <v>94.933712121212125</v>
      </c>
      <c r="Q1030">
        <v>5</v>
      </c>
    </row>
    <row r="1031" spans="1:17" x14ac:dyDescent="0.2">
      <c r="A1031">
        <v>6</v>
      </c>
      <c r="B1031">
        <v>0</v>
      </c>
      <c r="C1031">
        <v>1</v>
      </c>
      <c r="D1031">
        <v>0</v>
      </c>
      <c r="E1031">
        <v>1</v>
      </c>
      <c r="F1031">
        <v>1</v>
      </c>
      <c r="G1031">
        <f t="shared" si="35"/>
        <v>3.2651515151515169</v>
      </c>
      <c r="H1031" s="10">
        <f t="shared" si="34"/>
        <v>0.69373549883990737</v>
      </c>
      <c r="I1031" s="10"/>
      <c r="K1031">
        <v>1004</v>
      </c>
      <c r="L1031">
        <v>2.3863636363636354</v>
      </c>
      <c r="M1031">
        <v>-1.3863636363636354</v>
      </c>
      <c r="N1031">
        <v>-1.2255069811646662</v>
      </c>
      <c r="P1031">
        <v>95.028409090909093</v>
      </c>
      <c r="Q1031">
        <v>5</v>
      </c>
    </row>
    <row r="1032" spans="1:17" x14ac:dyDescent="0.2">
      <c r="A1032">
        <v>7</v>
      </c>
      <c r="B1032">
        <v>0</v>
      </c>
      <c r="C1032">
        <v>1</v>
      </c>
      <c r="D1032">
        <v>1</v>
      </c>
      <c r="E1032">
        <v>0</v>
      </c>
      <c r="F1032">
        <v>2</v>
      </c>
      <c r="G1032">
        <f t="shared" si="35"/>
        <v>3.2045454545454537</v>
      </c>
      <c r="H1032" s="10">
        <f t="shared" si="34"/>
        <v>0.37588652482269486</v>
      </c>
      <c r="I1032" s="10"/>
      <c r="K1032">
        <v>1005</v>
      </c>
      <c r="L1032">
        <v>2.9204545454545463</v>
      </c>
      <c r="M1032">
        <v>-1.9204545454545463</v>
      </c>
      <c r="N1032">
        <v>-1.6976285230887609</v>
      </c>
      <c r="P1032">
        <v>95.123106060606062</v>
      </c>
      <c r="Q1032">
        <v>5</v>
      </c>
    </row>
    <row r="1033" spans="1:17" x14ac:dyDescent="0.2">
      <c r="A1033">
        <v>8</v>
      </c>
      <c r="B1033">
        <v>0</v>
      </c>
      <c r="C1033">
        <v>1</v>
      </c>
      <c r="D1033">
        <v>1</v>
      </c>
      <c r="E1033">
        <v>1</v>
      </c>
      <c r="F1033">
        <v>2</v>
      </c>
      <c r="G1033">
        <f t="shared" si="35"/>
        <v>3.3409090909090899</v>
      </c>
      <c r="H1033" s="10">
        <f t="shared" si="34"/>
        <v>0.40136054421768691</v>
      </c>
      <c r="I1033" s="10"/>
      <c r="K1033">
        <v>1006</v>
      </c>
      <c r="L1033">
        <v>2.7234848484848468</v>
      </c>
      <c r="M1033">
        <v>0.27651515151515316</v>
      </c>
      <c r="N1033">
        <v>0.24443172028694327</v>
      </c>
      <c r="P1033">
        <v>95.217803030303031</v>
      </c>
      <c r="Q1033">
        <v>5</v>
      </c>
    </row>
    <row r="1034" spans="1:17" x14ac:dyDescent="0.2">
      <c r="A1034">
        <v>9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f t="shared" si="35"/>
        <v>4.0113636363636376</v>
      </c>
      <c r="H1034" s="10">
        <f t="shared" si="34"/>
        <v>0.75070821529745047</v>
      </c>
      <c r="I1034" s="10"/>
      <c r="K1034">
        <v>1007</v>
      </c>
      <c r="L1034">
        <v>3.0340909090909101</v>
      </c>
      <c r="M1034">
        <v>-3.409090909091006E-2</v>
      </c>
      <c r="N1034">
        <v>-3.0135417569623818E-2</v>
      </c>
      <c r="P1034">
        <v>95.3125</v>
      </c>
      <c r="Q1034">
        <v>5</v>
      </c>
    </row>
    <row r="1035" spans="1:17" x14ac:dyDescent="0.2">
      <c r="A1035">
        <v>10</v>
      </c>
      <c r="B1035">
        <v>1</v>
      </c>
      <c r="C1035">
        <v>0</v>
      </c>
      <c r="D1035">
        <v>0</v>
      </c>
      <c r="E1035">
        <v>1</v>
      </c>
      <c r="F1035">
        <v>1</v>
      </c>
      <c r="G1035">
        <f t="shared" si="35"/>
        <v>4.1477272727272734</v>
      </c>
      <c r="H1035" s="10">
        <f t="shared" si="34"/>
        <v>0.75890410958904109</v>
      </c>
      <c r="I1035" s="10"/>
      <c r="K1035">
        <v>1008</v>
      </c>
      <c r="L1035">
        <v>2.8371212121212106</v>
      </c>
      <c r="M1035">
        <v>1.1628787878787894</v>
      </c>
      <c r="N1035">
        <v>1.0279525770971401</v>
      </c>
      <c r="P1035">
        <v>95.407196969696969</v>
      </c>
      <c r="Q1035">
        <v>5</v>
      </c>
    </row>
    <row r="1036" spans="1:17" x14ac:dyDescent="0.2">
      <c r="A1036">
        <v>11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f t="shared" si="35"/>
        <v>4.087121212121211</v>
      </c>
      <c r="H1036" s="10">
        <f t="shared" si="34"/>
        <v>0.75532900834105643</v>
      </c>
      <c r="I1036" s="10"/>
      <c r="K1036">
        <v>1009</v>
      </c>
      <c r="L1036">
        <v>2.3333333333333348</v>
      </c>
      <c r="M1036">
        <v>0.66666666666666519</v>
      </c>
      <c r="N1036">
        <v>0.5893148324726255</v>
      </c>
      <c r="P1036">
        <v>95.501893939393938</v>
      </c>
      <c r="Q1036">
        <v>5</v>
      </c>
    </row>
    <row r="1037" spans="1:17" x14ac:dyDescent="0.2">
      <c r="A1037">
        <v>12</v>
      </c>
      <c r="B1037">
        <v>1</v>
      </c>
      <c r="C1037">
        <v>0</v>
      </c>
      <c r="D1037">
        <v>1</v>
      </c>
      <c r="E1037">
        <v>1</v>
      </c>
      <c r="F1037">
        <v>1</v>
      </c>
      <c r="G1037">
        <f t="shared" si="35"/>
        <v>4.2234848484848477</v>
      </c>
      <c r="H1037" s="10">
        <f t="shared" si="34"/>
        <v>0.76322869955156947</v>
      </c>
      <c r="I1037" s="10"/>
      <c r="K1037">
        <v>1010</v>
      </c>
      <c r="L1037">
        <v>2.1363636363636354</v>
      </c>
      <c r="M1037">
        <v>0.86363636363636465</v>
      </c>
      <c r="N1037">
        <v>0.76343057843044926</v>
      </c>
      <c r="P1037">
        <v>95.596590909090907</v>
      </c>
      <c r="Q1037">
        <v>5</v>
      </c>
    </row>
    <row r="1038" spans="1:17" x14ac:dyDescent="0.2">
      <c r="A1038">
        <v>13</v>
      </c>
      <c r="B1038">
        <v>1</v>
      </c>
      <c r="C1038">
        <v>1</v>
      </c>
      <c r="D1038">
        <v>0</v>
      </c>
      <c r="E1038">
        <v>0</v>
      </c>
      <c r="F1038">
        <v>3</v>
      </c>
      <c r="G1038">
        <f t="shared" si="35"/>
        <v>4.6704545454545459</v>
      </c>
      <c r="H1038" s="10">
        <f t="shared" si="34"/>
        <v>0.3576642335766424</v>
      </c>
      <c r="I1038" s="10"/>
      <c r="K1038">
        <v>1011</v>
      </c>
      <c r="L1038">
        <v>2.4469696969696986</v>
      </c>
      <c r="M1038">
        <v>0.55303030303030143</v>
      </c>
      <c r="N1038">
        <v>0.4888634405738822</v>
      </c>
      <c r="P1038">
        <v>95.691287878787875</v>
      </c>
      <c r="Q1038">
        <v>5</v>
      </c>
    </row>
    <row r="1039" spans="1:17" x14ac:dyDescent="0.2">
      <c r="A1039">
        <v>14</v>
      </c>
      <c r="B1039">
        <v>1</v>
      </c>
      <c r="C1039">
        <v>1</v>
      </c>
      <c r="D1039">
        <v>0</v>
      </c>
      <c r="E1039">
        <v>1</v>
      </c>
      <c r="F1039">
        <v>3</v>
      </c>
      <c r="G1039">
        <f t="shared" si="35"/>
        <v>4.8068181818181825</v>
      </c>
      <c r="H1039" s="10">
        <f t="shared" si="34"/>
        <v>0.37588652482269513</v>
      </c>
      <c r="I1039" s="10"/>
      <c r="K1039">
        <v>1012</v>
      </c>
      <c r="L1039">
        <v>2.2499999999999991</v>
      </c>
      <c r="M1039">
        <v>0.75000000000000089</v>
      </c>
      <c r="N1039">
        <v>0.66297918653170596</v>
      </c>
      <c r="P1039">
        <v>95.785984848484844</v>
      </c>
      <c r="Q1039">
        <v>5</v>
      </c>
    </row>
    <row r="1040" spans="1:17" x14ac:dyDescent="0.2">
      <c r="A1040">
        <v>15</v>
      </c>
      <c r="B1040">
        <v>1</v>
      </c>
      <c r="C1040">
        <v>1</v>
      </c>
      <c r="D1040">
        <v>1</v>
      </c>
      <c r="E1040">
        <v>0</v>
      </c>
      <c r="F1040">
        <v>2</v>
      </c>
      <c r="G1040">
        <f t="shared" si="35"/>
        <v>4.7462121212121202</v>
      </c>
      <c r="H1040" s="10">
        <f t="shared" si="34"/>
        <v>0.57861133280127686</v>
      </c>
      <c r="I1040" s="10"/>
      <c r="K1040">
        <v>1013</v>
      </c>
      <c r="L1040">
        <v>2.7840909090909101</v>
      </c>
      <c r="M1040">
        <v>0.21590909090908994</v>
      </c>
      <c r="N1040">
        <v>0.19085764460761123</v>
      </c>
      <c r="P1040">
        <v>95.880681818181813</v>
      </c>
      <c r="Q1040">
        <v>5</v>
      </c>
    </row>
    <row r="1041" spans="1:17" x14ac:dyDescent="0.2">
      <c r="A1041">
        <v>16</v>
      </c>
      <c r="B1041">
        <v>1</v>
      </c>
      <c r="C1041">
        <v>1</v>
      </c>
      <c r="D1041">
        <v>1</v>
      </c>
      <c r="E1041">
        <v>1</v>
      </c>
      <c r="F1041">
        <v>2</v>
      </c>
      <c r="G1041">
        <f t="shared" si="35"/>
        <v>4.882575757575756</v>
      </c>
      <c r="H1041" s="10">
        <f t="shared" si="34"/>
        <v>0.59038013964313407</v>
      </c>
      <c r="I1041" s="10"/>
      <c r="K1041">
        <v>1014</v>
      </c>
      <c r="L1041">
        <v>2.5871212121212106</v>
      </c>
      <c r="M1041">
        <v>0.4128787878787894</v>
      </c>
      <c r="N1041">
        <v>0.36497339056543499</v>
      </c>
      <c r="P1041">
        <v>95.975378787878782</v>
      </c>
      <c r="Q1041">
        <v>5</v>
      </c>
    </row>
    <row r="1042" spans="1:17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2</v>
      </c>
      <c r="G1042">
        <f t="shared" si="35"/>
        <v>2.4696969696969711</v>
      </c>
      <c r="H1042" s="10">
        <f t="shared" si="34"/>
        <v>0.19018404907975506</v>
      </c>
      <c r="I1042" s="10"/>
      <c r="K1042">
        <v>1015</v>
      </c>
      <c r="L1042">
        <v>2.8977272727272738</v>
      </c>
      <c r="M1042">
        <v>0.10227272727272618</v>
      </c>
      <c r="N1042">
        <v>9.0406252708867929E-2</v>
      </c>
      <c r="P1042">
        <v>96.070075757575751</v>
      </c>
      <c r="Q1042">
        <v>5</v>
      </c>
    </row>
    <row r="1043" spans="1:17" x14ac:dyDescent="0.2">
      <c r="A1043">
        <v>2</v>
      </c>
      <c r="B1043">
        <v>0</v>
      </c>
      <c r="C1043">
        <v>0</v>
      </c>
      <c r="D1043">
        <v>0</v>
      </c>
      <c r="E1043">
        <v>1</v>
      </c>
      <c r="F1043">
        <v>1</v>
      </c>
      <c r="G1043">
        <f t="shared" si="35"/>
        <v>2.6060606060606073</v>
      </c>
      <c r="H1043" s="10">
        <f t="shared" si="34"/>
        <v>0.61627906976744207</v>
      </c>
      <c r="I1043" s="10"/>
      <c r="K1043">
        <v>1016</v>
      </c>
      <c r="L1043">
        <v>2.7007575757575744</v>
      </c>
      <c r="M1043">
        <v>0.29924242424242564</v>
      </c>
      <c r="N1043">
        <v>0.26452199866669168</v>
      </c>
      <c r="P1043">
        <v>96.16477272727272</v>
      </c>
      <c r="Q1043">
        <v>5</v>
      </c>
    </row>
    <row r="1044" spans="1:17" x14ac:dyDescent="0.2">
      <c r="A1044">
        <v>3</v>
      </c>
      <c r="B1044">
        <v>0</v>
      </c>
      <c r="C1044">
        <v>0</v>
      </c>
      <c r="D1044">
        <v>1</v>
      </c>
      <c r="E1044">
        <v>0</v>
      </c>
      <c r="F1044">
        <v>2</v>
      </c>
      <c r="G1044">
        <f t="shared" si="35"/>
        <v>2.5454545454545445</v>
      </c>
      <c r="H1044" s="10">
        <f t="shared" si="34"/>
        <v>0.214285714285714</v>
      </c>
      <c r="I1044" s="10"/>
      <c r="K1044">
        <v>1017</v>
      </c>
      <c r="L1044">
        <v>2.4696969696969711</v>
      </c>
      <c r="M1044">
        <v>1.5303030303030289</v>
      </c>
      <c r="N1044">
        <v>1.3527454109030739</v>
      </c>
      <c r="P1044">
        <v>96.259469696969703</v>
      </c>
      <c r="Q1044">
        <v>5</v>
      </c>
    </row>
    <row r="1045" spans="1:17" x14ac:dyDescent="0.2">
      <c r="A1045">
        <v>4</v>
      </c>
      <c r="B1045">
        <v>0</v>
      </c>
      <c r="C1045">
        <v>0</v>
      </c>
      <c r="D1045">
        <v>1</v>
      </c>
      <c r="E1045">
        <v>1</v>
      </c>
      <c r="F1045">
        <v>2</v>
      </c>
      <c r="G1045">
        <f t="shared" si="35"/>
        <v>2.6818181818181808</v>
      </c>
      <c r="H1045" s="10">
        <f t="shared" si="34"/>
        <v>0.25423728813559293</v>
      </c>
      <c r="I1045" s="10"/>
      <c r="K1045">
        <v>1018</v>
      </c>
      <c r="L1045">
        <v>2.2727272727272716</v>
      </c>
      <c r="M1045">
        <v>1.7272727272727284</v>
      </c>
      <c r="N1045">
        <v>1.5268611568608976</v>
      </c>
      <c r="P1045">
        <v>96.354166666666671</v>
      </c>
      <c r="Q1045">
        <v>5</v>
      </c>
    </row>
    <row r="1046" spans="1:17" x14ac:dyDescent="0.2">
      <c r="A1046">
        <v>5</v>
      </c>
      <c r="B1046">
        <v>0</v>
      </c>
      <c r="C1046">
        <v>1</v>
      </c>
      <c r="D1046">
        <v>0</v>
      </c>
      <c r="E1046">
        <v>0</v>
      </c>
      <c r="F1046">
        <v>2</v>
      </c>
      <c r="G1046">
        <f t="shared" si="35"/>
        <v>3.1287878787878802</v>
      </c>
      <c r="H1046" s="10">
        <f t="shared" si="34"/>
        <v>0.36077481840193731</v>
      </c>
      <c r="I1046" s="10"/>
      <c r="K1046">
        <v>1019</v>
      </c>
      <c r="L1046">
        <v>2.5833333333333348</v>
      </c>
      <c r="M1046">
        <v>1.4166666666666652</v>
      </c>
      <c r="N1046">
        <v>1.2522940190043306</v>
      </c>
      <c r="P1046">
        <v>96.44886363636364</v>
      </c>
      <c r="Q1046">
        <v>5</v>
      </c>
    </row>
    <row r="1047" spans="1:17" x14ac:dyDescent="0.2">
      <c r="A1047">
        <v>6</v>
      </c>
      <c r="B1047">
        <v>0</v>
      </c>
      <c r="C1047">
        <v>1</v>
      </c>
      <c r="D1047">
        <v>0</v>
      </c>
      <c r="E1047">
        <v>1</v>
      </c>
      <c r="F1047">
        <v>2</v>
      </c>
      <c r="G1047">
        <f t="shared" si="35"/>
        <v>3.2651515151515169</v>
      </c>
      <c r="H1047" s="10">
        <f t="shared" si="34"/>
        <v>0.38747099767981469</v>
      </c>
      <c r="I1047" s="10"/>
      <c r="K1047">
        <v>1020</v>
      </c>
      <c r="L1047">
        <v>2.3863636363636354</v>
      </c>
      <c r="M1047">
        <v>1.6136363636363646</v>
      </c>
      <c r="N1047">
        <v>1.4264097649621543</v>
      </c>
      <c r="P1047">
        <v>96.543560606060609</v>
      </c>
      <c r="Q1047">
        <v>5</v>
      </c>
    </row>
    <row r="1048" spans="1:17" x14ac:dyDescent="0.2">
      <c r="A1048">
        <v>7</v>
      </c>
      <c r="B1048">
        <v>0</v>
      </c>
      <c r="C1048">
        <v>1</v>
      </c>
      <c r="D1048">
        <v>1</v>
      </c>
      <c r="E1048">
        <v>0</v>
      </c>
      <c r="F1048">
        <v>3</v>
      </c>
      <c r="G1048">
        <f t="shared" si="35"/>
        <v>3.2045454545454537</v>
      </c>
      <c r="H1048" s="10">
        <f t="shared" si="34"/>
        <v>6.3829787234042312E-2</v>
      </c>
      <c r="I1048" s="10"/>
      <c r="K1048">
        <v>1021</v>
      </c>
      <c r="L1048">
        <v>2.9204545454545463</v>
      </c>
      <c r="M1048">
        <v>1.0795454545454537</v>
      </c>
      <c r="N1048">
        <v>0.95428822303805971</v>
      </c>
      <c r="P1048">
        <v>96.638257575757578</v>
      </c>
      <c r="Q1048">
        <v>5</v>
      </c>
    </row>
    <row r="1049" spans="1:17" x14ac:dyDescent="0.2">
      <c r="A1049">
        <v>8</v>
      </c>
      <c r="B1049">
        <v>0</v>
      </c>
      <c r="C1049">
        <v>1</v>
      </c>
      <c r="D1049">
        <v>1</v>
      </c>
      <c r="E1049">
        <v>1</v>
      </c>
      <c r="F1049">
        <v>2</v>
      </c>
      <c r="G1049">
        <f t="shared" si="35"/>
        <v>3.3409090909090899</v>
      </c>
      <c r="H1049" s="10">
        <f t="shared" si="34"/>
        <v>0.40136054421768691</v>
      </c>
      <c r="I1049" s="10"/>
      <c r="K1049">
        <v>1022</v>
      </c>
      <c r="L1049">
        <v>2.7234848484848468</v>
      </c>
      <c r="M1049">
        <v>1.2765151515151532</v>
      </c>
      <c r="N1049">
        <v>1.1284039689958836</v>
      </c>
      <c r="P1049">
        <v>96.732954545454547</v>
      </c>
      <c r="Q1049">
        <v>5</v>
      </c>
    </row>
    <row r="1050" spans="1:17" x14ac:dyDescent="0.2">
      <c r="A1050">
        <v>9</v>
      </c>
      <c r="B1050">
        <v>1</v>
      </c>
      <c r="C1050">
        <v>0</v>
      </c>
      <c r="D1050">
        <v>0</v>
      </c>
      <c r="E1050">
        <v>0</v>
      </c>
      <c r="F1050">
        <v>2</v>
      </c>
      <c r="G1050">
        <f t="shared" si="35"/>
        <v>4.0113636363636376</v>
      </c>
      <c r="H1050" s="10">
        <f t="shared" si="34"/>
        <v>0.50141643059490104</v>
      </c>
      <c r="I1050" s="10"/>
      <c r="K1050">
        <v>1023</v>
      </c>
      <c r="L1050">
        <v>3.0340909090909101</v>
      </c>
      <c r="M1050">
        <v>0.96590909090908994</v>
      </c>
      <c r="N1050">
        <v>0.85383683113931641</v>
      </c>
      <c r="P1050">
        <v>96.827651515151516</v>
      </c>
      <c r="Q1050">
        <v>5</v>
      </c>
    </row>
    <row r="1051" spans="1:17" x14ac:dyDescent="0.2">
      <c r="A1051">
        <v>10</v>
      </c>
      <c r="B1051">
        <v>1</v>
      </c>
      <c r="C1051">
        <v>0</v>
      </c>
      <c r="D1051">
        <v>0</v>
      </c>
      <c r="E1051">
        <v>1</v>
      </c>
      <c r="F1051">
        <v>2</v>
      </c>
      <c r="G1051">
        <f t="shared" si="35"/>
        <v>4.1477272727272734</v>
      </c>
      <c r="H1051" s="10">
        <f t="shared" si="34"/>
        <v>0.51780821917808229</v>
      </c>
      <c r="I1051" s="10"/>
      <c r="K1051">
        <v>1024</v>
      </c>
      <c r="L1051">
        <v>2.8371212121212106</v>
      </c>
      <c r="M1051">
        <v>1.1628787878787894</v>
      </c>
      <c r="N1051">
        <v>1.0279525770971401</v>
      </c>
      <c r="P1051">
        <v>96.922348484848484</v>
      </c>
      <c r="Q1051">
        <v>5</v>
      </c>
    </row>
    <row r="1052" spans="1:17" x14ac:dyDescent="0.2">
      <c r="A1052">
        <v>11</v>
      </c>
      <c r="B1052">
        <v>1</v>
      </c>
      <c r="C1052">
        <v>0</v>
      </c>
      <c r="D1052">
        <v>1</v>
      </c>
      <c r="E1052">
        <v>0</v>
      </c>
      <c r="F1052">
        <v>2</v>
      </c>
      <c r="G1052">
        <f t="shared" si="35"/>
        <v>4.087121212121211</v>
      </c>
      <c r="H1052" s="10">
        <f t="shared" si="34"/>
        <v>0.51065801668211297</v>
      </c>
      <c r="I1052" s="10"/>
      <c r="K1052">
        <v>1025</v>
      </c>
      <c r="L1052">
        <v>2.3333333333333348</v>
      </c>
      <c r="M1052">
        <v>-1.3333333333333348</v>
      </c>
      <c r="N1052">
        <v>-1.178629664945255</v>
      </c>
      <c r="P1052">
        <v>97.017045454545453</v>
      </c>
      <c r="Q1052">
        <v>5</v>
      </c>
    </row>
    <row r="1053" spans="1:17" x14ac:dyDescent="0.2">
      <c r="A1053">
        <v>12</v>
      </c>
      <c r="B1053">
        <v>1</v>
      </c>
      <c r="C1053">
        <v>0</v>
      </c>
      <c r="D1053">
        <v>1</v>
      </c>
      <c r="E1053">
        <v>1</v>
      </c>
      <c r="F1053">
        <v>2</v>
      </c>
      <c r="G1053">
        <f t="shared" si="35"/>
        <v>4.2234848484848477</v>
      </c>
      <c r="H1053" s="10">
        <f t="shared" si="34"/>
        <v>0.52645739910313893</v>
      </c>
      <c r="I1053" s="10"/>
      <c r="K1053">
        <v>1026</v>
      </c>
      <c r="L1053">
        <v>2.1363636363636354</v>
      </c>
      <c r="M1053">
        <v>-1.1363636363636354</v>
      </c>
      <c r="N1053">
        <v>-1.0045139189874313</v>
      </c>
      <c r="P1053">
        <v>97.111742424242422</v>
      </c>
      <c r="Q1053">
        <v>5</v>
      </c>
    </row>
    <row r="1054" spans="1:17" x14ac:dyDescent="0.2">
      <c r="A1054">
        <v>13</v>
      </c>
      <c r="B1054">
        <v>1</v>
      </c>
      <c r="C1054">
        <v>1</v>
      </c>
      <c r="D1054">
        <v>0</v>
      </c>
      <c r="E1054">
        <v>0</v>
      </c>
      <c r="F1054">
        <v>2</v>
      </c>
      <c r="G1054">
        <f t="shared" si="35"/>
        <v>4.6704545454545459</v>
      </c>
      <c r="H1054" s="10">
        <f t="shared" si="34"/>
        <v>0.57177615571776164</v>
      </c>
      <c r="I1054" s="10"/>
      <c r="K1054">
        <v>1027</v>
      </c>
      <c r="L1054">
        <v>2.4469696969696986</v>
      </c>
      <c r="M1054">
        <v>-1.4469696969696986</v>
      </c>
      <c r="N1054">
        <v>-1.2790810568439983</v>
      </c>
      <c r="P1054">
        <v>97.206439393939391</v>
      </c>
      <c r="Q1054">
        <v>5</v>
      </c>
    </row>
    <row r="1055" spans="1:17" x14ac:dyDescent="0.2">
      <c r="A1055">
        <v>14</v>
      </c>
      <c r="B1055">
        <v>1</v>
      </c>
      <c r="C1055">
        <v>1</v>
      </c>
      <c r="D1055">
        <v>0</v>
      </c>
      <c r="E1055">
        <v>1</v>
      </c>
      <c r="F1055">
        <v>5</v>
      </c>
      <c r="G1055">
        <f t="shared" si="35"/>
        <v>4.8068181818181825</v>
      </c>
      <c r="H1055" s="10">
        <f t="shared" si="34"/>
        <v>-4.0189125295508117E-2</v>
      </c>
      <c r="I1055" s="10"/>
      <c r="K1055">
        <v>1028</v>
      </c>
      <c r="L1055">
        <v>2.2499999999999991</v>
      </c>
      <c r="M1055">
        <v>-1.2499999999999991</v>
      </c>
      <c r="N1055">
        <v>-1.1049653108861746</v>
      </c>
      <c r="P1055">
        <v>97.30113636363636</v>
      </c>
      <c r="Q1055">
        <v>5</v>
      </c>
    </row>
    <row r="1056" spans="1:17" x14ac:dyDescent="0.2">
      <c r="A1056">
        <v>15</v>
      </c>
      <c r="B1056">
        <v>1</v>
      </c>
      <c r="C1056">
        <v>1</v>
      </c>
      <c r="D1056">
        <v>1</v>
      </c>
      <c r="E1056">
        <v>0</v>
      </c>
      <c r="F1056">
        <v>2</v>
      </c>
      <c r="G1056">
        <f t="shared" si="35"/>
        <v>4.7462121212121202</v>
      </c>
      <c r="H1056" s="10">
        <f t="shared" si="34"/>
        <v>0.57861133280127686</v>
      </c>
      <c r="I1056" s="10"/>
      <c r="K1056">
        <v>1029</v>
      </c>
      <c r="L1056">
        <v>2.7840909090909101</v>
      </c>
      <c r="M1056">
        <v>-0.78409090909091006</v>
      </c>
      <c r="N1056">
        <v>-0.69311460410132897</v>
      </c>
      <c r="P1056">
        <v>97.395833333333329</v>
      </c>
      <c r="Q1056">
        <v>5</v>
      </c>
    </row>
    <row r="1057" spans="1:17" x14ac:dyDescent="0.2">
      <c r="A1057">
        <v>16</v>
      </c>
      <c r="B1057">
        <v>1</v>
      </c>
      <c r="C1057">
        <v>1</v>
      </c>
      <c r="D1057">
        <v>1</v>
      </c>
      <c r="E1057">
        <v>1</v>
      </c>
      <c r="F1057">
        <v>2</v>
      </c>
      <c r="G1057">
        <f t="shared" si="35"/>
        <v>4.882575757575756</v>
      </c>
      <c r="H1057" s="10">
        <f t="shared" si="34"/>
        <v>0.59038013964313407</v>
      </c>
      <c r="I1057" s="10"/>
      <c r="K1057">
        <v>1030</v>
      </c>
      <c r="L1057">
        <v>2.5871212121212106</v>
      </c>
      <c r="M1057">
        <v>-1.5871212121212106</v>
      </c>
      <c r="N1057">
        <v>-1.4029711068524455</v>
      </c>
      <c r="P1057">
        <v>97.490530303030297</v>
      </c>
      <c r="Q1057">
        <v>5</v>
      </c>
    </row>
    <row r="1058" spans="1:17" x14ac:dyDescent="0.2">
      <c r="K1058">
        <v>1031</v>
      </c>
      <c r="L1058">
        <v>2.8977272727272738</v>
      </c>
      <c r="M1058">
        <v>-0.89772727272727382</v>
      </c>
      <c r="N1058">
        <v>-0.79356599600007227</v>
      </c>
      <c r="P1058">
        <v>97.585227272727266</v>
      </c>
      <c r="Q1058">
        <v>5</v>
      </c>
    </row>
    <row r="1059" spans="1:17" x14ac:dyDescent="0.2">
      <c r="K1059">
        <v>1032</v>
      </c>
      <c r="L1059">
        <v>2.7007575757575744</v>
      </c>
      <c r="M1059">
        <v>-0.70075757575757436</v>
      </c>
      <c r="N1059">
        <v>-0.61945025004224852</v>
      </c>
      <c r="P1059">
        <v>97.679924242424235</v>
      </c>
      <c r="Q1059">
        <v>5</v>
      </c>
    </row>
    <row r="1060" spans="1:17" x14ac:dyDescent="0.2">
      <c r="K1060">
        <v>1033</v>
      </c>
      <c r="L1060">
        <v>2.4696969696969711</v>
      </c>
      <c r="M1060">
        <v>-1.4696969696969711</v>
      </c>
      <c r="N1060">
        <v>-1.2991713352237466</v>
      </c>
      <c r="P1060">
        <v>97.774621212121204</v>
      </c>
      <c r="Q1060">
        <v>5</v>
      </c>
    </row>
    <row r="1061" spans="1:17" x14ac:dyDescent="0.2">
      <c r="K1061">
        <v>1034</v>
      </c>
      <c r="L1061">
        <v>2.2727272727272716</v>
      </c>
      <c r="M1061">
        <v>-1.2727272727272716</v>
      </c>
      <c r="N1061">
        <v>-1.1250555892659229</v>
      </c>
      <c r="P1061">
        <v>97.869318181818187</v>
      </c>
      <c r="Q1061">
        <v>5</v>
      </c>
    </row>
    <row r="1062" spans="1:17" x14ac:dyDescent="0.2">
      <c r="K1062">
        <v>1035</v>
      </c>
      <c r="L1062">
        <v>2.5833333333333348</v>
      </c>
      <c r="M1062">
        <v>-1.5833333333333348</v>
      </c>
      <c r="N1062">
        <v>-1.3996227271224899</v>
      </c>
      <c r="P1062">
        <v>97.964015151515156</v>
      </c>
      <c r="Q1062">
        <v>5</v>
      </c>
    </row>
    <row r="1063" spans="1:17" x14ac:dyDescent="0.2">
      <c r="K1063">
        <v>1036</v>
      </c>
      <c r="L1063">
        <v>2.3863636363636354</v>
      </c>
      <c r="M1063">
        <v>-1.3863636363636354</v>
      </c>
      <c r="N1063">
        <v>-1.2255069811646662</v>
      </c>
      <c r="P1063">
        <v>98.058712121212125</v>
      </c>
      <c r="Q1063">
        <v>5</v>
      </c>
    </row>
    <row r="1064" spans="1:17" x14ac:dyDescent="0.2">
      <c r="K1064">
        <v>1037</v>
      </c>
      <c r="L1064">
        <v>2.9204545454545463</v>
      </c>
      <c r="M1064">
        <v>7.9545454545453698E-2</v>
      </c>
      <c r="N1064">
        <v>7.0315974329119499E-2</v>
      </c>
      <c r="P1064">
        <v>98.153409090909093</v>
      </c>
      <c r="Q1064">
        <v>5</v>
      </c>
    </row>
    <row r="1065" spans="1:17" x14ac:dyDescent="0.2">
      <c r="K1065">
        <v>1038</v>
      </c>
      <c r="L1065">
        <v>2.7234848484848468</v>
      </c>
      <c r="M1065">
        <v>0.27651515151515316</v>
      </c>
      <c r="N1065">
        <v>0.24443172028694327</v>
      </c>
      <c r="P1065">
        <v>98.248106060606062</v>
      </c>
      <c r="Q1065">
        <v>5</v>
      </c>
    </row>
    <row r="1066" spans="1:17" x14ac:dyDescent="0.2">
      <c r="K1066">
        <v>1039</v>
      </c>
      <c r="L1066">
        <v>3.0340909090909101</v>
      </c>
      <c r="M1066">
        <v>-1.0340909090909101</v>
      </c>
      <c r="N1066">
        <v>-0.91410766627856399</v>
      </c>
      <c r="P1066">
        <v>98.342803030303031</v>
      </c>
      <c r="Q1066">
        <v>5</v>
      </c>
    </row>
    <row r="1067" spans="1:17" x14ac:dyDescent="0.2">
      <c r="K1067">
        <v>1040</v>
      </c>
      <c r="L1067">
        <v>2.8371212121212106</v>
      </c>
      <c r="M1067">
        <v>-0.8371212121212106</v>
      </c>
      <c r="N1067">
        <v>-0.73999192032074024</v>
      </c>
      <c r="P1067">
        <v>98.4375</v>
      </c>
      <c r="Q1067">
        <v>5</v>
      </c>
    </row>
    <row r="1068" spans="1:17" x14ac:dyDescent="0.2">
      <c r="K1068">
        <v>1041</v>
      </c>
      <c r="L1068">
        <v>2.3333333333333348</v>
      </c>
      <c r="M1068">
        <v>-0.33333333333333481</v>
      </c>
      <c r="N1068">
        <v>-0.2946574162363147</v>
      </c>
      <c r="P1068">
        <v>98.532196969696969</v>
      </c>
      <c r="Q1068">
        <v>5</v>
      </c>
    </row>
    <row r="1069" spans="1:17" x14ac:dyDescent="0.2">
      <c r="K1069">
        <v>1042</v>
      </c>
      <c r="L1069">
        <v>2.1363636363636354</v>
      </c>
      <c r="M1069">
        <v>-1.1363636363636354</v>
      </c>
      <c r="N1069">
        <v>-1.0045139189874313</v>
      </c>
      <c r="P1069">
        <v>98.626893939393938</v>
      </c>
      <c r="Q1069">
        <v>5</v>
      </c>
    </row>
    <row r="1070" spans="1:17" x14ac:dyDescent="0.2">
      <c r="K1070">
        <v>1043</v>
      </c>
      <c r="L1070">
        <v>2.4469696969696986</v>
      </c>
      <c r="M1070">
        <v>-0.44696969696969857</v>
      </c>
      <c r="N1070">
        <v>-0.39510880813505805</v>
      </c>
      <c r="P1070">
        <v>98.721590909090907</v>
      </c>
      <c r="Q1070">
        <v>5</v>
      </c>
    </row>
    <row r="1071" spans="1:17" x14ac:dyDescent="0.2">
      <c r="K1071">
        <v>1044</v>
      </c>
      <c r="L1071">
        <v>2.2499999999999991</v>
      </c>
      <c r="M1071">
        <v>-0.24999999999999911</v>
      </c>
      <c r="N1071">
        <v>-0.22099306217723427</v>
      </c>
      <c r="P1071">
        <v>98.816287878787875</v>
      </c>
      <c r="Q1071">
        <v>5</v>
      </c>
    </row>
    <row r="1072" spans="1:17" x14ac:dyDescent="0.2">
      <c r="K1072">
        <v>1045</v>
      </c>
      <c r="L1072">
        <v>2.7840909090909101</v>
      </c>
      <c r="M1072">
        <v>-0.78409090909091006</v>
      </c>
      <c r="N1072">
        <v>-0.69311460410132897</v>
      </c>
      <c r="P1072">
        <v>98.910984848484844</v>
      </c>
      <c r="Q1072">
        <v>5</v>
      </c>
    </row>
    <row r="1073" spans="11:17" x14ac:dyDescent="0.2">
      <c r="K1073">
        <v>1046</v>
      </c>
      <c r="L1073">
        <v>2.5871212121212106</v>
      </c>
      <c r="M1073">
        <v>-0.5871212121212106</v>
      </c>
      <c r="N1073">
        <v>-0.51899885814350522</v>
      </c>
      <c r="P1073">
        <v>99.005681818181813</v>
      </c>
      <c r="Q1073">
        <v>5</v>
      </c>
    </row>
    <row r="1074" spans="11:17" x14ac:dyDescent="0.2">
      <c r="K1074">
        <v>1047</v>
      </c>
      <c r="L1074">
        <v>2.8977272727272738</v>
      </c>
      <c r="M1074">
        <v>0.10227272727272618</v>
      </c>
      <c r="N1074">
        <v>9.0406252708867929E-2</v>
      </c>
      <c r="P1074">
        <v>99.100378787878782</v>
      </c>
      <c r="Q1074">
        <v>5</v>
      </c>
    </row>
    <row r="1075" spans="11:17" x14ac:dyDescent="0.2">
      <c r="K1075">
        <v>1048</v>
      </c>
      <c r="L1075">
        <v>2.7007575757575744</v>
      </c>
      <c r="M1075">
        <v>-0.70075757575757436</v>
      </c>
      <c r="N1075">
        <v>-0.61945025004224852</v>
      </c>
      <c r="P1075">
        <v>99.195075757575751</v>
      </c>
      <c r="Q1075">
        <v>5</v>
      </c>
    </row>
    <row r="1076" spans="11:17" x14ac:dyDescent="0.2">
      <c r="K1076">
        <v>1049</v>
      </c>
      <c r="L1076">
        <v>2.4696969696969711</v>
      </c>
      <c r="M1076">
        <v>-0.46969696969697106</v>
      </c>
      <c r="N1076">
        <v>-0.41519908651480647</v>
      </c>
      <c r="P1076">
        <v>99.28977272727272</v>
      </c>
      <c r="Q1076">
        <v>5</v>
      </c>
    </row>
    <row r="1077" spans="11:17" x14ac:dyDescent="0.2">
      <c r="K1077">
        <v>1050</v>
      </c>
      <c r="L1077">
        <v>2.2727272727272716</v>
      </c>
      <c r="M1077">
        <v>-0.2727272727272716</v>
      </c>
      <c r="N1077">
        <v>-0.24108334055698269</v>
      </c>
      <c r="P1077">
        <v>99.384469696969703</v>
      </c>
      <c r="Q1077">
        <v>5</v>
      </c>
    </row>
    <row r="1078" spans="11:17" x14ac:dyDescent="0.2">
      <c r="K1078">
        <v>1051</v>
      </c>
      <c r="L1078">
        <v>2.5833333333333348</v>
      </c>
      <c r="M1078">
        <v>-0.58333333333333481</v>
      </c>
      <c r="N1078">
        <v>-0.51565047841354972</v>
      </c>
      <c r="P1078">
        <v>99.479166666666671</v>
      </c>
      <c r="Q1078">
        <v>5</v>
      </c>
    </row>
    <row r="1079" spans="11:17" x14ac:dyDescent="0.2">
      <c r="K1079">
        <v>1052</v>
      </c>
      <c r="L1079">
        <v>2.3863636363636354</v>
      </c>
      <c r="M1079">
        <v>-0.38636363636363535</v>
      </c>
      <c r="N1079">
        <v>-0.34153473245572602</v>
      </c>
      <c r="P1079">
        <v>99.57386363636364</v>
      </c>
      <c r="Q1079">
        <v>5</v>
      </c>
    </row>
    <row r="1080" spans="11:17" x14ac:dyDescent="0.2">
      <c r="K1080">
        <v>1053</v>
      </c>
      <c r="L1080">
        <v>2.9204545454545463</v>
      </c>
      <c r="M1080">
        <v>-0.9204545454545463</v>
      </c>
      <c r="N1080">
        <v>-0.81365627437982069</v>
      </c>
      <c r="P1080">
        <v>99.668560606060609</v>
      </c>
      <c r="Q1080">
        <v>5</v>
      </c>
    </row>
    <row r="1081" spans="11:17" x14ac:dyDescent="0.2">
      <c r="K1081">
        <v>1054</v>
      </c>
      <c r="L1081">
        <v>2.7234848484848468</v>
      </c>
      <c r="M1081">
        <v>2.2765151515151532</v>
      </c>
      <c r="N1081">
        <v>2.0123762177048237</v>
      </c>
      <c r="P1081">
        <v>99.763257575757578</v>
      </c>
      <c r="Q1081">
        <v>5</v>
      </c>
    </row>
    <row r="1082" spans="11:17" x14ac:dyDescent="0.2">
      <c r="K1082">
        <v>1055</v>
      </c>
      <c r="L1082">
        <v>3.0340909090909101</v>
      </c>
      <c r="M1082">
        <v>-1.0340909090909101</v>
      </c>
      <c r="N1082">
        <v>-0.91410766627856399</v>
      </c>
      <c r="P1082">
        <v>99.857954545454547</v>
      </c>
      <c r="Q1082">
        <v>5</v>
      </c>
    </row>
    <row r="1083" spans="11:17" ht="16" thickBot="1" x14ac:dyDescent="0.25">
      <c r="K1083" s="6">
        <v>1056</v>
      </c>
      <c r="L1083" s="6">
        <v>2.8371212121212106</v>
      </c>
      <c r="M1083" s="6">
        <v>-0.8371212121212106</v>
      </c>
      <c r="N1083" s="6">
        <v>-0.73999192032074024</v>
      </c>
      <c r="P1083" s="6">
        <v>99.952651515151516</v>
      </c>
      <c r="Q1083" s="6">
        <v>5</v>
      </c>
    </row>
  </sheetData>
  <sortState xmlns:xlrd2="http://schemas.microsoft.com/office/spreadsheetml/2017/richdata2" ref="Q28:Q1083">
    <sortCondition ref="Q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Survey Data</vt:lpstr>
      <vt:lpstr>Coded Survey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Wong</cp:lastModifiedBy>
  <dcterms:created xsi:type="dcterms:W3CDTF">2023-11-18T07:25:17Z</dcterms:created>
  <dcterms:modified xsi:type="dcterms:W3CDTF">2023-11-20T02:32:00Z</dcterms:modified>
</cp:coreProperties>
</file>