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las\repos\87s_research\kicad\power_supply\"/>
    </mc:Choice>
  </mc:AlternateContent>
  <xr:revisionPtr revIDLastSave="0" documentId="8_{E1A2DABB-F460-4781-8B03-6075060FC456}" xr6:coauthVersionLast="47" xr6:coauthVersionMax="47" xr10:uidLastSave="{00000000-0000-0000-0000-000000000000}"/>
  <bookViews>
    <workbookView xWindow="-108" yWindow="-108" windowWidth="23256" windowHeight="13896" xr2:uid="{D022B8A1-70CC-4A78-B4AF-FED10E61ACFA}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G5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<sst xmlns="http://schemas.openxmlformats.org/spreadsheetml/2006/main" count="107" uniqueCount="100">
  <si>
    <t>Reference</t>
  </si>
  <si>
    <t>Value</t>
  </si>
  <si>
    <t>Qty</t>
  </si>
  <si>
    <t>DNP</t>
  </si>
  <si>
    <t>MPN</t>
  </si>
  <si>
    <t>C201,C202,C203,C204,C302,C305,C404,C415,C504,C515,C604,C615</t>
  </si>
  <si>
    <t>1u</t>
  </si>
  <si>
    <t>C205,C304,C306,C405,C406,C409,C410,C411,C412,C413,C505,C506,C509,C510,C511,C512,C513,C605,C606,C609,C610,C611,C612,C613</t>
  </si>
  <si>
    <t>100n</t>
  </si>
  <si>
    <t>C301,C401,C501,C601</t>
  </si>
  <si>
    <t>47u</t>
  </si>
  <si>
    <t>C303</t>
  </si>
  <si>
    <t>2.2u</t>
  </si>
  <si>
    <t>C307,C402,C403,C502,C503,C602,C603</t>
  </si>
  <si>
    <t>10u</t>
  </si>
  <si>
    <t>C407,C414,C507,C514,C607,C614</t>
  </si>
  <si>
    <t>10n</t>
  </si>
  <si>
    <t>C408,C508,C608</t>
  </si>
  <si>
    <t>4.7u</t>
  </si>
  <si>
    <t>C416,C516,C616</t>
  </si>
  <si>
    <t>100p</t>
  </si>
  <si>
    <t>C417,C418,C419,C420,C517,C518,C519,C520,C617,C618,C619,C620</t>
  </si>
  <si>
    <t>22u</t>
  </si>
  <si>
    <t>C421,C521,C621</t>
  </si>
  <si>
    <t>D201,D202,D203,D204</t>
  </si>
  <si>
    <t>24V</t>
  </si>
  <si>
    <t>D205,D206</t>
  </si>
  <si>
    <t>D_Schottky_Small</t>
  </si>
  <si>
    <t>D301,D302</t>
  </si>
  <si>
    <t>40V 2A</t>
  </si>
  <si>
    <t>D303</t>
  </si>
  <si>
    <t>11V</t>
  </si>
  <si>
    <t>J201,J302</t>
  </si>
  <si>
    <t>Conn_01x04_Socket</t>
  </si>
  <si>
    <t>J202</t>
  </si>
  <si>
    <t>12401826E412A</t>
  </si>
  <si>
    <t>J203</t>
  </si>
  <si>
    <t>USB IDC</t>
  </si>
  <si>
    <t>J301</t>
  </si>
  <si>
    <t>Conn_01x02_Socket</t>
  </si>
  <si>
    <t>L301</t>
  </si>
  <si>
    <t>L401,L501,L601</t>
  </si>
  <si>
    <t>R201,R202</t>
  </si>
  <si>
    <t>2.2k</t>
  </si>
  <si>
    <t>R203,R204,R207,R209,R407,R507,R607</t>
  </si>
  <si>
    <t>100k</t>
  </si>
  <si>
    <t>R205</t>
  </si>
  <si>
    <t>R206,R211</t>
  </si>
  <si>
    <t>1k</t>
  </si>
  <si>
    <t>R208</t>
  </si>
  <si>
    <t>22k</t>
  </si>
  <si>
    <t>R210</t>
  </si>
  <si>
    <t>R301</t>
  </si>
  <si>
    <t>80.6k</t>
  </si>
  <si>
    <t>R302</t>
  </si>
  <si>
    <t>R303,R313</t>
  </si>
  <si>
    <t>10k</t>
  </si>
  <si>
    <t>R304</t>
  </si>
  <si>
    <t>40.2k</t>
  </si>
  <si>
    <t>R305</t>
  </si>
  <si>
    <t>47.5k</t>
  </si>
  <si>
    <t>R306</t>
  </si>
  <si>
    <t>35k</t>
  </si>
  <si>
    <t>R307</t>
  </si>
  <si>
    <t>27.4k</t>
  </si>
  <si>
    <t>R308</t>
  </si>
  <si>
    <t>31.6k</t>
  </si>
  <si>
    <t>R309,R310</t>
  </si>
  <si>
    <t>65k</t>
  </si>
  <si>
    <t>R311,R312</t>
  </si>
  <si>
    <t>105k</t>
  </si>
  <si>
    <t>R314</t>
  </si>
  <si>
    <t>1M</t>
  </si>
  <si>
    <t>R315,R406,R506,R606</t>
  </si>
  <si>
    <t>20m</t>
  </si>
  <si>
    <t>R401,R501,R601</t>
  </si>
  <si>
    <t>9.31k</t>
  </si>
  <si>
    <t>R402,R502,R602</t>
  </si>
  <si>
    <t>150k</t>
  </si>
  <si>
    <t>R403,R503,R603</t>
  </si>
  <si>
    <t>8.06k</t>
  </si>
  <si>
    <t>R404,R405,R504,R505,R604,R605</t>
  </si>
  <si>
    <t>SW201</t>
  </si>
  <si>
    <t>SW_SPST</t>
  </si>
  <si>
    <t>TP201,TP202,TP203,TP204</t>
  </si>
  <si>
    <t>TestPoint</t>
  </si>
  <si>
    <t>U201</t>
  </si>
  <si>
    <t>USBLC6-2SC6</t>
  </si>
  <si>
    <t>U202</t>
  </si>
  <si>
    <t>STUSB4500QTR</t>
  </si>
  <si>
    <t>U203,U204,U302</t>
  </si>
  <si>
    <t>~</t>
  </si>
  <si>
    <t>SISA35DN-T1-GE3</t>
  </si>
  <si>
    <t>U301</t>
  </si>
  <si>
    <t>MP2759GQ-0000-Z</t>
  </si>
  <si>
    <t>U401,U501,U601</t>
  </si>
  <si>
    <t>TPS552872RYQR</t>
  </si>
  <si>
    <t>Cost</t>
  </si>
  <si>
    <t>Extended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</si>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</sst>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01A0-081F-4A86-B62B-79F6811EE675}">
  <dimension ref="A1:G53"/>
  <sheetViews>
    <sheetView tabSelected="1" zoomScale="89" workbookViewId="0">
      <selection activeCell="F54" sqref="F54"/>
    </sheetView>
  </sheetViews>
  <sheetFormatPr defaultRowHeight="14.4" x14ac:dyDescent="0.3"/>
  <cols>
    <col min="1" max="1" width="120" customWidth="1"/>
    <col min="2" max="2" width="16" customWidth="1"/>
    <col min="5" max="5" width="16.21875" customWidth="1"/>
    <col min="7" max="8" width="14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97</v>
      </c>
      <c r="G1" t="s">
        <v>98</v>
      </c>
    </row>
    <row r="2" spans="1:7" x14ac:dyDescent="0.3">
      <c r="A2" t="s">
        <v>5</v>
      </c>
      <c r="B2" t="s">
        <v>6</v>
      </c>
      <c r="C2">
        <v>12</v>
      </c>
      <c r="F2">
        <v>0.1</v>
      </c>
      <c r="G2">
        <f>F2*C2</f>
        <v>1.2000000000000002</v>
      </c>
    </row>
    <row r="3" spans="1:7" x14ac:dyDescent="0.3">
      <c r="A3" t="s">
        <v>7</v>
      </c>
      <c r="B3" t="s">
        <v>8</v>
      </c>
      <c r="C3">
        <v>24</v>
      </c>
      <c r="F3">
        <v>0.1</v>
      </c>
      <c r="G3">
        <f t="shared" ref="G3:G50" si="0">F3*C3</f>
        <v>2.4000000000000004</v>
      </c>
    </row>
    <row r="4" spans="1:7" x14ac:dyDescent="0.3">
      <c r="A4" t="s">
        <v>9</v>
      </c>
      <c r="B4" t="s">
        <v>10</v>
      </c>
      <c r="C4">
        <v>4</v>
      </c>
      <c r="F4">
        <v>0.3</v>
      </c>
      <c r="G4">
        <f t="shared" si="0"/>
        <v>1.2</v>
      </c>
    </row>
    <row r="5" spans="1:7" x14ac:dyDescent="0.3">
      <c r="A5" t="s">
        <v>11</v>
      </c>
      <c r="B5" t="s">
        <v>12</v>
      </c>
      <c r="C5">
        <v>1</v>
      </c>
      <c r="F5">
        <v>0.2</v>
      </c>
      <c r="G5">
        <f t="shared" si="0"/>
        <v>0.2</v>
      </c>
    </row>
    <row r="6" spans="1:7" x14ac:dyDescent="0.3">
      <c r="A6" t="s">
        <v>13</v>
      </c>
      <c r="B6" t="s">
        <v>14</v>
      </c>
      <c r="C6">
        <v>7</v>
      </c>
      <c r="F6">
        <v>0.3</v>
      </c>
      <c r="G6">
        <f t="shared" si="0"/>
        <v>2.1</v>
      </c>
    </row>
    <row r="7" spans="1:7" x14ac:dyDescent="0.3">
      <c r="A7" t="s">
        <v>15</v>
      </c>
      <c r="B7" t="s">
        <v>16</v>
      </c>
      <c r="C7">
        <v>6</v>
      </c>
      <c r="F7">
        <v>0.1</v>
      </c>
      <c r="G7">
        <f t="shared" si="0"/>
        <v>0.60000000000000009</v>
      </c>
    </row>
    <row r="8" spans="1:7" x14ac:dyDescent="0.3">
      <c r="A8" t="s">
        <v>17</v>
      </c>
      <c r="B8" t="s">
        <v>18</v>
      </c>
      <c r="C8">
        <v>3</v>
      </c>
      <c r="F8">
        <v>0.3</v>
      </c>
      <c r="G8">
        <f t="shared" si="0"/>
        <v>0.89999999999999991</v>
      </c>
    </row>
    <row r="9" spans="1:7" x14ac:dyDescent="0.3">
      <c r="A9" t="s">
        <v>19</v>
      </c>
      <c r="B9" t="s">
        <v>20</v>
      </c>
      <c r="C9">
        <v>3</v>
      </c>
      <c r="F9">
        <v>0.1</v>
      </c>
      <c r="G9">
        <f t="shared" si="0"/>
        <v>0.30000000000000004</v>
      </c>
    </row>
    <row r="10" spans="1:7" x14ac:dyDescent="0.3">
      <c r="A10" t="s">
        <v>21</v>
      </c>
      <c r="B10" t="s">
        <v>22</v>
      </c>
      <c r="C10">
        <v>12</v>
      </c>
      <c r="F10">
        <v>0.3</v>
      </c>
      <c r="G10">
        <f t="shared" si="0"/>
        <v>3.5999999999999996</v>
      </c>
    </row>
    <row r="11" spans="1:7" x14ac:dyDescent="0.3">
      <c r="A11" t="s">
        <v>23</v>
      </c>
      <c r="B11" t="s">
        <v>10</v>
      </c>
      <c r="C11">
        <v>3</v>
      </c>
      <c r="D11" t="s">
        <v>3</v>
      </c>
      <c r="F11">
        <v>0.3</v>
      </c>
      <c r="G11">
        <f t="shared" si="0"/>
        <v>0.89999999999999991</v>
      </c>
    </row>
    <row r="12" spans="1:7" x14ac:dyDescent="0.3">
      <c r="A12" t="s">
        <v>24</v>
      </c>
      <c r="B12" t="s">
        <v>25</v>
      </c>
      <c r="C12">
        <v>4</v>
      </c>
      <c r="F12">
        <v>0.3</v>
      </c>
      <c r="G12">
        <f t="shared" si="0"/>
        <v>1.2</v>
      </c>
    </row>
    <row r="13" spans="1:7" x14ac:dyDescent="0.3">
      <c r="A13" t="s">
        <v>26</v>
      </c>
      <c r="B13" t="s">
        <v>27</v>
      </c>
      <c r="C13">
        <v>2</v>
      </c>
      <c r="F13">
        <v>0.3</v>
      </c>
      <c r="G13">
        <f t="shared" si="0"/>
        <v>0.6</v>
      </c>
    </row>
    <row r="14" spans="1:7" x14ac:dyDescent="0.3">
      <c r="A14" t="s">
        <v>28</v>
      </c>
      <c r="B14" t="s">
        <v>29</v>
      </c>
      <c r="C14">
        <v>2</v>
      </c>
      <c r="F14">
        <v>0.3</v>
      </c>
      <c r="G14">
        <f t="shared" si="0"/>
        <v>0.6</v>
      </c>
    </row>
    <row r="15" spans="1:7" x14ac:dyDescent="0.3">
      <c r="A15" t="s">
        <v>30</v>
      </c>
      <c r="B15" t="s">
        <v>31</v>
      </c>
      <c r="C15">
        <v>1</v>
      </c>
      <c r="F15">
        <v>0.3</v>
      </c>
      <c r="G15">
        <f t="shared" si="0"/>
        <v>0.3</v>
      </c>
    </row>
    <row r="16" spans="1:7" x14ac:dyDescent="0.3">
      <c r="A16" t="s">
        <v>32</v>
      </c>
      <c r="B16" t="s">
        <v>33</v>
      </c>
      <c r="C16">
        <v>2</v>
      </c>
      <c r="F16">
        <v>0.5</v>
      </c>
      <c r="G16">
        <f t="shared" si="0"/>
        <v>1</v>
      </c>
    </row>
    <row r="17" spans="1:7" x14ac:dyDescent="0.3">
      <c r="A17" t="s">
        <v>34</v>
      </c>
      <c r="B17" s="1" t="s">
        <v>35</v>
      </c>
      <c r="C17">
        <v>1</v>
      </c>
      <c r="E17" s="1" t="s">
        <v>35</v>
      </c>
      <c r="F17">
        <v>2.3199999999999998</v>
      </c>
      <c r="G17">
        <f t="shared" si="0"/>
        <v>2.3199999999999998</v>
      </c>
    </row>
    <row r="18" spans="1:7" x14ac:dyDescent="0.3">
      <c r="A18" t="s">
        <v>36</v>
      </c>
      <c r="B18" t="s">
        <v>37</v>
      </c>
      <c r="C18">
        <v>1</v>
      </c>
      <c r="F18">
        <v>1</v>
      </c>
      <c r="G18">
        <f t="shared" si="0"/>
        <v>1</v>
      </c>
    </row>
    <row r="19" spans="1:7" x14ac:dyDescent="0.3">
      <c r="A19" t="s">
        <v>38</v>
      </c>
      <c r="B19" t="s">
        <v>39</v>
      </c>
      <c r="C19">
        <v>1</v>
      </c>
      <c r="F19">
        <v>1</v>
      </c>
      <c r="G19">
        <f t="shared" si="0"/>
        <v>1</v>
      </c>
    </row>
    <row r="20" spans="1:7" x14ac:dyDescent="0.3">
      <c r="A20" t="s">
        <v>40</v>
      </c>
      <c r="B20" t="s">
        <v>14</v>
      </c>
      <c r="C20">
        <v>1</v>
      </c>
      <c r="F20">
        <v>5</v>
      </c>
      <c r="G20">
        <f t="shared" si="0"/>
        <v>5</v>
      </c>
    </row>
    <row r="21" spans="1:7" x14ac:dyDescent="0.3">
      <c r="A21" t="s">
        <v>41</v>
      </c>
      <c r="B21" t="s">
        <v>6</v>
      </c>
      <c r="C21">
        <v>3</v>
      </c>
      <c r="F21">
        <v>3</v>
      </c>
      <c r="G21">
        <f t="shared" si="0"/>
        <v>9</v>
      </c>
    </row>
    <row r="22" spans="1:7" x14ac:dyDescent="0.3">
      <c r="A22" t="s">
        <v>42</v>
      </c>
      <c r="B22" t="s">
        <v>43</v>
      </c>
      <c r="C22">
        <v>2</v>
      </c>
      <c r="F22">
        <v>0.1</v>
      </c>
      <c r="G22">
        <f t="shared" si="0"/>
        <v>0.2</v>
      </c>
    </row>
    <row r="23" spans="1:7" x14ac:dyDescent="0.3">
      <c r="A23" t="s">
        <v>44</v>
      </c>
      <c r="B23" t="s">
        <v>45</v>
      </c>
      <c r="C23">
        <v>7</v>
      </c>
      <c r="F23">
        <v>0.1</v>
      </c>
      <c r="G23">
        <f t="shared" si="0"/>
        <v>0.70000000000000007</v>
      </c>
    </row>
    <row r="24" spans="1:7" x14ac:dyDescent="0.3">
      <c r="A24" t="s">
        <v>46</v>
      </c>
      <c r="B24">
        <v>470</v>
      </c>
      <c r="C24">
        <v>1</v>
      </c>
      <c r="F24">
        <v>0.1</v>
      </c>
      <c r="G24">
        <f t="shared" si="0"/>
        <v>0.1</v>
      </c>
    </row>
    <row r="25" spans="1:7" x14ac:dyDescent="0.3">
      <c r="A25" t="s">
        <v>47</v>
      </c>
      <c r="B25" t="s">
        <v>48</v>
      </c>
      <c r="C25">
        <v>2</v>
      </c>
      <c r="F25">
        <v>0.1</v>
      </c>
      <c r="G25">
        <f t="shared" si="0"/>
        <v>0.2</v>
      </c>
    </row>
    <row r="26" spans="1:7" x14ac:dyDescent="0.3">
      <c r="A26" t="s">
        <v>49</v>
      </c>
      <c r="B26" t="s">
        <v>50</v>
      </c>
      <c r="C26">
        <v>1</v>
      </c>
      <c r="F26">
        <v>0.1</v>
      </c>
      <c r="G26">
        <f t="shared" si="0"/>
        <v>0.1</v>
      </c>
    </row>
    <row r="27" spans="1:7" x14ac:dyDescent="0.3">
      <c r="A27" t="s">
        <v>51</v>
      </c>
      <c r="B27">
        <v>100</v>
      </c>
      <c r="C27">
        <v>1</v>
      </c>
      <c r="F27">
        <v>0.1</v>
      </c>
      <c r="G27">
        <f t="shared" si="0"/>
        <v>0.1</v>
      </c>
    </row>
    <row r="28" spans="1:7" x14ac:dyDescent="0.3">
      <c r="A28" t="s">
        <v>52</v>
      </c>
      <c r="B28" t="s">
        <v>53</v>
      </c>
      <c r="C28">
        <v>1</v>
      </c>
      <c r="F28">
        <v>0.1</v>
      </c>
      <c r="G28">
        <f t="shared" si="0"/>
        <v>0.1</v>
      </c>
    </row>
    <row r="29" spans="1:7" x14ac:dyDescent="0.3">
      <c r="A29" t="s">
        <v>54</v>
      </c>
      <c r="B29">
        <v>95.3</v>
      </c>
      <c r="C29">
        <v>1</v>
      </c>
      <c r="F29">
        <v>0.1</v>
      </c>
      <c r="G29">
        <f t="shared" si="0"/>
        <v>0.1</v>
      </c>
    </row>
    <row r="30" spans="1:7" x14ac:dyDescent="0.3">
      <c r="A30" t="s">
        <v>55</v>
      </c>
      <c r="B30" t="s">
        <v>56</v>
      </c>
      <c r="C30">
        <v>2</v>
      </c>
      <c r="F30">
        <v>0.1</v>
      </c>
      <c r="G30">
        <f t="shared" si="0"/>
        <v>0.2</v>
      </c>
    </row>
    <row r="31" spans="1:7" x14ac:dyDescent="0.3">
      <c r="A31" t="s">
        <v>57</v>
      </c>
      <c r="B31" t="s">
        <v>58</v>
      </c>
      <c r="C31">
        <v>1</v>
      </c>
      <c r="F31">
        <v>0.1</v>
      </c>
      <c r="G31">
        <f t="shared" si="0"/>
        <v>0.1</v>
      </c>
    </row>
    <row r="32" spans="1:7" x14ac:dyDescent="0.3">
      <c r="A32" t="s">
        <v>59</v>
      </c>
      <c r="B32" t="s">
        <v>60</v>
      </c>
      <c r="C32">
        <v>1</v>
      </c>
      <c r="F32">
        <v>0.1</v>
      </c>
      <c r="G32">
        <f t="shared" si="0"/>
        <v>0.1</v>
      </c>
    </row>
    <row r="33" spans="1:7" x14ac:dyDescent="0.3">
      <c r="A33" t="s">
        <v>61</v>
      </c>
      <c r="B33" t="s">
        <v>62</v>
      </c>
      <c r="C33">
        <v>1</v>
      </c>
      <c r="F33">
        <v>0.1</v>
      </c>
      <c r="G33">
        <f t="shared" si="0"/>
        <v>0.1</v>
      </c>
    </row>
    <row r="34" spans="1:7" x14ac:dyDescent="0.3">
      <c r="A34" t="s">
        <v>63</v>
      </c>
      <c r="B34" t="s">
        <v>64</v>
      </c>
      <c r="C34">
        <v>1</v>
      </c>
      <c r="F34">
        <v>0.1</v>
      </c>
      <c r="G34">
        <f t="shared" si="0"/>
        <v>0.1</v>
      </c>
    </row>
    <row r="35" spans="1:7" x14ac:dyDescent="0.3">
      <c r="A35" t="s">
        <v>65</v>
      </c>
      <c r="B35" t="s">
        <v>66</v>
      </c>
      <c r="C35">
        <v>1</v>
      </c>
      <c r="F35">
        <v>0.1</v>
      </c>
      <c r="G35">
        <f t="shared" si="0"/>
        <v>0.1</v>
      </c>
    </row>
    <row r="36" spans="1:7" x14ac:dyDescent="0.3">
      <c r="A36" t="s">
        <v>67</v>
      </c>
      <c r="B36" t="s">
        <v>68</v>
      </c>
      <c r="C36">
        <v>2</v>
      </c>
      <c r="F36">
        <v>0.1</v>
      </c>
      <c r="G36">
        <f t="shared" si="0"/>
        <v>0.2</v>
      </c>
    </row>
    <row r="37" spans="1:7" x14ac:dyDescent="0.3">
      <c r="A37" t="s">
        <v>69</v>
      </c>
      <c r="B37" t="s">
        <v>70</v>
      </c>
      <c r="C37">
        <v>2</v>
      </c>
      <c r="F37">
        <v>0.1</v>
      </c>
      <c r="G37">
        <f t="shared" si="0"/>
        <v>0.2</v>
      </c>
    </row>
    <row r="38" spans="1:7" x14ac:dyDescent="0.3">
      <c r="A38" t="s">
        <v>71</v>
      </c>
      <c r="B38" t="s">
        <v>72</v>
      </c>
      <c r="C38">
        <v>1</v>
      </c>
      <c r="F38">
        <v>0.1</v>
      </c>
      <c r="G38">
        <f t="shared" si="0"/>
        <v>0.1</v>
      </c>
    </row>
    <row r="39" spans="1:7" x14ac:dyDescent="0.3">
      <c r="A39" t="s">
        <v>73</v>
      </c>
      <c r="B39" t="s">
        <v>74</v>
      </c>
      <c r="C39">
        <v>4</v>
      </c>
      <c r="F39">
        <v>0.3</v>
      </c>
      <c r="G39">
        <f t="shared" si="0"/>
        <v>1.2</v>
      </c>
    </row>
    <row r="40" spans="1:7" x14ac:dyDescent="0.3">
      <c r="A40" t="s">
        <v>75</v>
      </c>
      <c r="B40" t="s">
        <v>76</v>
      </c>
      <c r="C40">
        <v>3</v>
      </c>
      <c r="F40">
        <v>0.1</v>
      </c>
      <c r="G40">
        <f t="shared" si="0"/>
        <v>0.30000000000000004</v>
      </c>
    </row>
    <row r="41" spans="1:7" x14ac:dyDescent="0.3">
      <c r="A41" t="s">
        <v>77</v>
      </c>
      <c r="B41" t="s">
        <v>78</v>
      </c>
      <c r="C41">
        <v>3</v>
      </c>
      <c r="F41">
        <v>0.1</v>
      </c>
      <c r="G41">
        <f t="shared" si="0"/>
        <v>0.30000000000000004</v>
      </c>
    </row>
    <row r="42" spans="1:7" x14ac:dyDescent="0.3">
      <c r="A42" t="s">
        <v>79</v>
      </c>
      <c r="B42" t="s">
        <v>80</v>
      </c>
      <c r="C42">
        <v>3</v>
      </c>
      <c r="F42">
        <v>0.1</v>
      </c>
      <c r="G42">
        <f t="shared" si="0"/>
        <v>0.30000000000000004</v>
      </c>
    </row>
    <row r="43" spans="1:7" x14ac:dyDescent="0.3">
      <c r="A43" t="s">
        <v>81</v>
      </c>
      <c r="B43">
        <v>10</v>
      </c>
      <c r="C43">
        <v>6</v>
      </c>
      <c r="F43">
        <v>0.1</v>
      </c>
      <c r="G43">
        <f t="shared" si="0"/>
        <v>0.60000000000000009</v>
      </c>
    </row>
    <row r="44" spans="1:7" x14ac:dyDescent="0.3">
      <c r="A44" t="s">
        <v>82</v>
      </c>
      <c r="B44" t="s">
        <v>83</v>
      </c>
      <c r="C44">
        <v>1</v>
      </c>
      <c r="F44">
        <v>0.3</v>
      </c>
      <c r="G44">
        <f t="shared" si="0"/>
        <v>0.3</v>
      </c>
    </row>
    <row r="45" spans="1:7" x14ac:dyDescent="0.3">
      <c r="A45" t="s">
        <v>84</v>
      </c>
      <c r="B45" t="s">
        <v>85</v>
      </c>
      <c r="C45">
        <v>4</v>
      </c>
      <c r="F45">
        <v>0</v>
      </c>
      <c r="G45">
        <f t="shared" si="0"/>
        <v>0</v>
      </c>
    </row>
    <row r="46" spans="1:7" x14ac:dyDescent="0.3">
      <c r="A46" t="s">
        <v>86</v>
      </c>
      <c r="B46" t="s">
        <v>87</v>
      </c>
      <c r="C46">
        <v>1</v>
      </c>
      <c r="F46">
        <v>0.36</v>
      </c>
      <c r="G46">
        <f t="shared" si="0"/>
        <v>0.36</v>
      </c>
    </row>
    <row r="47" spans="1:7" x14ac:dyDescent="0.3">
      <c r="A47" t="s">
        <v>88</v>
      </c>
      <c r="B47" t="s">
        <v>89</v>
      </c>
      <c r="C47">
        <v>1</v>
      </c>
      <c r="F47">
        <v>3.37</v>
      </c>
      <c r="G47">
        <f t="shared" si="0"/>
        <v>3.37</v>
      </c>
    </row>
    <row r="48" spans="1:7" x14ac:dyDescent="0.3">
      <c r="A48" t="s">
        <v>90</v>
      </c>
      <c r="B48" t="s">
        <v>91</v>
      </c>
      <c r="C48">
        <v>3</v>
      </c>
      <c r="E48" t="s">
        <v>92</v>
      </c>
      <c r="F48">
        <v>0.48</v>
      </c>
      <c r="G48">
        <f t="shared" si="0"/>
        <v>1.44</v>
      </c>
    </row>
    <row r="49" spans="1:7" x14ac:dyDescent="0.3">
      <c r="A49" t="s">
        <v>93</v>
      </c>
      <c r="B49" t="s">
        <v>91</v>
      </c>
      <c r="C49">
        <v>1</v>
      </c>
      <c r="E49" t="s">
        <v>94</v>
      </c>
      <c r="F49">
        <v>4.21</v>
      </c>
      <c r="G49">
        <f t="shared" si="0"/>
        <v>4.21</v>
      </c>
    </row>
    <row r="50" spans="1:7" x14ac:dyDescent="0.3">
      <c r="A50" t="s">
        <v>95</v>
      </c>
      <c r="B50" t="s">
        <v>91</v>
      </c>
      <c r="C50">
        <v>3</v>
      </c>
      <c r="E50" t="s">
        <v>96</v>
      </c>
      <c r="F50">
        <v>4.24</v>
      </c>
      <c r="G50">
        <f t="shared" si="0"/>
        <v>12.72</v>
      </c>
    </row>
    <row r="53" spans="1:7" x14ac:dyDescent="0.3">
      <c r="F53" t="s">
        <v>99</v>
      </c>
      <c r="G53">
        <f>SUM(G2:G50)</f>
        <v>63.320000000000022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N Loehrke</cp:lastModifiedBy>
  <dcterms:created xsi:type="dcterms:W3CDTF">2024-10-30T20:54:43Z</dcterms:created>
  <dcterms:modified xsi:type="dcterms:W3CDTF">2024-10-30T20:54:43Z</dcterms:modified>
</cp:coreProperties>
</file>